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cmartinez\OneDrive - Alcaldia Mayor De Bogotá\ONEDRIVE2023\BOTON DE TRANSPARENCIA\"/>
    </mc:Choice>
  </mc:AlternateContent>
  <bookViews>
    <workbookView xWindow="-120" yWindow="-120" windowWidth="20730" windowHeight="11040"/>
  </bookViews>
  <sheets>
    <sheet name="CONTROL CAPACITACIONES 2023" sheetId="1" r:id="rId1"/>
    <sheet name="Hoja1" sheetId="3" state="hidden" r:id="rId2"/>
    <sheet name="EVALUACIÓN DE APROPIACIÓN " sheetId="4" r:id="rId3"/>
  </sheets>
  <definedNames>
    <definedName name="_xlnm._FilterDatabase" localSheetId="0" hidden="1">'CONTROL CAPACITACIONES 2023'!$A$4:$AV$140</definedName>
    <definedName name="_xlnm.Print_Area" localSheetId="0">'CONTROL CAPACITACIONES 2023'!$A$2:$AT$4</definedName>
    <definedName name="_xlnm.Print_Area" localSheetId="2">'EVALUACIÓN DE APROPIACIÓN '!$B$2:$F$151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99" i="1" l="1"/>
  <c r="Q140" i="1" l="1"/>
  <c r="Q110" i="1"/>
  <c r="Q111" i="1"/>
  <c r="Q112" i="1"/>
  <c r="Q113" i="1"/>
  <c r="Q114" i="1"/>
  <c r="Q115" i="1"/>
  <c r="Q116" i="1"/>
  <c r="Q117" i="1"/>
  <c r="Q118" i="1"/>
  <c r="Q119" i="1"/>
  <c r="Q120" i="1"/>
  <c r="Q121" i="1"/>
  <c r="Q123" i="1"/>
  <c r="Q124" i="1"/>
  <c r="Q125" i="1"/>
  <c r="Q127" i="1"/>
  <c r="Q128" i="1"/>
  <c r="Q129" i="1"/>
  <c r="Q130" i="1"/>
  <c r="Q131" i="1"/>
  <c r="Q132" i="1"/>
  <c r="Q133" i="1"/>
  <c r="Q134" i="1"/>
  <c r="Q135" i="1"/>
  <c r="Q137" i="1"/>
  <c r="Q138" i="1"/>
  <c r="Q139" i="1"/>
  <c r="O136" i="1"/>
  <c r="Q109" i="1" l="1"/>
  <c r="Q108" i="1" l="1"/>
  <c r="Q106" i="1"/>
  <c r="Q107" i="1" l="1"/>
  <c r="Q104" i="1" l="1"/>
  <c r="Q103" i="1"/>
  <c r="Q105" i="1"/>
  <c r="Q96" i="1" l="1"/>
  <c r="Q97" i="1"/>
  <c r="Q100" i="1" l="1"/>
  <c r="Q101" i="1"/>
  <c r="Q102" i="1"/>
  <c r="Q95" i="1" l="1"/>
  <c r="Q98" i="1" l="1"/>
  <c r="Q94" i="1" l="1"/>
  <c r="Q93" i="1" l="1"/>
  <c r="Q92" i="1" l="1"/>
  <c r="Q91" i="1" l="1"/>
  <c r="Q90" i="1" l="1"/>
  <c r="Q89" i="1" l="1"/>
  <c r="Q88" i="1"/>
  <c r="Q87" i="1" l="1"/>
  <c r="Q86" i="1" l="1"/>
  <c r="P122" i="1" l="1"/>
  <c r="Q122" i="1"/>
  <c r="Q126" i="1"/>
  <c r="P126" i="1"/>
  <c r="P136" i="1"/>
  <c r="Q136" i="1"/>
</calcChain>
</file>

<file path=xl/sharedStrings.xml><?xml version="1.0" encoding="utf-8"?>
<sst xmlns="http://schemas.openxmlformats.org/spreadsheetml/2006/main" count="3496" uniqueCount="504">
  <si>
    <t>MATRIZ MONITOREO PLAN INSTITUCIONAL DE CAPACITACIÓN 2023</t>
  </si>
  <si>
    <t>N° ORDEN</t>
  </si>
  <si>
    <t>TEMATICAS</t>
  </si>
  <si>
    <t>OBJETIVO DE APRENDIZAJE</t>
  </si>
  <si>
    <t>CLASIFICACIÓN</t>
  </si>
  <si>
    <t>TEMÁTICA DEL PLAN INSTITUCIONAL DE CAPACITACIÓN  2023 IMPACTADA</t>
  </si>
  <si>
    <t>EJE TEMÁTICO</t>
  </si>
  <si>
    <t>MES DE  EJECUCIÓN</t>
  </si>
  <si>
    <t>FECHA</t>
  </si>
  <si>
    <t>LUGAR</t>
  </si>
  <si>
    <t>INTENSIDAD 
HORARIA
(Horas)</t>
  </si>
  <si>
    <t>FACILITADOR</t>
  </si>
  <si>
    <t xml:space="preserve">MODALIDAD </t>
  </si>
  <si>
    <t>GENERÓ CERTIFICADO</t>
  </si>
  <si>
    <t>N° TOTAL DE INSCRITOS O INVITADOS</t>
  </si>
  <si>
    <t>N° TOTAL DE PARTICIPANTES</t>
  </si>
  <si>
    <t>INDICADOR DE 
PARTICIPACIÓN
(%)</t>
  </si>
  <si>
    <t>OBSERVACIONES DEL INDICADOR</t>
  </si>
  <si>
    <t>POBLACIÓN BENEFICIADA</t>
  </si>
  <si>
    <t>EVALUACIÓN DE LA CAPACITACIÓN</t>
  </si>
  <si>
    <t>SUGERENCIAS</t>
  </si>
  <si>
    <t>RESULTADO DE APRENDIZAJE (SI APLICA)</t>
  </si>
  <si>
    <t>COSTO</t>
  </si>
  <si>
    <t>OBSERVACIONES</t>
  </si>
  <si>
    <t>POR NIVEL</t>
  </si>
  <si>
    <t>TIPO DE VINCULACIÓN</t>
  </si>
  <si>
    <t>SEXO</t>
  </si>
  <si>
    <t>DESEMPEÑO DEL FACILITADOR O FORMADOR</t>
  </si>
  <si>
    <t>CUMPLIMIENTO DE LOS OBJETIVOS DEL ESPACIO DE FORMACIÓN</t>
  </si>
  <si>
    <t>RECURSOS Y OTROS ASPECTOS</t>
  </si>
  <si>
    <t>PROMEDIO DE SATISFACCIÓN</t>
  </si>
  <si>
    <t>MSIONAL</t>
  </si>
  <si>
    <t>GESTIÓN</t>
  </si>
  <si>
    <t>DIRECTIVO</t>
  </si>
  <si>
    <t>ASESOR</t>
  </si>
  <si>
    <t>PROFESIONAL</t>
  </si>
  <si>
    <t>TECNICO</t>
  </si>
  <si>
    <t>ASISTENCIAL</t>
  </si>
  <si>
    <t>CARRERA ADMINISTRATIVA</t>
  </si>
  <si>
    <t>LIBRE NOMBRAMIENTO Y REMOCIÓN</t>
  </si>
  <si>
    <t>PLANTA
 TEMPORAL</t>
  </si>
  <si>
    <t>PLANTA PROVISIONAL</t>
  </si>
  <si>
    <t>PLANTA 
TRANSITORIA</t>
  </si>
  <si>
    <t>CONTRATISTA</t>
  </si>
  <si>
    <t>HOMBRE</t>
  </si>
  <si>
    <t>MUJER</t>
  </si>
  <si>
    <t>INTERSEXUAL</t>
  </si>
  <si>
    <t>NO REFIERE</t>
  </si>
  <si>
    <t>TOTAL 
PREGUNTAS</t>
  </si>
  <si>
    <t>PROMEDIO ANTES</t>
  </si>
  <si>
    <t>PROMEDIO DESPUÉS</t>
  </si>
  <si>
    <t>INDICADOR DE APRENDIZAJE 
%</t>
  </si>
  <si>
    <t>$
INSCRIPCIÓN</t>
  </si>
  <si>
    <t>$
VIATICOS</t>
  </si>
  <si>
    <t>TIQUETES</t>
  </si>
  <si>
    <t>FECHA DE PAGO</t>
  </si>
  <si>
    <t>Curso Inducción a la Secretaría General de la Alcaldía Mayor de Bogotá Cohorte 1</t>
  </si>
  <si>
    <t>Iniciar al(la) nuevo(a) servidor(a) en su integración a la cultura organizacional, valores de la casa, familiarizarlo con el servicio público y con la misionalidad de la Entidad durante los cuatro meses siguientes a su vinculación.</t>
  </si>
  <si>
    <t>X</t>
  </si>
  <si>
    <t>Programa de Inducción</t>
  </si>
  <si>
    <t>Probidad y ética de lo público</t>
  </si>
  <si>
    <t xml:space="preserve"> Enero 
Febrero </t>
  </si>
  <si>
    <t>25/01/2023
28/02/2023</t>
  </si>
  <si>
    <t>Plataforma Soy 10 Aprende</t>
  </si>
  <si>
    <t>8 horas</t>
  </si>
  <si>
    <t>Secretaría General Alcaldía Mayor de Bogotá</t>
  </si>
  <si>
    <t>Virtual</t>
  </si>
  <si>
    <t>Si</t>
  </si>
  <si>
    <t>N/A</t>
  </si>
  <si>
    <t>MOOC Gobierno Abierto de Bogotá  Cohorte 1</t>
  </si>
  <si>
    <t>Ampliar el conocimiento hacia los(as) servidores(as) de la Secretaría General sobre los temas de seguridad y protección de datos personales para garantizar la confidencialidad, integridad y disponibilidad de la información.</t>
  </si>
  <si>
    <t>2 horas</t>
  </si>
  <si>
    <t>Gobernanza Pública Contextualización de los Pilares de Transparencia, Participación y Colaboración</t>
  </si>
  <si>
    <t>Orientar la gestión, como para verificar que la relación costo/beneficio es transparente, equitativa y pertinente frente a los objetivos que se persiguen y las necesidades que requieren ser atendidas con prioridad.</t>
  </si>
  <si>
    <t>Participación ciudadana (derechos ciudadanos)</t>
  </si>
  <si>
    <t>Creación de Valor Público</t>
  </si>
  <si>
    <t xml:space="preserve"> Febrero
Marzo </t>
  </si>
  <si>
    <t>08/02/2023
02/03/2023</t>
  </si>
  <si>
    <t>30 horas</t>
  </si>
  <si>
    <t>Introducción al Servicio Power BI</t>
  </si>
  <si>
    <t>Apropiar las herramientas colaborativas de Office 365 para uso en labores cotidianas de los servidores de la entidad.</t>
  </si>
  <si>
    <t>Ofimática</t>
  </si>
  <si>
    <t>Transformación Digital</t>
  </si>
  <si>
    <t xml:space="preserve"> Febrero </t>
  </si>
  <si>
    <t>Plataforma TEAMS</t>
  </si>
  <si>
    <t>Oficina de Tecnologías de la Información y las Comunicaciones</t>
  </si>
  <si>
    <t>No</t>
  </si>
  <si>
    <t>Introducción al Servicio Power BI Escritorio</t>
  </si>
  <si>
    <t>Sistema Distrital para la Gestión de Peticiones Ciudadanas – Bogotá te escucha</t>
  </si>
  <si>
    <t>Dar a conocer el uso y manejo funcional del Sistema Distrital para la Gestión de Peticiones Ciudadanas – Bogotá te escucha</t>
  </si>
  <si>
    <t>Uso y manejo de Bogotá Te Escucha - Sistema Distrital para la Gestión de Peticiones Ciudadanas</t>
  </si>
  <si>
    <t>3 horas</t>
  </si>
  <si>
    <t>Dirección del Sistema Distrital de Servicio a la Ciudadanía</t>
  </si>
  <si>
    <t>Todo lo que hacemos deja huella en la vida propia y en la de los demás</t>
  </si>
  <si>
    <t>Promover ambientes laborales libres de discriminación e institucionalizar el día de género en la Secretaría General de la Alcaldía Mayor de Bogotá, D.C.</t>
  </si>
  <si>
    <t>Equidad de Género</t>
  </si>
  <si>
    <t xml:space="preserve"> Creación de Valor Público </t>
  </si>
  <si>
    <t>Marzo</t>
  </si>
  <si>
    <t>Auditorio Huitaca</t>
  </si>
  <si>
    <t>1 hora</t>
  </si>
  <si>
    <t>Dirección de Talento Humana</t>
  </si>
  <si>
    <t>Presencial
Virtual</t>
  </si>
  <si>
    <t>Teletrabajo para teletrabajadores</t>
  </si>
  <si>
    <t>Dirección Distrital de  Desarrollo Institucional</t>
  </si>
  <si>
    <t>Integridad Transparencia y lucha contra la corrupción</t>
  </si>
  <si>
    <t xml:space="preserve"> Probidad y ética de lo público </t>
  </si>
  <si>
    <t>Curso Virtual</t>
  </si>
  <si>
    <t>20 horas</t>
  </si>
  <si>
    <t>Departamento Administrativo de la Función Pública</t>
  </si>
  <si>
    <t>Conoce más sobre protección de datos personales</t>
  </si>
  <si>
    <t>Socializar recomendaciones para el manejo de datos personales</t>
  </si>
  <si>
    <t>Seguridad de la Información y Tratamiento de Datos Personales</t>
  </si>
  <si>
    <t xml:space="preserve"> Transformación Digital </t>
  </si>
  <si>
    <t>OTIC/Dirección de Talento Humano</t>
  </si>
  <si>
    <t>Generalidades del Derecho Disciplinario</t>
  </si>
  <si>
    <t xml:space="preserve">
Socializar a los(as) servidores(as) de la Entidad las generalidades del Derecho Disciplinario.</t>
  </si>
  <si>
    <t>Orientación en materia disciplinaria</t>
  </si>
  <si>
    <t>Plataforma Teams</t>
  </si>
  <si>
    <t>Dirección de Talento Humano</t>
  </si>
  <si>
    <t>Políticas Públicas: Introducción a las Políticas Públicas-Conceptos Básicos</t>
  </si>
  <si>
    <t>Socializar lo correspondiente a los conceptos básicos relacionados con Políticas Públicas</t>
  </si>
  <si>
    <t>Evaluación de Políticas Públicas</t>
  </si>
  <si>
    <t>Febrero
Marzo</t>
  </si>
  <si>
    <t>22/02/2023
23/03/2023</t>
  </si>
  <si>
    <t>Soy 10 Aprende</t>
  </si>
  <si>
    <t>Resocialización de la Política de Desconexión Laboral</t>
  </si>
  <si>
    <t>Política de Desconexión Laboral</t>
  </si>
  <si>
    <t>Jornada de Cualificación Servicio a la Ciudadanía</t>
  </si>
  <si>
    <t>Fortalecer las competencias, conocimientos y habilidades de los servidores, colaboradores y demás actores del servicio de las entidades que conforman la Administración Distrital, para garantizar una atención de calidad, digna, eficiente y efectiva a los ciudadanos en el marco de la Política Publica Distrital de Servicio a la Ciudadanía.</t>
  </si>
  <si>
    <t xml:space="preserve">Servicio a la Ciudadanía </t>
  </si>
  <si>
    <t xml:space="preserve"> Gestión del Conocimiento y la Innovación </t>
  </si>
  <si>
    <t>Auditorio Archivo Distrital</t>
  </si>
  <si>
    <t>2,5 horas</t>
  </si>
  <si>
    <t>Dirección Distrital de Calidad del Servicio</t>
  </si>
  <si>
    <t xml:space="preserve">Presencial
</t>
  </si>
  <si>
    <t>Familias lactantes</t>
  </si>
  <si>
    <t>Promover la lactancia materna como una forma de afianzar lazos entre padres e hijos(as) y de alimentación saludable.</t>
  </si>
  <si>
    <t>Secretaría de Integración Social</t>
  </si>
  <si>
    <t>Supervisión de Contratos</t>
  </si>
  <si>
    <t>Aplicar las herramientas jurídico-prácticas en el ejercicio de la supervisión de contratos estatales con el fin de establecer los criterios, trámites y procedimientos que se deben adelantar en el adecuado seguimiento contractual a través del estudio de la fundamentación teórica, el aprendizaje basado en análisis de casos, foros, reflexiones y debates entre los participantes.</t>
  </si>
  <si>
    <t>Contratación Estatal</t>
  </si>
  <si>
    <t>3/03/2023
31/03/2023</t>
  </si>
  <si>
    <t>Capacitación atención al Talento Humano que atiende a victimas del conflicto armado</t>
  </si>
  <si>
    <t>Realizar apoyo emocional individual a cada uno de los servidores y servidoras de la dirección de reparación integral de victimas.</t>
  </si>
  <si>
    <t xml:space="preserve"> Seguridad y Salud en el Trabajo </t>
  </si>
  <si>
    <t>Febrero</t>
  </si>
  <si>
    <t xml:space="preserve">Centro de Encuentro Chapinero </t>
  </si>
  <si>
    <t>5 horas</t>
  </si>
  <si>
    <t>Psicologas de la dirección de talento humano.</t>
  </si>
  <si>
    <t>Presencial</t>
  </si>
  <si>
    <t>Capacitación en autocuidado emocional</t>
  </si>
  <si>
    <t>Capacitar sobre  el autocuidado emocional, identificando sus beneficios, para mejorar la salud mental y calidad de vida.</t>
  </si>
  <si>
    <t xml:space="preserve">24/02/2022
</t>
  </si>
  <si>
    <t xml:space="preserve">Virtual </t>
  </si>
  <si>
    <t>Catherin Chacón</t>
  </si>
  <si>
    <t>Capacitación trabajo en equipo</t>
  </si>
  <si>
    <t>Capacitar sobre  el trabajo en equipo con el fin de desarrollar la importancia de la coheción y colaboración y empatia.</t>
  </si>
  <si>
    <t>Yorlys Baquero</t>
  </si>
  <si>
    <t>Capacitación en peligro mecánico</t>
  </si>
  <si>
    <t xml:space="preserve">Sensibilizar sobre el accidente grave presentado en el mes de noviembre que tuvo relación en el manejo adecuado de las puertas. </t>
  </si>
  <si>
    <t>Edna Marible Gómez</t>
  </si>
  <si>
    <t>Velocidad, segurida vial y manejo de la fatiga (conductores)</t>
  </si>
  <si>
    <t>Establecer estrategias para reducir los niveles de fatiga de  los conductores</t>
  </si>
  <si>
    <t>Aulas Barulé</t>
  </si>
  <si>
    <t>Luis Castillo</t>
  </si>
  <si>
    <t>Capacitación generalidades primeros auxilios Brigada de Emergencia (conformación, responsabilidades)</t>
  </si>
  <si>
    <t xml:space="preserve">Capacitar sobre los conceptos generales y marco normativo que rigen a las brigadas de emergencia </t>
  </si>
  <si>
    <t>4 horas</t>
  </si>
  <si>
    <t>Diego González</t>
  </si>
  <si>
    <t>Capacitación en autocuidado y pausas activas</t>
  </si>
  <si>
    <t>Sensibilizar sobre la importancia del autocuidado para prevenir lesiones ostemusculares</t>
  </si>
  <si>
    <t>Andrea García</t>
  </si>
  <si>
    <t>Capacitación enfoque de atención a TH que atiende a victimas del conflicto armado</t>
  </si>
  <si>
    <t>03/03/2023
09/03/2023
14/03/2023
16/03/2023
17/03/2023
31/03/2023</t>
  </si>
  <si>
    <t xml:space="preserve">Centros de Encuentro: Bosa, Patio Bonito, Suba, Cuidad Bolívar, Usme, Unidad Móvil y Rafael Uribe Uribe </t>
  </si>
  <si>
    <t>45 horas</t>
  </si>
  <si>
    <t>Psicologas de la dirección de la Dirección de Talento Humano.</t>
  </si>
  <si>
    <t>Capacitación manejo equipos de rescate industrial</t>
  </si>
  <si>
    <t>En este espacio hablamos sobre la importancia del cuidado y el buen uso de los equipo y elementos para realizar trabajo en alturas.​ Esta capacitación estará dirigida a los servidores que realizan trabajos de alto riesgo.​</t>
  </si>
  <si>
    <t xml:space="preserve">Presencial </t>
  </si>
  <si>
    <t>Freddy Alonzo Gómez</t>
  </si>
  <si>
    <t>Capacitacion prevención seguridad vial (Población)</t>
  </si>
  <si>
    <t>Capacitar y especializar integralmente a las personas que  participan en la cadena de la seguridad vial, para contribuir a garantizar la movilidad, seguridad y cumplimiento de las normas de tránsito</t>
  </si>
  <si>
    <t>Riesgo cardiovascular</t>
  </si>
  <si>
    <t>Se ha demostrado que el abandono del consumo de tabaco, la reducción de la sal en la alimentación la ingesta de frutas y verduras, la actividad física regular y el evitar el consumo nocivo del alcohol reducen el riesgo de sufrir enfermedades cardiovasculares.​</t>
  </si>
  <si>
    <t>Dr. Fabián Estipiñán</t>
  </si>
  <si>
    <t>Organización de Archivo</t>
  </si>
  <si>
    <t>Capacitar a los servidores de la Secretaría General en Organización de Archivo</t>
  </si>
  <si>
    <t>Gestión Documental</t>
  </si>
  <si>
    <t>Abril</t>
  </si>
  <si>
    <t>Aula Barulé</t>
  </si>
  <si>
    <t>Subdirección de Gestión Documental</t>
  </si>
  <si>
    <t>Curso Inducción a la Secretaría General de la Alcaldía Mayor de Bogotá Cohorte 2</t>
  </si>
  <si>
    <t>Marzo
Mayo</t>
  </si>
  <si>
    <t>22/03/2023
02/05/2023</t>
  </si>
  <si>
    <t>Comisiones de Personal</t>
  </si>
  <si>
    <t>Dar a conocer  a los(as) servidores(as) de la Entidad, las funciones y responsabilidades que tiene la Comisión de Personal.</t>
  </si>
  <si>
    <t>Funciones y Responsabilidades de la Comisión de Personal</t>
  </si>
  <si>
    <t>Plataforma Aula del Saber Distrital</t>
  </si>
  <si>
    <t>Departamento Administrativo del Servicio Civil Distrital</t>
  </si>
  <si>
    <t>Seguridad de la Información para Teletrabajadores</t>
  </si>
  <si>
    <t>Sensibilizar a quienes tienen cargos con funciones teletrabajables sobre la importancia de la seguridad de la información.</t>
  </si>
  <si>
    <t>Funcionalidades SIGA sesión 1</t>
  </si>
  <si>
    <t>Socializar las funcionalidades del SIGA a los(as) nuevos(as) servidores(as) de la Entidad.</t>
  </si>
  <si>
    <t>Conflictos de interés y causales de impedimento y recusación</t>
  </si>
  <si>
    <t>Socializar lo correspondiente a la temática de Conflictos de Interés</t>
  </si>
  <si>
    <t>Conflicto de Intereses</t>
  </si>
  <si>
    <t>Mayo</t>
  </si>
  <si>
    <t>Plataforma Departamento Administrativo de la Función Pública</t>
  </si>
  <si>
    <t>Evaluación de desempeño sesión</t>
  </si>
  <si>
    <t>Socializar lo correspondiente al proceso de Evaluación de Desempeño, impedimentos y recusaciones</t>
  </si>
  <si>
    <t>Evaluación del Desempeño</t>
  </si>
  <si>
    <t>Gestión de Peticiones Ciudadanas</t>
  </si>
  <si>
    <t>Orientar a los colaboradores distritales sobre la gestión de peticiones, desde la recepción hasta la respuesta, empoderándolos en un servicio efectivo y transparente en la atención a las peticiones que se reciben a través de los canales dispuestos por la administración distrital.</t>
  </si>
  <si>
    <t>Herramienta colaborativa Office Planner</t>
  </si>
  <si>
    <t>Exponer las funcionalidades de Planner</t>
  </si>
  <si>
    <t>Prevención del Acoso Laboral sesión 1</t>
  </si>
  <si>
    <t>Socializar la ruta de denuncia ante el Comité de Convivencia Laboral y ABC del acoso laboral</t>
  </si>
  <si>
    <t>Prevención del acoso laboral y acoso sexual laboral</t>
  </si>
  <si>
    <t>Comité de Convivencia Laboral</t>
  </si>
  <si>
    <t>Técnicas de amamantamiento</t>
  </si>
  <si>
    <t>Promover la lactancia materna exclusiva durante los primeros años de vida, proporcionando así  a los niños y las niñas toda la energía y los nutrientes que necesitan protegiéndolos de enfermedades infecciosas y crónicas; y garantizando en la sala de lactancia las condiciones adecuadas para la extracción, mantenimiento y almacenamiento de la leche materna.</t>
  </si>
  <si>
    <t>Socializar el módulo de correspondencia del aplicativo SIGA</t>
  </si>
  <si>
    <t>1 hora 30 minutos</t>
  </si>
  <si>
    <t>Sistema Distrital para la Gestión de Peticiones Ciudadanas – Bogotá te escucha sesión 2</t>
  </si>
  <si>
    <t>Curso Gobernanza Pública: Contextualización de los Pilares de Transparencia, Participación y Colaboración Cohorte I</t>
  </si>
  <si>
    <t>Socializar lo correspondiente a los pilares de transparencia, participación y colaboración</t>
  </si>
  <si>
    <t>Funcionalidades SIGA-Módulo Archivo</t>
  </si>
  <si>
    <t>Socializar las funcionalidades del SIGA , en particular lo relacionado con el módulo de archivo</t>
  </si>
  <si>
    <t>Junio</t>
  </si>
  <si>
    <t>Realizar una aproximación desde la normatividad y el código de integridad a los conflictos de interés.</t>
  </si>
  <si>
    <t>Oficina Control Disciplinario Interno</t>
  </si>
  <si>
    <t>¿Qué es un incidente de seguridad?</t>
  </si>
  <si>
    <t>Sensibilizar a los/as servidores/as sobre la importancia de conocer posibles vulneraciones en temas de seguridad digital y cómo manejarlas.</t>
  </si>
  <si>
    <t>Curso Inducción a la Secretaría General de la Alcaldía Mayor de Bogotá Cohorte III</t>
  </si>
  <si>
    <t>Mayo
Junio</t>
  </si>
  <si>
    <t>09-05-2023
27-06-2023</t>
  </si>
  <si>
    <t>Curso Gobernanza Pública: Contextualización de los Pilares de Transparencia, Participación y Colaboración Cohorte III</t>
  </si>
  <si>
    <t>Actividad enfoque de Género</t>
  </si>
  <si>
    <t>Archivo de Bogotá</t>
  </si>
  <si>
    <t>Presenciasl</t>
  </si>
  <si>
    <t>Capacitación Faltas Disciplinarias</t>
  </si>
  <si>
    <t>Capacitar a los servidores de la Entidad en Faltas Disciplinarias</t>
  </si>
  <si>
    <t>Teams</t>
  </si>
  <si>
    <t>Oficina de Control Interno</t>
  </si>
  <si>
    <t>Fundamentos de Big Data</t>
  </si>
  <si>
    <t>Capacitar a los servidores de la Entidad en Fundamentos de Big Data</t>
  </si>
  <si>
    <t>Aula del saber distrital</t>
  </si>
  <si>
    <t>48 horas</t>
  </si>
  <si>
    <t>Diseño y Administración de Bases de Datos Relacionales SQL</t>
  </si>
  <si>
    <t>Excel Básico</t>
  </si>
  <si>
    <t>Capacitar a los servidores de la Entidad en Excel Básico</t>
  </si>
  <si>
    <t>07/06/2023
28/06/2023</t>
  </si>
  <si>
    <t>40 horas</t>
  </si>
  <si>
    <t>Kapital Group</t>
  </si>
  <si>
    <t>Excel Intermedio</t>
  </si>
  <si>
    <t>Capacitar a los servidores de la Entidad en Excel Intermedio</t>
  </si>
  <si>
    <t>Excel Avanzado</t>
  </si>
  <si>
    <t>Capacitar a los servidores de la Entidad en Excel Avanzado</t>
  </si>
  <si>
    <t>Curso Teletrabajo para Teletrabajadores</t>
  </si>
  <si>
    <t>Capacitar a los servidores de la Entidad en Teletrabajo para Teletrabajadores</t>
  </si>
  <si>
    <t>13/04/2023
15/06/2023</t>
  </si>
  <si>
    <t>Soy10 aprende</t>
  </si>
  <si>
    <t>Diplomado en Innovación Pública</t>
  </si>
  <si>
    <t>Innovación</t>
  </si>
  <si>
    <t>96 hotras</t>
  </si>
  <si>
    <t>Negociación Colectiva</t>
  </si>
  <si>
    <t>Curso de Situaciones Administrativas</t>
  </si>
  <si>
    <t>capacitación Evaluación de Desempeño</t>
  </si>
  <si>
    <t>x</t>
  </si>
  <si>
    <t xml:space="preserve">Capacitación técnicas de manejo a usuarios difíciles 
</t>
  </si>
  <si>
    <t xml:space="preserve">Enseñar tecnicas de como afrontar a los usuarios difíciles y cuáles son los rasgos característicos de este tipo de usuarios.
Partiendo de la base de que cada uno es un mundo; como usuarios difíciles o conflictivos, identificando varias tipologías que debes aprender a distinguir cuanto antes.
</t>
  </si>
  <si>
    <t>Seguridad y Salud en el Trabajo</t>
  </si>
  <si>
    <t>PROVEDOR ARL</t>
  </si>
  <si>
    <t xml:space="preserve">Capacitación brigadas de emergencia 
</t>
  </si>
  <si>
    <t xml:space="preserve">Aprender sobre Primeros Auxilios (anatomía, fisiología, valoración primaria y secundaria)
</t>
  </si>
  <si>
    <t xml:space="preserve">Capacitación Sistema Globalmente Armonizado, sustancias químicas
</t>
  </si>
  <si>
    <t xml:space="preserve">Prevenir la ocurrencia de incidentes, accidentes de trabajo y enfermedades laborales en los colaboradores de la entidad; mediante la implementación de lineamientos y prácticas seguras en la manipulación de sustancias químicas durante el desarrollo de sus actividades, y con ello proteger el bienestar de las personas, el medio ambiente y las instalaciones.
</t>
  </si>
  <si>
    <t xml:space="preserve">Aulas de archivo
</t>
  </si>
  <si>
    <t xml:space="preserve">
imprenta
</t>
  </si>
  <si>
    <t xml:space="preserve">Cuidar de nuestras emociones comouna práctica esencial que garantiza el bienestar físico y mental. Las emociones son un aspecto esencial en la vida del ser humano, ya que influyen en casi todo lo que hacemos.
</t>
  </si>
  <si>
    <t xml:space="preserve">Archivo distrital de Bogotá
</t>
  </si>
  <si>
    <t>Lagos Ruvi</t>
  </si>
  <si>
    <t>Capacitación inteligencia emocional y programación neurolingüística.</t>
  </si>
  <si>
    <t xml:space="preserve">Entender a la programación neurolingüística (PNL) como un método que fortalece la Inteligencia Emocional, a través de un conjunto de sistemas para entender y programar nuestro comportamiento. Nos enseña a actuar, a desplegar estrategias y ante todo, a gestionar.
</t>
  </si>
  <si>
    <t xml:space="preserve">Efectos Del Alcohol En La Conducción (Conductores)  </t>
  </si>
  <si>
    <t xml:space="preserve">Capacitación para los conductores:
Sensibilizar sobre los efectos del alcohol y las sustancias psicoactivas en la conducción, normatividad aplicable, consecuencias civiles y penales en accidentes de tránsito por estas condiciones.
</t>
  </si>
  <si>
    <t>Efectos Del Alcohol En La Conducción (Para Todos</t>
  </si>
  <si>
    <t xml:space="preserve">Sensibilizar sobre los efectos del alcohol y las sustancias psicoactivas en la conducción, normatividad aplicable, consecuencias civiles y penales en accidentes de tránsito por estas condiciones.
</t>
  </si>
  <si>
    <t>Habitos De Vida Saludable</t>
  </si>
  <si>
    <t xml:space="preserve">Enseñar sobre la impotancia de la  vida sana de un estilo de vida saludable desde la alimentación, el ejercicio físico, la prevención de la salud, el trabajo, la relación con el medio ambiente y la actividad social.
</t>
  </si>
  <si>
    <t xml:space="preserve">Dr IVAN SARMIENTO COLSANITAS </t>
  </si>
  <si>
    <t xml:space="preserve">Capacitacion higiene postural en teletrabajo </t>
  </si>
  <si>
    <t xml:space="preserve">Promover una optima ergonomia en el puesto de trabajo en casa (teletrabajo), para asi disminuir lesiones a nivel osteomuscular. </t>
  </si>
  <si>
    <t xml:space="preserve">ANDREA GARCIA  </t>
  </si>
  <si>
    <t xml:space="preserve">virtual </t>
  </si>
  <si>
    <t>Prevención Riesgo Cardiovascular: Estrategias De Nutrición</t>
  </si>
  <si>
    <t xml:space="preserve">Aplicar tips  en el manejo de alimentación aprendiendo sobre cuáles alimentos se  debe limitar, fomentando una dieta saludable para el corazón.
</t>
  </si>
  <si>
    <t xml:space="preserve">Dr ricardo Jimenez
ARL </t>
  </si>
  <si>
    <t>9!%</t>
  </si>
  <si>
    <t>Capacitación Prevención De Accidentes Y Enfermedad Laboral</t>
  </si>
  <si>
    <t>Conocer las principales causas de las enfermedades laborales  y la accidentalidad más comunes e indicando  cómo prevenirlas</t>
  </si>
  <si>
    <t>Musicoterapia</t>
  </si>
  <si>
    <t>Sensibilizar sobre sobre las estrategias de descarga emocional desde la estrategia de la musica en contacto con la Naturaleza</t>
  </si>
  <si>
    <t xml:space="preserve">Parque de los novios </t>
  </si>
  <si>
    <t>Capacitación Sistema Globalmente Armonizado</t>
  </si>
  <si>
    <t>Aprender a maneja los químicos con precaución entendiendo la seguridad como la prioridad. Se impartirán lineamientos y Practicas seguras en la manipulación de sustancias químicas.</t>
  </si>
  <si>
    <t>Aulas Barule</t>
  </si>
  <si>
    <t>Capacitación Danza Terapia</t>
  </si>
  <si>
    <t>Sensibilizar sobre sobre las estrategias de descarga emocional desde la estrategia de Danza Terapia en contacto con la Naturaleza</t>
  </si>
  <si>
    <t xml:space="preserve">Hipertensión arterial </t>
  </si>
  <si>
    <t xml:space="preserve">Dar a conocer los factores de riesgo desencadenantes de la hipertensión arterial y los mecanismos preventivos  </t>
  </si>
  <si>
    <t>Dra IRIANA BERNAL 
COLSANITAS</t>
  </si>
  <si>
    <t>Capacitación Funciones y Responsabilidades del COPASST</t>
  </si>
  <si>
    <t>Dirigida a los integrantes del Comité Paritario de Seguridad y Salud en el trabajo vigencia 2023-2025 con el fin de describir y recordar  sus funciones y responsabilidades como apoyo del SG-SST de Entidad.</t>
  </si>
  <si>
    <t>Capacitación Brigadas de Emergencia</t>
  </si>
  <si>
    <t>Prevención y acciones Contra Incendios dirigido a la Brigada Integral de Emergencias.​</t>
  </si>
  <si>
    <t>Aulas Barulé.</t>
  </si>
  <si>
    <t xml:space="preserve">Gestión del cambio </t>
  </si>
  <si>
    <t>Reconocer la importancia de la gestión del cambio y evaluar el impacto sobre la Seguridad y Salud en el Trabajo que se puedan generar por los cambios internos o externos que se presenten.</t>
  </si>
  <si>
    <t>Psicologa Paola Alvarez</t>
  </si>
  <si>
    <t xml:space="preserve">Capacitación Higiene Postural y Manipulación de Cargas </t>
  </si>
  <si>
    <t>Sensibilizar sobre Higiene postural y manipulación de cargas, promoviendo en los servidores buenos hábitos posturales en el desarrollo de las actividades durante la jornada laboral con el fin de prevenir Incidentes Accidentes o enfermedades Laborales.</t>
  </si>
  <si>
    <t>Imprenta Distrital</t>
  </si>
  <si>
    <t>Capacitación Estrés Laboral</t>
  </si>
  <si>
    <t xml:space="preserve">Enseñar sobre las estrategias de Manejo de Estrés con énfasis en superar frustraciones, sobrecarga emocional y confrontarse con el dolor. </t>
  </si>
  <si>
    <t xml:space="preserve">PROVEDOR EVALUA </t>
  </si>
  <si>
    <t>Curso virtual Administración de Riesgos Cohorte I</t>
  </si>
  <si>
    <t xml:space="preserve">Profundizar sobre conceptos generales y metodologías para identificar riesgos
</t>
  </si>
  <si>
    <t>Gestión de Riesgos</t>
  </si>
  <si>
    <t>Marzo 
Junio</t>
  </si>
  <si>
    <t>01/03/2023
30/06/2023</t>
  </si>
  <si>
    <t>Aula del Saber Distrital</t>
  </si>
  <si>
    <t>SIGA-Funcionalidades Módulo Correspondencia</t>
  </si>
  <si>
    <t>Socializar las funcionalidades del módulo correspondencia del SIGA</t>
  </si>
  <si>
    <t>Gestión del Conocimiento y la Innovación</t>
  </si>
  <si>
    <t xml:space="preserve">Julio </t>
  </si>
  <si>
    <t>Prevención acoso laboral y acoso sexual laboral sesión 2</t>
  </si>
  <si>
    <t>Abordar la normatividad frente al acoso laboral y acoso laboral sexual así como su prevención.</t>
  </si>
  <si>
    <t>Acoso Laboral y Acoso Laboral Sexual</t>
  </si>
  <si>
    <t>Julio</t>
  </si>
  <si>
    <t>Programa  Auditoría Interna NTC ISO 9001:2015</t>
  </si>
  <si>
    <t>Formar auditores internos para integrar el equipo de auditoría de la Secretaría General de la Alcaldía Mayor de Bogotá</t>
  </si>
  <si>
    <t xml:space="preserve">Certificación Auditores(as) HSEQ </t>
  </si>
  <si>
    <t>14/06/2023
29/06/2023</t>
  </si>
  <si>
    <t>Plataforma SGS</t>
  </si>
  <si>
    <t xml:space="preserve">MISIONAL </t>
  </si>
  <si>
    <t>INTENSIDAD  HORARIA (Horas)</t>
  </si>
  <si>
    <t>INDICADOR DE  PARTICIPACIÓN (%)</t>
  </si>
  <si>
    <t>NIVEL JERARQUICO</t>
  </si>
  <si>
    <t>PERCEPCIÓN DE LA CAPACITACIÓN</t>
  </si>
  <si>
    <t>ASPECTOS DEL PROGRAMA
%</t>
  </si>
  <si>
    <t>EXCELENTE</t>
  </si>
  <si>
    <t>SATISFACTORIO</t>
  </si>
  <si>
    <t>REGULAR</t>
  </si>
  <si>
    <t>DEFICIENTE</t>
  </si>
  <si>
    <t>TOTAL</t>
  </si>
  <si>
    <t>ASPECTOS DEL INSTRUCTOR
%</t>
  </si>
  <si>
    <t>ASPECTOS LOGISTICOS
%</t>
  </si>
  <si>
    <t>AUTOEVALUACIÓN
%</t>
  </si>
  <si>
    <t>EVALUACIÓN DE CONOCIMIENTOS
 (SI APLICA)  %</t>
  </si>
  <si>
    <t>TOTAL PREGUNTAS</t>
  </si>
  <si>
    <t>ANTES %</t>
  </si>
  <si>
    <t>DESPUES %</t>
  </si>
  <si>
    <t>INDICADOR DE APRENDIZAJE %</t>
  </si>
  <si>
    <t>Evaluación de Conocimientos</t>
  </si>
  <si>
    <t>Tema: CURSO INDUCCIÓN A LA SECRETARÍA GENERAL COHORTE I</t>
  </si>
  <si>
    <t>Tema: CURSO INDUCCIÓN A LA SECRETARÍA GENERAL COHORTE II</t>
  </si>
  <si>
    <t>Tema: CURSO INDUCCIÓN A LA SECRETARÍA GENERAL COHORTE III</t>
  </si>
  <si>
    <t>Tema: CURSO DE EXCEL BÁSICO</t>
  </si>
  <si>
    <t>Tema: CURSO DE EXCEL INTERMEDIO</t>
  </si>
  <si>
    <t>Tema: CURSO DE EXCEL AVANZADO</t>
  </si>
  <si>
    <t>N°
Participantes</t>
  </si>
  <si>
    <t>Resultado prueba pre</t>
  </si>
  <si>
    <t>Resultado prueba post</t>
  </si>
  <si>
    <t>Delta</t>
  </si>
  <si>
    <t>Indicador de aprendizaje</t>
  </si>
  <si>
    <t>Atención a personas de los sectores sociales LGBTI</t>
  </si>
  <si>
    <t>Promover la atención con enfoque diferencial a personas de los sectores sociales LGBTI</t>
  </si>
  <si>
    <t>SGS Colombia S.A.S.</t>
  </si>
  <si>
    <t>Dirección de Diversidad Sexual, Poblaciones y Género (Secretaría Integración Social)</t>
  </si>
  <si>
    <t>Medidas y herramientas para la prevención del riesgo LA/FT en las entidades del Distrito</t>
  </si>
  <si>
    <t>Relacionar conceptos generales y dar a conocer una metodología para identificar especificamente los riesgos operacionales y algunas acciones para minimizarlos.</t>
  </si>
  <si>
    <t>Abril
Agosto</t>
  </si>
  <si>
    <t>7/04/2023
02/08/2023</t>
  </si>
  <si>
    <t>Fortalecer los conocimientos sobre el proceso de Evaluación de Políticas Públicas.</t>
  </si>
  <si>
    <t>Julio
Agosto</t>
  </si>
  <si>
    <t>21/07/2023
22/08/2023</t>
  </si>
  <si>
    <t>Curso Inducción a la Secretaría General de la Alcaldía Mayor de Bogotá Cohorte IV</t>
  </si>
  <si>
    <t>Iniciar al(la) nuevo(a) servidor(a) en su integración a la cultura organizacional, valores de la casa, familiarizarlo con el servicio público y con la misionalidad de la Entidad</t>
  </si>
  <si>
    <t xml:space="preserve">4/07/2023
18/08/2023
</t>
  </si>
  <si>
    <t>Tema: CURSO INDUCCIÓN A LA SECRETARÍA GENERAL COHORTE IV</t>
  </si>
  <si>
    <t>66.67%</t>
  </si>
  <si>
    <t>Curso virtual Gobierno Abierto de Bogotá cohorte 2</t>
  </si>
  <si>
    <t>15 horas</t>
  </si>
  <si>
    <t>Negociación colectiva</t>
  </si>
  <si>
    <t xml:space="preserve">Apropiar valiosos conocimientos, que nos permitan construir un relacionamiento colectivo bajo los principios de respeto, confianza, transparencia y cooperación. </t>
  </si>
  <si>
    <t>Agosto</t>
  </si>
  <si>
    <t>Enfoque Diferencial</t>
  </si>
  <si>
    <t>Secretaría Distrital de la Mujer</t>
  </si>
  <si>
    <t>Visibilizar, identificar y reconocer condiciones de desigualdad, fragilidad, vulnerabilidad, discriminación o exclusión de las personas o grupos humanos.</t>
  </si>
  <si>
    <t xml:space="preserve">Políticas Públicas: Monitoreo y Evaluación de Políticas Públicas </t>
  </si>
  <si>
    <t>Medidas y herramientas para la prevención del riesgo de lavado de activos y financiación del terrorismo en las entidades del distrito capital</t>
  </si>
  <si>
    <t>Junio
Agosto</t>
  </si>
  <si>
    <t>16/06/2023
16/08/2023</t>
  </si>
  <si>
    <t>Resocialización de la Política de Desconexión Laboral sesión 3</t>
  </si>
  <si>
    <t>Septiembre</t>
  </si>
  <si>
    <t>1hora 30 minutos</t>
  </si>
  <si>
    <t>Sistema Distrital para la Gestión de Peticiones Ciudadanas – Bogotá te escucha sesión 3</t>
  </si>
  <si>
    <t>Subdirección Técnica de Fortalecimiento Institucional</t>
  </si>
  <si>
    <t>Desconexión Laboral</t>
  </si>
  <si>
    <t>Socializar lo correspondiente a la Resolución 331 de 2022 que adopta la Política de Desconexión Laboral en la Entidad.</t>
  </si>
  <si>
    <t>Socializar las generalidades del Modelo Integrado de Planeación y Gestión MIPG</t>
  </si>
  <si>
    <t>Otras</t>
  </si>
  <si>
    <t>Modelo Integrado de Planeación y Gestión (MIPG)</t>
  </si>
  <si>
    <t>Seguridad y Protección de Datos Personales</t>
  </si>
  <si>
    <t>Comunicación Libre de Sexismos</t>
  </si>
  <si>
    <t>Proceso de Concertación de Compromisos Evaluación de Desempeño Laboral</t>
  </si>
  <si>
    <t>Evaluación de Desempeño</t>
  </si>
  <si>
    <t>30 minutos</t>
  </si>
  <si>
    <t>VIII Congreso Nacional de seguridad social para el sector público: Análisis de las principales novedades en salud, pensiones y riesgos laborales</t>
  </si>
  <si>
    <t>Analizarán las principales novedades en salud, pensiones y riesgos laborales para el sector público.</t>
  </si>
  <si>
    <t>Otros</t>
  </si>
  <si>
    <t>21/09/2023
22/09/2023</t>
  </si>
  <si>
    <t>Centro de Convenciones CAFAM Floresta</t>
  </si>
  <si>
    <t>25 horas académicas</t>
  </si>
  <si>
    <t>F&amp;C Consultores</t>
  </si>
  <si>
    <t>Socialización del proceso de Concertación de Compromisos Evaluación de Desempeño Laboral</t>
  </si>
  <si>
    <t>Promover espacios de comunicación libres de sexismos en la Secretaría General de la Alcaldía Mayor de Bogotá D.C.</t>
  </si>
  <si>
    <t>13/09/2023
20/09/2023</t>
  </si>
  <si>
    <t>Agosto
Septiembre</t>
  </si>
  <si>
    <t>22/08/2023
22/09/2023</t>
  </si>
  <si>
    <t>Actuación Disciplinaria</t>
  </si>
  <si>
    <t>Tema: CURSO INDUCCIÓN A LA SECRETARÍA GENERAL COHORTE V</t>
  </si>
  <si>
    <t>Promover la disciplina preventiva a través de actividades pedagógicas que permitan difundir entre los funcionarios de la Secretaría General, sus derechos, deberes y prohibiciones, con el fin de evitar la ocurrencia de faltas disciplinarias.</t>
  </si>
  <si>
    <t>Curso Inducción a la Secretaría General de la Alcaldía Mayor de Bogotá Cohorte V</t>
  </si>
  <si>
    <t>Estrés Laboral</t>
  </si>
  <si>
    <t>Capacitacion Comité de Convivencia Laboral</t>
  </si>
  <si>
    <t>Aromaterapia</t>
  </si>
  <si>
    <t>Capacitación Actores Viales</t>
  </si>
  <si>
    <t>Capacitación Brigada Evacuación</t>
  </si>
  <si>
    <t>Capacitación Comité de Convivencia Laboral</t>
  </si>
  <si>
    <t>Planeación Simulacro Disrtrital 2023</t>
  </si>
  <si>
    <t>Sensibilización Riesgo Público</t>
  </si>
  <si>
    <t>Capacitación en prevención del sedentarismo</t>
  </si>
  <si>
    <t>Sensibilizar sobre la importancia del adecuado manejo de sustancias químicas, rotulado y etiquetado de estas.</t>
  </si>
  <si>
    <t>Conocer sobre el manejo de sustancias químicas y el control de riesgos químicos.</t>
  </si>
  <si>
    <t>Prevenir y socializar acciones para la evacuación, dirigido a la Brigada Integral de Emergencias.​</t>
  </si>
  <si>
    <t>Capacitación Riesgo Público</t>
  </si>
  <si>
    <t>Capacitación rotulado y etiquetado</t>
  </si>
  <si>
    <t>Capacitación en Manejo de Máquinas y Herramientas</t>
  </si>
  <si>
    <t>Actividad Semana de la Salud y la Seguridad y Salud en el Trabajo - Prevención de tabaquismo, Date un sano respiro</t>
  </si>
  <si>
    <t>Actividad Semana de la Salud y la Seguridad en el Trabajo - Prevención de diabetes, azúcar en exceso, salud en descenso</t>
  </si>
  <si>
    <t>Sensibilizar a los asistentes sobre la importancia del autocuidado como  prevención del riesgo cardiovascular.</t>
  </si>
  <si>
    <t>Sensibilizar a los participantes sobre la importancia del autocuidado como prevención del riesgo cardiovascular.</t>
  </si>
  <si>
    <t>Sensibilizar a los asistentes sobre las acciones a seguir para prevenir el riesgo público.</t>
  </si>
  <si>
    <t>Socializar acciones preventivas y de autocuidado para el manejo de máquinas y erramientas.</t>
  </si>
  <si>
    <t>Sensibilizar sobre  la importancia del autocuidado como prevención del riesgo cardiovascular.</t>
  </si>
  <si>
    <t>Fomentar ambientes laborales saludables y tranquilos evitando consecuencias derivadas del riesgo psicosocial.</t>
  </si>
  <si>
    <t>Actividad Semana de la Salud y Seguridad y Salud en el Trabajo - Prevención cardiovascular, Cuida lo que te ayuda a amar</t>
  </si>
  <si>
    <t>Actividad Semana de la Salud y Seguridad en el Trabajo - Primeros auxilios psicológicos, aprende a escuchar  </t>
  </si>
  <si>
    <t>Actividad Semana de la Seguridad y Salud en el Trabajo - Prevención de accidentes, más vale prevenir que curar</t>
  </si>
  <si>
    <t>Promover la importancia del autocuidado con el fin de prevenir accidentes de origen laboral</t>
  </si>
  <si>
    <t>Fortalecer habilidades blandas (liderazgo) en los integrantes del Comité de Convivencia Laboral.</t>
  </si>
  <si>
    <t>Prevenir y  socialización acciones de evacuación, dirigido a la Brigada Integral de Emergencias.​</t>
  </si>
  <si>
    <t>Promover el autocuidado emocional dentro de la estrategia arte y cultura en el marco de la implementación de la Resolución 1166 de 2018.</t>
  </si>
  <si>
    <t>Identificar los aspectos señalados en el programa de trabajo en alturas.</t>
  </si>
  <si>
    <t>Capacitación actividades de alto riesgo</t>
  </si>
  <si>
    <t>Capacitación etiquetado y rotulado de sustancias químicas</t>
  </si>
  <si>
    <t xml:space="preserve">Capacitación higiene postural y videoterminales </t>
  </si>
  <si>
    <t>Sensibilizar sobre higiene postural y videoterminales, promoviendo en los servidores buenos hábitos posturales en el desarrollo de las actividades durante la jornada laboral con el fin de prevenir Incidentes Accidentes o enfermedades Laborales.</t>
  </si>
  <si>
    <t>Prevenir y socializar acciones contra incendios, dirigido a la Brigada Integral de Emergencias.​</t>
  </si>
  <si>
    <t>Idetificar la importancia y el rol preventivo de los actores viales.</t>
  </si>
  <si>
    <t>Desarrollar habilidades en manejo de emergencias.</t>
  </si>
  <si>
    <t>Capacitación contra incendio</t>
  </si>
  <si>
    <t>Capacitar a los miembros del Comité Paritario de Seguridad y Salud en el Trabajo (COPASST) en Investigación de  Accidentes de Trabajo y Enfermedad Laboral (ATEL).</t>
  </si>
  <si>
    <t>Fortalecer habilidades blandas (comunicación asertiva) en los integrantes del Comité de Convivencia Laboral.</t>
  </si>
  <si>
    <t>Capacitación Investigación de  Accidentes de Trabajo y Enfermedad Laboral (ATEL).</t>
  </si>
  <si>
    <t>Sensibilización Reporte  Accidentes de Trabajo y Enfermedad Laboral  (ATEL)</t>
  </si>
  <si>
    <t>Capacitar y sensibilizar a los trabajadores sobre el reporte de Accidentes de Trabajo y Enfermedad Laboral  (ATEL)</t>
  </si>
  <si>
    <t>Mindfulnes</t>
  </si>
  <si>
    <t>Promover la práctica de mindfulnes en los/as servidores/as. Esta actividad se realizó en el marco del cumplimiento de la fresolucion 1166 de 2018, programa del autocuidado emocial estrategia arte y cultura.</t>
  </si>
  <si>
    <t>Socializar guión para simulacro de emergencias en las sedes.</t>
  </si>
  <si>
    <t>Socializar guión para simulacro de emergencias en sede Manzana Liévano.</t>
  </si>
  <si>
    <t>Sensibilizar a los asistentes en la actuación frente a las diferentes situaciones de orden público que se pueden presentar en el lugar donde se brinda la atención al ciudadano con el fin de prevenir incidentes o accidentes de origen laboral.</t>
  </si>
  <si>
    <t>Sensibilizar a servidores frente a la prevención de sedentarismo y generar hábitos de vida saludable.</t>
  </si>
  <si>
    <t>Manzana Liévano</t>
  </si>
  <si>
    <t>Sala Estratégica</t>
  </si>
  <si>
    <t xml:space="preserve">Archivo Distrital de Bogotá
</t>
  </si>
  <si>
    <t>2 Horas</t>
  </si>
  <si>
    <t>1 Hora</t>
  </si>
  <si>
    <t>Proveedor INHALA</t>
  </si>
  <si>
    <t xml:space="preserve">Psicologa </t>
  </si>
  <si>
    <t>PROVEEDOR ARL</t>
  </si>
  <si>
    <t xml:space="preserve">Proveedor ARL </t>
  </si>
  <si>
    <t>Proveedor Belisario</t>
  </si>
  <si>
    <t xml:space="preserve">Proveedor EVALUA </t>
  </si>
  <si>
    <t>INFORMACIÓN EXCLUSIVA SEGUIRIDAD Y SALUD EN EL TRABAJO</t>
  </si>
  <si>
    <t>CONTRATISTAS</t>
  </si>
  <si>
    <t>-------</t>
  </si>
  <si>
    <t>Cualificación Ciclo 2 Modulo 2: Conflicto y Mediación en el Servicio</t>
  </si>
  <si>
    <t>Identificar el concepto, tipos y funciones del conflicto con el fin de fomentar comportamientos creativos, escucha activa y empática, a partir de las destrezas, habilidades y técnicas para la mediación de conflictos que se presenten en el servicio.</t>
  </si>
  <si>
    <t>Cualificación C2 M4. Comunicación Asertiva, Lenguaje Claro e Incluyente</t>
  </si>
  <si>
    <t>Se busca que los colaboradores públicos amplíen sus conocimientos sobre las herramientas orientadas a poner en práctica la comunicación asertiva, el lenguaje claro e incluyente en todo el ciclo de servicio a la ciudadanía, con el fin de promover una atención digna y de calidad para todos.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</si>
</sst>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 #,##0;[Red]\-&quot;$&quot;\ #,##0"/>
    <numFmt numFmtId="44" formatCode="_-&quot;$&quot;\ * #,##0.00_-;\-&quot;$&quot;\ * #,##0.00_-;_-&quot;$&quot;\ * &quot;-&quot;??_-;_-@_-"/>
    <numFmt numFmtId="164" formatCode="0.0"/>
    <numFmt numFmtId="165" formatCode="_-&quot;$&quot;\ * #,##0_-;\-&quot;$&quot;\ * #,##0_-;_-&quot;$&quot;\ * &quot;-&quot;??_-;_-@_-"/>
  </numFmts>
  <fonts count="32" x14ac:knownFonts="1">
    <font>
      <sz val="11"/>
      <color theme="1"/>
      <name val="Calibri"/>
      <family val="2"/>
      <scheme val="minor"/>
    </font>
    <font>
      <sz val="10"/>
      <name val="Arial"/>
      <family val="2"/>
    </font>
    <font>
      <b/>
      <sz val="11"/>
      <color theme="0"/>
      <name val="Calibri"/>
      <family val="2"/>
      <scheme val="minor"/>
    </font>
    <font>
      <b/>
      <sz val="11"/>
      <color theme="1"/>
      <name val="Calibri"/>
      <family val="2"/>
      <scheme val="minor"/>
    </font>
    <font>
      <b/>
      <sz val="9"/>
      <color theme="0"/>
      <name val="Calibri"/>
      <family val="2"/>
      <scheme val="minor"/>
    </font>
    <font>
      <b/>
      <sz val="8"/>
      <color theme="0"/>
      <name val="Calibri"/>
      <family val="2"/>
      <scheme val="minor"/>
    </font>
    <font>
      <sz val="8"/>
      <color theme="1"/>
      <name val="Calibri"/>
      <family val="2"/>
      <scheme val="minor"/>
    </font>
    <font>
      <b/>
      <sz val="8"/>
      <color theme="1"/>
      <name val="Calibri"/>
      <family val="2"/>
      <scheme val="minor"/>
    </font>
    <font>
      <b/>
      <sz val="10"/>
      <color theme="1"/>
      <name val="Calibri"/>
      <family val="2"/>
      <scheme val="minor"/>
    </font>
    <font>
      <sz val="11"/>
      <color theme="1"/>
      <name val="Calibri"/>
      <family val="2"/>
      <scheme val="minor"/>
    </font>
    <font>
      <b/>
      <sz val="11"/>
      <color rgb="FFFFFFFF"/>
      <name val="Calibri"/>
      <family val="2"/>
      <scheme val="minor"/>
    </font>
    <font>
      <b/>
      <sz val="11"/>
      <color rgb="FF000000"/>
      <name val="Calibri"/>
      <family val="2"/>
      <scheme val="minor"/>
    </font>
    <font>
      <b/>
      <sz val="9"/>
      <color rgb="FFFFFFFF"/>
      <name val="Calibri"/>
      <family val="2"/>
      <scheme val="minor"/>
    </font>
    <font>
      <sz val="8"/>
      <color rgb="FF000000"/>
      <name val="Calibri"/>
      <family val="2"/>
      <scheme val="minor"/>
    </font>
    <font>
      <b/>
      <sz val="8"/>
      <color rgb="FFFFFFFF"/>
      <name val="Calibri"/>
      <family val="2"/>
      <scheme val="minor"/>
    </font>
    <font>
      <b/>
      <sz val="8"/>
      <color rgb="FF000000"/>
      <name val="Calibri"/>
      <family val="2"/>
      <scheme val="minor"/>
    </font>
    <font>
      <b/>
      <sz val="14"/>
      <color theme="1"/>
      <name val="Calibri"/>
      <family val="2"/>
      <scheme val="minor"/>
    </font>
    <font>
      <sz val="14"/>
      <color theme="1"/>
      <name val="Calibri"/>
      <family val="2"/>
      <scheme val="minor"/>
    </font>
    <font>
      <b/>
      <sz val="10"/>
      <color theme="0"/>
      <name val="Calibri"/>
      <family val="2"/>
      <scheme val="minor"/>
    </font>
    <font>
      <sz val="11"/>
      <color rgb="FF000000"/>
      <name val="Calibri"/>
      <family val="2"/>
      <scheme val="minor"/>
    </font>
    <font>
      <sz val="11"/>
      <name val="Calibri"/>
      <family val="2"/>
      <scheme val="minor"/>
    </font>
    <font>
      <sz val="10"/>
      <color theme="1"/>
      <name val="Calibri"/>
      <family val="2"/>
      <scheme val="minor"/>
    </font>
    <font>
      <sz val="10"/>
      <color rgb="FF000000"/>
      <name val="Arial"/>
      <family val="2"/>
    </font>
    <font>
      <sz val="11"/>
      <color rgb="FF000000"/>
      <name val="Calibri"/>
      <family val="2"/>
    </font>
    <font>
      <sz val="10"/>
      <color theme="1"/>
      <name val="Arial"/>
      <family val="2"/>
    </font>
    <font>
      <b/>
      <sz val="11"/>
      <color rgb="FFFFFFFF"/>
      <name val="Calibri"/>
      <family val="2"/>
    </font>
    <font>
      <b/>
      <sz val="11"/>
      <color rgb="FF000000"/>
      <name val="Calibri"/>
      <family val="2"/>
    </font>
    <font>
      <b/>
      <sz val="9"/>
      <color rgb="FFFFFFFF"/>
      <name val="Calibri"/>
      <family val="2"/>
    </font>
    <font>
      <sz val="8"/>
      <color rgb="FF000000"/>
      <name val="Calibri"/>
      <family val="2"/>
    </font>
    <font>
      <sz val="12"/>
      <color rgb="FF000000"/>
      <name val="Calibri"/>
      <family val="2"/>
    </font>
    <font>
      <b/>
      <sz val="8"/>
      <color rgb="FFFFFFFF"/>
      <name val="Calibri"/>
      <family val="2"/>
    </font>
    <font>
      <b/>
      <sz val="8"/>
      <color rgb="FF000000"/>
      <name val="Calibri"/>
      <family val="2"/>
    </font>
  </fonts>
  <fills count="16">
    <fill>
      <patternFill patternType="none"/>
    </fill>
    <fill>
      <patternFill patternType="gray125"/>
    </fill>
    <fill>
      <patternFill patternType="solid">
        <fgColor rgb="FF00B050"/>
        <bgColor indexed="64"/>
      </patternFill>
    </fill>
    <fill>
      <patternFill patternType="solid">
        <fgColor rgb="FF92D050"/>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rgb="FF7030A0"/>
        <bgColor indexed="64"/>
      </patternFill>
    </fill>
    <fill>
      <patternFill patternType="solid">
        <fgColor theme="5" tint="-0.249977111117893"/>
        <bgColor indexed="64"/>
      </patternFill>
    </fill>
    <fill>
      <patternFill patternType="solid">
        <fgColor theme="0"/>
        <bgColor indexed="64"/>
      </patternFill>
    </fill>
    <fill>
      <patternFill patternType="solid">
        <fgColor rgb="FFFF00FF"/>
        <bgColor indexed="64"/>
      </patternFill>
    </fill>
    <fill>
      <patternFill patternType="solid">
        <fgColor rgb="FF336600"/>
        <bgColor indexed="64"/>
      </patternFill>
    </fill>
    <fill>
      <patternFill patternType="solid">
        <fgColor rgb="FFFFFFFF"/>
        <bgColor indexed="64"/>
      </patternFill>
    </fill>
    <fill>
      <patternFill patternType="solid">
        <fgColor rgb="FF2F75B5"/>
        <bgColor rgb="FF000000"/>
      </patternFill>
    </fill>
    <fill>
      <patternFill patternType="solid">
        <fgColor rgb="FFBDD7EE"/>
        <bgColor rgb="FF000000"/>
      </patternFill>
    </fill>
    <fill>
      <patternFill patternType="solid">
        <fgColor rgb="FF002060"/>
        <bgColor rgb="FF000000"/>
      </patternFill>
    </fill>
    <fill>
      <patternFill patternType="solid">
        <fgColor rgb="FFFFD966"/>
        <bgColor rgb="FF000000"/>
      </patternFill>
    </fill>
  </fills>
  <borders count="22">
    <border>
      <left/>
      <right/>
      <top/>
      <bottom/>
      <diagonal/>
    </border>
    <border>
      <left style="thin">
        <color auto="1"/>
      </left>
      <right style="thin">
        <color auto="1"/>
      </right>
      <top style="thin">
        <color auto="1"/>
      </top>
      <bottom style="thin">
        <color auto="1"/>
      </bottom>
      <diagonal/>
    </border>
    <border>
      <left style="thin">
        <color indexed="64"/>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s>
  <cellStyleXfs count="4">
    <xf numFmtId="0" fontId="0" fillId="0" borderId="0"/>
    <xf numFmtId="0" fontId="1" fillId="0" borderId="0"/>
    <xf numFmtId="9" fontId="9" fillId="0" borderId="0" applyFont="0" applyFill="0" applyBorder="0" applyAlignment="0" applyProtection="0"/>
    <xf numFmtId="44" fontId="9" fillId="0" borderId="0" applyFont="0" applyFill="0" applyBorder="0" applyAlignment="0" applyProtection="0"/>
  </cellStyleXfs>
  <cellXfs count="240">
    <xf numFmtId="0" fontId="0" fillId="0" borderId="0" xfId="0"/>
    <xf numFmtId="0" fontId="8" fillId="8" borderId="1" xfId="0" applyFont="1" applyFill="1" applyBorder="1" applyAlignment="1">
      <alignment horizontal="center" vertical="center"/>
    </xf>
    <xf numFmtId="0" fontId="8" fillId="8" borderId="1" xfId="0" applyFont="1" applyFill="1" applyBorder="1" applyAlignment="1">
      <alignment horizontal="center"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center"/>
    </xf>
    <xf numFmtId="164" fontId="6" fillId="0" borderId="0" xfId="0" applyNumberFormat="1" applyFont="1" applyAlignment="1">
      <alignment horizontal="center"/>
    </xf>
    <xf numFmtId="164" fontId="6" fillId="0" borderId="0" xfId="0" applyNumberFormat="1" applyFont="1" applyAlignment="1">
      <alignment horizontal="center" vertical="center"/>
    </xf>
    <xf numFmtId="164" fontId="7" fillId="0" borderId="0" xfId="0" applyNumberFormat="1" applyFont="1" applyAlignment="1">
      <alignment horizontal="center" vertical="center"/>
    </xf>
    <xf numFmtId="0" fontId="5" fillId="0" borderId="0" xfId="0" applyFont="1" applyAlignment="1">
      <alignment horizontal="center"/>
    </xf>
    <xf numFmtId="0" fontId="12" fillId="0" borderId="0" xfId="0" applyFont="1" applyAlignment="1">
      <alignment horizontal="center" vertical="center" wrapText="1"/>
    </xf>
    <xf numFmtId="0" fontId="13" fillId="0" borderId="0" xfId="0" applyFont="1" applyAlignment="1">
      <alignment horizontal="center" vertical="center"/>
    </xf>
    <xf numFmtId="0" fontId="13" fillId="0" borderId="0" xfId="0" applyFont="1" applyAlignment="1">
      <alignment horizontal="center"/>
    </xf>
    <xf numFmtId="0" fontId="5" fillId="0" borderId="0" xfId="0" applyFont="1" applyAlignment="1">
      <alignment horizontal="center" vertical="center"/>
    </xf>
    <xf numFmtId="0" fontId="2" fillId="0" borderId="0" xfId="0" applyFont="1" applyAlignment="1">
      <alignment horizontal="center"/>
    </xf>
    <xf numFmtId="0" fontId="3" fillId="0" borderId="0" xfId="0" applyFont="1" applyAlignment="1">
      <alignment horizontal="center"/>
    </xf>
    <xf numFmtId="2" fontId="6" fillId="0" borderId="0" xfId="0" applyNumberFormat="1" applyFont="1" applyAlignment="1">
      <alignment horizontal="center"/>
    </xf>
    <xf numFmtId="0" fontId="2" fillId="0" borderId="0" xfId="0" applyFont="1"/>
    <xf numFmtId="0" fontId="3" fillId="0" borderId="0" xfId="0" applyFont="1"/>
    <xf numFmtId="0" fontId="10" fillId="0" borderId="0" xfId="0" applyFont="1"/>
    <xf numFmtId="0" fontId="11" fillId="0" borderId="0" xfId="0" applyFont="1"/>
    <xf numFmtId="0" fontId="12" fillId="0" borderId="0" xfId="0" applyFont="1" applyAlignment="1">
      <alignment vertical="center" wrapText="1"/>
    </xf>
    <xf numFmtId="0" fontId="12" fillId="0" borderId="0" xfId="0" applyFont="1" applyAlignment="1">
      <alignment vertical="center"/>
    </xf>
    <xf numFmtId="0" fontId="17" fillId="0" borderId="0" xfId="0" applyFont="1" applyAlignment="1">
      <alignment vertical="center" wrapText="1"/>
    </xf>
    <xf numFmtId="0" fontId="8" fillId="0" borderId="0" xfId="0" applyFont="1" applyAlignment="1">
      <alignment vertical="center" wrapText="1"/>
    </xf>
    <xf numFmtId="0" fontId="18" fillId="2" borderId="1"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9" borderId="1" xfId="0" applyFont="1" applyFill="1" applyBorder="1" applyAlignment="1">
      <alignment horizontal="center" vertical="center" wrapText="1"/>
    </xf>
    <xf numFmtId="0" fontId="18" fillId="10" borderId="1" xfId="0" applyFont="1" applyFill="1" applyBorder="1" applyAlignment="1">
      <alignment horizontal="center" vertical="center" wrapText="1"/>
    </xf>
    <xf numFmtId="0" fontId="18" fillId="2" borderId="1" xfId="0" applyFont="1" applyFill="1" applyBorder="1" applyAlignment="1">
      <alignment vertical="center" wrapText="1"/>
    </xf>
    <xf numFmtId="0" fontId="0" fillId="0" borderId="1" xfId="0" applyBorder="1" applyAlignment="1">
      <alignment horizontal="left" vertical="center" wrapText="1"/>
    </xf>
    <xf numFmtId="0" fontId="19" fillId="0" borderId="1" xfId="0" applyFont="1" applyBorder="1" applyAlignment="1">
      <alignment horizontal="left" vertical="center" wrapText="1"/>
    </xf>
    <xf numFmtId="0" fontId="20" fillId="0" borderId="1" xfId="0" applyFont="1" applyBorder="1" applyAlignment="1">
      <alignment horizontal="justify" vertical="center" wrapText="1"/>
    </xf>
    <xf numFmtId="0" fontId="0" fillId="8" borderId="1" xfId="0" applyFill="1" applyBorder="1" applyAlignment="1">
      <alignment horizontal="left" vertical="center" wrapText="1"/>
    </xf>
    <xf numFmtId="0" fontId="0" fillId="0" borderId="1" xfId="0" applyBorder="1" applyAlignment="1">
      <alignment horizontal="center" vertical="center" wrapText="1"/>
    </xf>
    <xf numFmtId="44" fontId="0" fillId="8" borderId="1" xfId="0" applyNumberFormat="1" applyFill="1" applyBorder="1" applyAlignment="1">
      <alignment horizontal="center" vertical="center" wrapText="1"/>
    </xf>
    <xf numFmtId="14" fontId="0" fillId="8" borderId="1" xfId="0" applyNumberFormat="1" applyFill="1" applyBorder="1" applyAlignment="1">
      <alignment horizontal="center" vertical="center" wrapText="1"/>
    </xf>
    <xf numFmtId="0" fontId="0" fillId="8" borderId="0" xfId="0" applyFill="1" applyAlignment="1">
      <alignment vertical="center" wrapText="1"/>
    </xf>
    <xf numFmtId="0" fontId="19" fillId="0" borderId="1" xfId="0" applyFont="1" applyBorder="1" applyAlignment="1">
      <alignment horizontal="justify" vertical="center" wrapText="1"/>
    </xf>
    <xf numFmtId="44"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1" fontId="0" fillId="0" borderId="1" xfId="0" applyNumberFormat="1" applyBorder="1" applyAlignment="1">
      <alignment horizontal="left" vertical="center" wrapText="1"/>
    </xf>
    <xf numFmtId="0" fontId="21" fillId="0" borderId="0" xfId="0" applyFont="1" applyAlignment="1">
      <alignment vertical="center" wrapText="1"/>
    </xf>
    <xf numFmtId="0" fontId="21" fillId="0" borderId="0" xfId="0" applyFont="1" applyAlignment="1">
      <alignment horizontal="justify" vertical="center" wrapText="1"/>
    </xf>
    <xf numFmtId="0" fontId="21" fillId="0" borderId="0" xfId="0" applyFont="1" applyAlignment="1">
      <alignment horizontal="center" vertical="center" wrapText="1"/>
    </xf>
    <xf numFmtId="2" fontId="21" fillId="0" borderId="0" xfId="0" applyNumberFormat="1" applyFont="1" applyAlignment="1">
      <alignment vertical="center" wrapText="1"/>
    </xf>
    <xf numFmtId="0" fontId="21" fillId="0" borderId="2" xfId="0" applyFont="1" applyBorder="1" applyAlignment="1">
      <alignment vertical="center" wrapText="1"/>
    </xf>
    <xf numFmtId="0" fontId="0" fillId="11" borderId="1" xfId="0" applyFill="1" applyBorder="1" applyAlignment="1">
      <alignment horizontal="left" vertical="center" wrapText="1"/>
    </xf>
    <xf numFmtId="0" fontId="19" fillId="11" borderId="1" xfId="0" applyFont="1" applyFill="1" applyBorder="1" applyAlignment="1">
      <alignment horizontal="left" vertical="center" wrapText="1"/>
    </xf>
    <xf numFmtId="0" fontId="19" fillId="11" borderId="1" xfId="0" applyFont="1" applyFill="1" applyBorder="1" applyAlignment="1">
      <alignment horizontal="justify" vertical="center" wrapText="1"/>
    </xf>
    <xf numFmtId="0" fontId="0" fillId="11" borderId="1" xfId="0" applyFill="1" applyBorder="1" applyAlignment="1">
      <alignment horizontal="center" vertical="center" wrapText="1"/>
    </xf>
    <xf numFmtId="44" fontId="0" fillId="11" borderId="1" xfId="0" applyNumberFormat="1" applyFill="1" applyBorder="1" applyAlignment="1">
      <alignment horizontal="center" vertical="center" wrapText="1"/>
    </xf>
    <xf numFmtId="14" fontId="0" fillId="11" borderId="1" xfId="0" applyNumberFormat="1" applyFill="1" applyBorder="1" applyAlignment="1">
      <alignment horizontal="center" vertical="center" wrapText="1"/>
    </xf>
    <xf numFmtId="0" fontId="0" fillId="11" borderId="0" xfId="0" applyFill="1" applyAlignment="1">
      <alignment vertical="center" wrapText="1"/>
    </xf>
    <xf numFmtId="14" fontId="0" fillId="11" borderId="1" xfId="0" applyNumberFormat="1" applyFill="1" applyBorder="1" applyAlignment="1">
      <alignment horizontal="left" vertical="center" wrapText="1"/>
    </xf>
    <xf numFmtId="0" fontId="0" fillId="11" borderId="0" xfId="0" applyFill="1"/>
    <xf numFmtId="0" fontId="23" fillId="11" borderId="13" xfId="0" applyFont="1" applyFill="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vertical="center" wrapText="1"/>
    </xf>
    <xf numFmtId="0" fontId="0" fillId="11" borderId="1" xfId="0" applyFill="1" applyBorder="1" applyAlignment="1">
      <alignment vertical="center" wrapText="1"/>
    </xf>
    <xf numFmtId="0" fontId="24" fillId="8" borderId="13" xfId="0" applyFont="1" applyFill="1" applyBorder="1" applyAlignment="1">
      <alignment horizontal="left" vertical="center"/>
    </xf>
    <xf numFmtId="2" fontId="0" fillId="11" borderId="1" xfId="0" applyNumberFormat="1" applyFill="1" applyBorder="1" applyAlignment="1">
      <alignment horizontal="center" vertical="center" wrapText="1"/>
    </xf>
    <xf numFmtId="9" fontId="0" fillId="8" borderId="1" xfId="0" applyNumberFormat="1" applyFill="1" applyBorder="1" applyAlignment="1">
      <alignment horizontal="center" vertical="center" wrapText="1"/>
    </xf>
    <xf numFmtId="9" fontId="0" fillId="11" borderId="1" xfId="2" applyFont="1" applyFill="1" applyBorder="1" applyAlignment="1">
      <alignment horizontal="center" vertical="center" wrapText="1"/>
    </xf>
    <xf numFmtId="1" fontId="0" fillId="11" borderId="1" xfId="0" applyNumberFormat="1" applyFill="1" applyBorder="1" applyAlignment="1">
      <alignment vertical="center" wrapText="1"/>
    </xf>
    <xf numFmtId="1" fontId="19" fillId="0" borderId="1" xfId="0" applyNumberFormat="1" applyFont="1" applyBorder="1" applyAlignment="1">
      <alignment horizontal="left" vertical="center" wrapText="1"/>
    </xf>
    <xf numFmtId="1" fontId="24" fillId="8" borderId="13" xfId="0" applyNumberFormat="1" applyFont="1" applyFill="1" applyBorder="1" applyAlignment="1">
      <alignment horizontal="left" vertical="center"/>
    </xf>
    <xf numFmtId="1" fontId="0" fillId="0" borderId="1" xfId="0" applyNumberFormat="1" applyBorder="1" applyAlignment="1">
      <alignment horizontal="center" vertical="center" wrapText="1"/>
    </xf>
    <xf numFmtId="1" fontId="0" fillId="11" borderId="1" xfId="0" applyNumberFormat="1" applyFill="1" applyBorder="1" applyAlignment="1">
      <alignment horizontal="center" vertical="center" wrapText="1"/>
    </xf>
    <xf numFmtId="1" fontId="0" fillId="0" borderId="0" xfId="0" applyNumberFormat="1"/>
    <xf numFmtId="0" fontId="0" fillId="8" borderId="1" xfId="0" applyFill="1" applyBorder="1" applyAlignment="1">
      <alignment horizontal="center" vertical="center" wrapText="1"/>
    </xf>
    <xf numFmtId="1" fontId="0" fillId="8" borderId="1" xfId="0" applyNumberFormat="1" applyFill="1" applyBorder="1" applyAlignment="1">
      <alignment horizontal="center" vertical="center" wrapText="1"/>
    </xf>
    <xf numFmtId="10" fontId="0" fillId="8" borderId="1" xfId="0" applyNumberFormat="1" applyFill="1" applyBorder="1" applyAlignment="1">
      <alignment horizontal="center" vertical="center" wrapText="1"/>
    </xf>
    <xf numFmtId="9" fontId="0" fillId="0" borderId="1" xfId="2" applyFont="1" applyFill="1" applyBorder="1" applyAlignment="1">
      <alignment horizontal="center" vertical="center" wrapText="1"/>
    </xf>
    <xf numFmtId="0" fontId="23" fillId="11" borderId="1" xfId="0" applyFont="1" applyFill="1" applyBorder="1" applyAlignment="1">
      <alignment horizontal="center" vertical="center"/>
    </xf>
    <xf numFmtId="10" fontId="0" fillId="11" borderId="1" xfId="0" applyNumberFormat="1" applyFill="1" applyBorder="1" applyAlignment="1">
      <alignment horizontal="center" vertical="center" wrapText="1"/>
    </xf>
    <xf numFmtId="0" fontId="0" fillId="11" borderId="13" xfId="0" applyFill="1" applyBorder="1" applyAlignment="1">
      <alignment horizontal="center" vertical="center" wrapText="1"/>
    </xf>
    <xf numFmtId="9" fontId="0" fillId="0" borderId="2" xfId="2" applyFont="1" applyFill="1" applyBorder="1" applyAlignment="1">
      <alignment horizontal="center" vertical="center" wrapText="1"/>
    </xf>
    <xf numFmtId="9" fontId="0" fillId="0" borderId="15" xfId="2" applyFont="1" applyFill="1" applyBorder="1" applyAlignment="1">
      <alignment horizontal="center" vertical="center" wrapText="1"/>
    </xf>
    <xf numFmtId="0" fontId="21" fillId="0" borderId="15" xfId="0" applyFont="1" applyBorder="1" applyAlignment="1">
      <alignment horizontal="center" vertical="center" wrapText="1"/>
    </xf>
    <xf numFmtId="9" fontId="0" fillId="0" borderId="6" xfId="2" applyFont="1" applyFill="1" applyBorder="1" applyAlignment="1">
      <alignment horizontal="center" vertical="center" wrapText="1"/>
    </xf>
    <xf numFmtId="9" fontId="0" fillId="0" borderId="1" xfId="0" applyNumberFormat="1" applyBorder="1" applyAlignment="1">
      <alignment horizontal="center" vertical="center" wrapText="1"/>
    </xf>
    <xf numFmtId="6" fontId="0" fillId="0" borderId="1" xfId="0" applyNumberFormat="1" applyBorder="1" applyAlignment="1">
      <alignment horizontal="center" vertical="center" wrapText="1"/>
    </xf>
    <xf numFmtId="0" fontId="24" fillId="0" borderId="13" xfId="0" applyFont="1" applyBorder="1" applyAlignment="1">
      <alignment horizontal="left" vertical="center"/>
    </xf>
    <xf numFmtId="9" fontId="0" fillId="11" borderId="1" xfId="0" applyNumberFormat="1" applyFill="1" applyBorder="1" applyAlignment="1">
      <alignment horizontal="center" vertical="center" wrapText="1"/>
    </xf>
    <xf numFmtId="0" fontId="23" fillId="0" borderId="0" xfId="0" applyFont="1" applyFill="1" applyBorder="1" applyAlignment="1"/>
    <xf numFmtId="0" fontId="25" fillId="0" borderId="0" xfId="0" applyFont="1" applyFill="1" applyBorder="1" applyAlignment="1"/>
    <xf numFmtId="0" fontId="26" fillId="0" borderId="0" xfId="0" applyFont="1" applyFill="1" applyBorder="1" applyAlignment="1">
      <alignment wrapText="1"/>
    </xf>
    <xf numFmtId="0" fontId="27" fillId="12" borderId="6" xfId="0" applyFont="1" applyFill="1" applyBorder="1" applyAlignment="1">
      <alignment wrapText="1"/>
    </xf>
    <xf numFmtId="0" fontId="27" fillId="12" borderId="4" xfId="0" applyFont="1" applyFill="1" applyBorder="1" applyAlignment="1">
      <alignment wrapText="1"/>
    </xf>
    <xf numFmtId="0" fontId="27" fillId="12" borderId="4" xfId="0" applyFont="1" applyFill="1" applyBorder="1" applyAlignment="1"/>
    <xf numFmtId="0" fontId="27" fillId="0" borderId="0" xfId="0" applyFont="1" applyFill="1" applyBorder="1" applyAlignment="1"/>
    <xf numFmtId="0" fontId="28" fillId="0" borderId="6" xfId="0" applyFont="1" applyFill="1" applyBorder="1" applyAlignment="1"/>
    <xf numFmtId="0" fontId="22" fillId="0" borderId="4" xfId="0" applyFont="1" applyFill="1" applyBorder="1" applyAlignment="1"/>
    <xf numFmtId="0" fontId="28" fillId="0" borderId="4" xfId="0" applyFont="1" applyFill="1" applyBorder="1" applyAlignment="1"/>
    <xf numFmtId="0" fontId="28" fillId="0" borderId="0" xfId="0" applyFont="1" applyFill="1" applyBorder="1" applyAlignment="1"/>
    <xf numFmtId="0" fontId="29" fillId="0" borderId="4" xfId="0" applyFont="1" applyFill="1" applyBorder="1" applyAlignment="1"/>
    <xf numFmtId="0" fontId="30" fillId="14" borderId="6" xfId="0" applyFont="1" applyFill="1" applyBorder="1" applyAlignment="1">
      <alignment wrapText="1"/>
    </xf>
    <xf numFmtId="0" fontId="28" fillId="0" borderId="7" xfId="0" applyFont="1" applyFill="1" applyBorder="1" applyAlignment="1"/>
    <xf numFmtId="0" fontId="22" fillId="0" borderId="6" xfId="0" applyFont="1" applyFill="1" applyBorder="1" applyAlignment="1"/>
    <xf numFmtId="0" fontId="30" fillId="14" borderId="2" xfId="0" applyFont="1" applyFill="1" applyBorder="1" applyAlignment="1">
      <alignment wrapText="1"/>
    </xf>
    <xf numFmtId="0" fontId="31" fillId="0" borderId="0" xfId="0" applyFont="1" applyFill="1" applyBorder="1" applyAlignment="1"/>
    <xf numFmtId="0" fontId="26" fillId="0" borderId="0" xfId="0" applyFont="1" applyFill="1" applyBorder="1" applyAlignment="1"/>
    <xf numFmtId="0" fontId="30" fillId="0" borderId="0" xfId="0" applyFont="1" applyFill="1" applyBorder="1" applyAlignment="1"/>
    <xf numFmtId="164" fontId="22" fillId="0" borderId="1" xfId="0" applyNumberFormat="1" applyFont="1" applyBorder="1"/>
    <xf numFmtId="1" fontId="22" fillId="0" borderId="1" xfId="0" applyNumberFormat="1" applyFont="1" applyBorder="1"/>
    <xf numFmtId="0" fontId="27" fillId="12" borderId="6" xfId="0" applyFont="1" applyFill="1" applyBorder="1" applyAlignment="1">
      <alignment vertical="center" wrapText="1"/>
    </xf>
    <xf numFmtId="0" fontId="27" fillId="12" borderId="4" xfId="0" applyFont="1" applyFill="1" applyBorder="1" applyAlignment="1">
      <alignment vertical="center" wrapText="1"/>
    </xf>
    <xf numFmtId="0" fontId="27" fillId="12" borderId="4" xfId="0" applyFont="1" applyFill="1" applyBorder="1" applyAlignment="1">
      <alignment vertical="center"/>
    </xf>
    <xf numFmtId="0" fontId="19" fillId="0" borderId="1" xfId="0" applyFont="1" applyFill="1" applyBorder="1" applyAlignment="1">
      <alignment horizontal="left" vertical="center" wrapText="1"/>
    </xf>
    <xf numFmtId="0" fontId="19" fillId="0" borderId="1" xfId="0" applyFont="1" applyFill="1" applyBorder="1" applyAlignment="1">
      <alignment horizontal="justify"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left" vertical="center" wrapText="1"/>
    </xf>
    <xf numFmtId="1" fontId="0" fillId="0" borderId="1" xfId="0" applyNumberFormat="1" applyFill="1" applyBorder="1" applyAlignment="1">
      <alignment horizontal="center" vertical="center" wrapText="1"/>
    </xf>
    <xf numFmtId="9" fontId="0" fillId="0" borderId="1" xfId="0" applyNumberFormat="1" applyFill="1" applyBorder="1" applyAlignment="1">
      <alignment horizontal="center" vertical="center" wrapText="1"/>
    </xf>
    <xf numFmtId="0" fontId="0" fillId="0" borderId="0" xfId="0" applyFill="1"/>
    <xf numFmtId="165" fontId="0" fillId="0" borderId="1" xfId="3" applyNumberFormat="1" applyFont="1" applyFill="1" applyBorder="1" applyAlignment="1">
      <alignment horizontal="center" vertical="center" wrapText="1"/>
    </xf>
    <xf numFmtId="0" fontId="22" fillId="0" borderId="1" xfId="0" applyFont="1" applyBorder="1" applyProtection="1">
      <protection locked="0"/>
    </xf>
    <xf numFmtId="0" fontId="22" fillId="0" borderId="1" xfId="0" applyFont="1" applyBorder="1"/>
    <xf numFmtId="0" fontId="18" fillId="7" borderId="3" xfId="0" applyFont="1" applyFill="1" applyBorder="1" applyAlignment="1">
      <alignment horizontal="center" vertical="center" wrapText="1"/>
    </xf>
    <xf numFmtId="0" fontId="0" fillId="0" borderId="0" xfId="0" applyFill="1" applyBorder="1" applyAlignment="1">
      <alignment vertical="center" wrapText="1"/>
    </xf>
    <xf numFmtId="0" fontId="19" fillId="0" borderId="0" xfId="0" applyFont="1" applyFill="1" applyBorder="1" applyAlignment="1">
      <alignment horizontal="left" vertical="center" wrapText="1"/>
    </xf>
    <xf numFmtId="0" fontId="0" fillId="0" borderId="0" xfId="0" applyFill="1" applyBorder="1" applyAlignment="1">
      <alignment horizontal="center" vertical="center" wrapText="1"/>
    </xf>
    <xf numFmtId="14" fontId="0" fillId="0" borderId="0" xfId="0" applyNumberFormat="1" applyFill="1" applyBorder="1" applyAlignment="1">
      <alignment horizontal="center" vertical="center" wrapText="1"/>
    </xf>
    <xf numFmtId="1" fontId="0" fillId="0" borderId="0" xfId="0" applyNumberFormat="1" applyFill="1" applyBorder="1" applyAlignment="1">
      <alignment horizontal="center" vertical="center" wrapText="1"/>
    </xf>
    <xf numFmtId="9" fontId="0" fillId="0" borderId="0" xfId="0" applyNumberFormat="1" applyFill="1" applyBorder="1" applyAlignment="1">
      <alignment horizontal="center" vertical="center" wrapText="1"/>
    </xf>
    <xf numFmtId="165" fontId="0" fillId="0" borderId="0" xfId="3" applyNumberFormat="1" applyFont="1" applyFill="1" applyBorder="1" applyAlignment="1">
      <alignment horizontal="center" vertical="center" wrapText="1"/>
    </xf>
    <xf numFmtId="0" fontId="0" fillId="0" borderId="15" xfId="0" applyBorder="1" applyAlignment="1">
      <alignment horizontal="center" vertical="center"/>
    </xf>
    <xf numFmtId="0" fontId="0" fillId="0" borderId="15" xfId="0" applyBorder="1" applyAlignment="1">
      <alignment horizontal="center" vertical="center" wrapText="1"/>
    </xf>
    <xf numFmtId="0" fontId="0" fillId="8" borderId="19" xfId="0" applyFill="1"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left" vertical="center" wrapText="1"/>
    </xf>
    <xf numFmtId="0" fontId="23" fillId="0" borderId="20" xfId="0" applyFont="1" applyFill="1" applyBorder="1" applyAlignment="1">
      <alignment horizontal="left" vertical="center" wrapText="1"/>
    </xf>
    <xf numFmtId="0" fontId="23" fillId="0" borderId="21" xfId="0" applyFont="1" applyFill="1" applyBorder="1" applyAlignment="1">
      <alignment horizontal="left" vertical="center" wrapText="1"/>
    </xf>
    <xf numFmtId="0" fontId="0" fillId="0" borderId="18" xfId="0" applyBorder="1" applyAlignment="1">
      <alignment horizontal="left" vertical="center" wrapText="1"/>
    </xf>
    <xf numFmtId="0" fontId="23" fillId="0" borderId="15" xfId="0" applyFont="1" applyBorder="1" applyAlignment="1">
      <alignment horizontal="left" vertical="center" wrapText="1"/>
    </xf>
    <xf numFmtId="0" fontId="0" fillId="8" borderId="19" xfId="0" applyFill="1" applyBorder="1" applyAlignment="1">
      <alignment horizontal="left" vertical="center" wrapText="1"/>
    </xf>
    <xf numFmtId="0" fontId="0" fillId="0" borderId="17" xfId="0" applyBorder="1" applyAlignment="1">
      <alignment horizontal="left" vertical="center" wrapText="1"/>
    </xf>
    <xf numFmtId="14" fontId="0" fillId="0" borderId="15" xfId="0" applyNumberFormat="1" applyBorder="1" applyAlignment="1">
      <alignment horizontal="center" vertical="center"/>
    </xf>
    <xf numFmtId="14" fontId="23" fillId="0" borderId="20" xfId="0" applyNumberFormat="1" applyFont="1" applyFill="1" applyBorder="1" applyAlignment="1">
      <alignment horizontal="center" vertical="center"/>
    </xf>
    <xf numFmtId="14" fontId="23" fillId="0" borderId="21" xfId="0" applyNumberFormat="1" applyFont="1" applyFill="1" applyBorder="1" applyAlignment="1">
      <alignment horizontal="center" vertical="center"/>
    </xf>
    <xf numFmtId="14" fontId="0" fillId="0" borderId="15" xfId="0" applyNumberFormat="1" applyBorder="1" applyAlignment="1">
      <alignment horizontal="center" vertical="center" wrapText="1"/>
    </xf>
    <xf numFmtId="14" fontId="0" fillId="8" borderId="19" xfId="0" applyNumberFormat="1" applyFill="1" applyBorder="1" applyAlignment="1">
      <alignment horizontal="center" vertical="center" wrapText="1"/>
    </xf>
    <xf numFmtId="14" fontId="0" fillId="0" borderId="17" xfId="0" applyNumberFormat="1" applyBorder="1" applyAlignment="1">
      <alignment horizontal="center" vertical="center" wrapText="1"/>
    </xf>
    <xf numFmtId="0" fontId="23" fillId="0" borderId="21" xfId="0" applyFont="1" applyFill="1" applyBorder="1" applyAlignment="1">
      <alignment horizontal="center" vertical="center"/>
    </xf>
    <xf numFmtId="0" fontId="23" fillId="0" borderId="20" xfId="0" applyFont="1" applyFill="1" applyBorder="1" applyAlignment="1">
      <alignment horizontal="center" vertical="center"/>
    </xf>
    <xf numFmtId="0" fontId="0" fillId="0" borderId="15" xfId="0" applyBorder="1" applyAlignment="1">
      <alignment horizontal="left" vertical="center"/>
    </xf>
    <xf numFmtId="0" fontId="23" fillId="0" borderId="21" xfId="0" applyFont="1" applyFill="1" applyBorder="1" applyAlignment="1">
      <alignment horizontal="left" vertical="center"/>
    </xf>
    <xf numFmtId="0" fontId="23" fillId="0" borderId="20" xfId="0" applyFont="1" applyFill="1" applyBorder="1" applyAlignment="1">
      <alignment horizontal="left" vertical="center"/>
    </xf>
    <xf numFmtId="0" fontId="21" fillId="0" borderId="0" xfId="0" applyFont="1" applyAlignment="1">
      <alignment horizontal="left" vertical="center" wrapText="1"/>
    </xf>
    <xf numFmtId="0" fontId="0" fillId="0" borderId="0" xfId="0" applyAlignment="1">
      <alignment horizontal="center" vertical="center" wrapText="1"/>
    </xf>
    <xf numFmtId="0" fontId="21" fillId="0" borderId="0" xfId="0" applyFont="1" applyBorder="1" applyAlignment="1">
      <alignment vertical="center" wrapText="1"/>
    </xf>
    <xf numFmtId="0" fontId="21" fillId="0" borderId="0" xfId="0" applyFont="1" applyBorder="1" applyAlignment="1">
      <alignment horizontal="justify" vertical="center" wrapText="1"/>
    </xf>
    <xf numFmtId="0" fontId="21" fillId="0" borderId="0" xfId="0" applyFont="1" applyBorder="1" applyAlignment="1">
      <alignment horizontal="center" vertical="center" wrapText="1"/>
    </xf>
    <xf numFmtId="0" fontId="21" fillId="0" borderId="0" xfId="0" applyFont="1" applyBorder="1" applyAlignment="1">
      <alignment horizontal="left" vertical="center" wrapText="1"/>
    </xf>
    <xf numFmtId="0" fontId="0" fillId="0" borderId="0" xfId="0" applyBorder="1" applyAlignment="1">
      <alignment horizontal="center" vertical="center"/>
    </xf>
    <xf numFmtId="2" fontId="21" fillId="0" borderId="0" xfId="0" applyNumberFormat="1" applyFont="1" applyBorder="1" applyAlignment="1">
      <alignment vertical="center" wrapText="1"/>
    </xf>
    <xf numFmtId="0" fontId="0" fillId="0" borderId="0" xfId="0" applyBorder="1" applyAlignment="1">
      <alignment horizontal="center" vertical="center" wrapText="1"/>
    </xf>
    <xf numFmtId="0" fontId="0" fillId="8" borderId="15" xfId="0" applyFill="1" applyBorder="1" applyAlignment="1">
      <alignment horizontal="center" vertical="center" wrapText="1"/>
    </xf>
    <xf numFmtId="0" fontId="0" fillId="0" borderId="1" xfId="0" quotePrefix="1" applyFill="1" applyBorder="1" applyAlignment="1">
      <alignment horizontal="center" vertical="center" wrapText="1"/>
    </xf>
    <xf numFmtId="44" fontId="0" fillId="0" borderId="1" xfId="3" applyFont="1" applyFill="1" applyBorder="1" applyAlignment="1">
      <alignment horizontal="center" vertical="center" wrapText="1"/>
    </xf>
    <xf numFmtId="0" fontId="23" fillId="0" borderId="0" xfId="0" applyFont="1" applyFill="1" applyBorder="1" applyAlignment="1">
      <alignment horizontal="left" vertical="center" wrapText="1"/>
    </xf>
    <xf numFmtId="44" fontId="0" fillId="0" borderId="0" xfId="0" applyNumberFormat="1" applyBorder="1" applyAlignment="1">
      <alignment horizontal="center" vertical="center" wrapText="1"/>
    </xf>
    <xf numFmtId="14" fontId="23" fillId="0" borderId="0" xfId="0" applyNumberFormat="1" applyFont="1" applyFill="1" applyBorder="1" applyAlignment="1">
      <alignment horizontal="center" vertical="center"/>
    </xf>
    <xf numFmtId="0" fontId="23" fillId="0" borderId="0" xfId="0" applyFont="1" applyFill="1" applyBorder="1" applyAlignment="1">
      <alignment horizontal="left" vertical="center"/>
    </xf>
    <xf numFmtId="0" fontId="23" fillId="0" borderId="0" xfId="0" applyFont="1" applyFill="1" applyBorder="1" applyAlignment="1">
      <alignment horizontal="center" vertical="center"/>
    </xf>
    <xf numFmtId="0" fontId="16" fillId="0" borderId="0" xfId="0" applyFont="1" applyAlignment="1">
      <alignment horizontal="center" vertical="center" wrapText="1"/>
    </xf>
    <xf numFmtId="0" fontId="18" fillId="2" borderId="5"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10" borderId="8" xfId="0" applyFont="1" applyFill="1" applyBorder="1" applyAlignment="1">
      <alignment horizontal="center" vertical="center" wrapText="1"/>
    </xf>
    <xf numFmtId="0" fontId="18" fillId="10" borderId="11" xfId="0" applyFont="1" applyFill="1" applyBorder="1" applyAlignment="1">
      <alignment horizontal="center" vertical="center" wrapText="1"/>
    </xf>
    <xf numFmtId="0" fontId="18" fillId="10" borderId="9" xfId="0" applyFont="1" applyFill="1" applyBorder="1" applyAlignment="1">
      <alignment horizontal="center" vertical="center" wrapText="1"/>
    </xf>
    <xf numFmtId="0" fontId="18" fillId="10" borderId="10" xfId="0" applyFont="1" applyFill="1" applyBorder="1" applyAlignment="1">
      <alignment horizontal="center" vertical="center" wrapText="1"/>
    </xf>
    <xf numFmtId="0" fontId="18" fillId="10" borderId="3" xfId="0" applyFont="1" applyFill="1" applyBorder="1" applyAlignment="1">
      <alignment horizontal="center" vertical="center" wrapText="1"/>
    </xf>
    <xf numFmtId="0" fontId="18" fillId="10" borderId="4"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0" xfId="0" applyFont="1" applyFill="1" applyAlignment="1">
      <alignment horizontal="center" vertical="center" wrapText="1"/>
    </xf>
    <xf numFmtId="0" fontId="18" fillId="2" borderId="5" xfId="0" applyFont="1" applyFill="1" applyBorder="1" applyAlignment="1">
      <alignment vertical="center" textRotation="180" wrapText="1"/>
    </xf>
    <xf numFmtId="0" fontId="18" fillId="2" borderId="7" xfId="0" applyFont="1" applyFill="1" applyBorder="1" applyAlignment="1">
      <alignment vertical="center" textRotation="180" wrapText="1"/>
    </xf>
    <xf numFmtId="0" fontId="18" fillId="2" borderId="6" xfId="0" applyFont="1" applyFill="1" applyBorder="1" applyAlignment="1">
      <alignment vertical="center" textRotation="180" wrapText="1"/>
    </xf>
    <xf numFmtId="2" fontId="18" fillId="2" borderId="5" xfId="0" applyNumberFormat="1" applyFont="1" applyFill="1" applyBorder="1" applyAlignment="1">
      <alignment horizontal="center" vertical="center" wrapText="1"/>
    </xf>
    <xf numFmtId="2" fontId="18" fillId="2" borderId="7" xfId="0" applyNumberFormat="1" applyFont="1" applyFill="1" applyBorder="1" applyAlignment="1">
      <alignment horizontal="center" vertical="center" wrapText="1"/>
    </xf>
    <xf numFmtId="2" fontId="18" fillId="2" borderId="6" xfId="0" applyNumberFormat="1"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18" fillId="7" borderId="7" xfId="0" applyFont="1" applyFill="1" applyBorder="1" applyAlignment="1">
      <alignment horizontal="center" vertical="center" wrapText="1"/>
    </xf>
    <xf numFmtId="0" fontId="18" fillId="7" borderId="6" xfId="0" applyFont="1" applyFill="1" applyBorder="1" applyAlignment="1">
      <alignment horizontal="center" vertical="center" wrapText="1"/>
    </xf>
    <xf numFmtId="0" fontId="18" fillId="7" borderId="10" xfId="0" applyFont="1" applyFill="1" applyBorder="1" applyAlignment="1">
      <alignment horizontal="center" vertical="center" wrapText="1"/>
    </xf>
    <xf numFmtId="0" fontId="18" fillId="7" borderId="3" xfId="0" applyFont="1" applyFill="1" applyBorder="1" applyAlignment="1">
      <alignment horizontal="center" vertical="center" wrapText="1"/>
    </xf>
    <xf numFmtId="0" fontId="18" fillId="7" borderId="4"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8" fillId="9" borderId="10" xfId="0" applyFont="1" applyFill="1" applyBorder="1" applyAlignment="1">
      <alignment horizontal="center" vertical="center" wrapText="1"/>
    </xf>
    <xf numFmtId="0" fontId="18" fillId="9" borderId="3" xfId="0" applyFont="1" applyFill="1" applyBorder="1" applyAlignment="1">
      <alignment horizontal="center" vertical="center" wrapText="1"/>
    </xf>
    <xf numFmtId="0" fontId="18" fillId="9" borderId="4"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8" fillId="8" borderId="1" xfId="0" applyFont="1" applyFill="1" applyBorder="1" applyAlignment="1">
      <alignment horizontal="center" vertical="center"/>
    </xf>
    <xf numFmtId="2" fontId="8" fillId="8" borderId="1" xfId="0" applyNumberFormat="1" applyFont="1" applyFill="1" applyBorder="1" applyAlignment="1">
      <alignment horizontal="center" vertical="center" wrapText="1"/>
    </xf>
    <xf numFmtId="2" fontId="8" fillId="8" borderId="1" xfId="0" applyNumberFormat="1" applyFont="1" applyFill="1" applyBorder="1" applyAlignment="1">
      <alignment horizontal="center" vertical="center"/>
    </xf>
    <xf numFmtId="9" fontId="31" fillId="15" borderId="12" xfId="0" applyNumberFormat="1" applyFont="1" applyFill="1" applyBorder="1" applyAlignment="1">
      <alignment horizontal="right"/>
    </xf>
    <xf numFmtId="9" fontId="31" fillId="15" borderId="13" xfId="0" applyNumberFormat="1" applyFont="1" applyFill="1" applyBorder="1" applyAlignment="1">
      <alignment horizontal="right"/>
    </xf>
    <xf numFmtId="0" fontId="26" fillId="13" borderId="2" xfId="0" applyFont="1" applyFill="1" applyBorder="1" applyAlignment="1">
      <alignment wrapText="1"/>
    </xf>
    <xf numFmtId="0" fontId="26" fillId="13" borderId="12" xfId="0" applyFont="1" applyFill="1" applyBorder="1" applyAlignment="1">
      <alignment wrapText="1"/>
    </xf>
    <xf numFmtId="0" fontId="26" fillId="13" borderId="13" xfId="0" applyFont="1" applyFill="1" applyBorder="1" applyAlignment="1">
      <alignment wrapText="1"/>
    </xf>
    <xf numFmtId="0" fontId="25" fillId="12" borderId="2" xfId="0" applyFont="1" applyFill="1" applyBorder="1" applyAlignment="1"/>
    <xf numFmtId="0" fontId="25" fillId="12" borderId="12" xfId="0" applyFont="1" applyFill="1" applyBorder="1" applyAlignment="1"/>
    <xf numFmtId="0" fontId="25" fillId="12" borderId="13" xfId="0" applyFont="1" applyFill="1" applyBorder="1" applyAlignment="1"/>
    <xf numFmtId="0" fontId="26" fillId="13" borderId="2" xfId="0" applyFont="1" applyFill="1" applyBorder="1" applyAlignment="1">
      <alignment vertical="center" wrapText="1"/>
    </xf>
    <xf numFmtId="0" fontId="26" fillId="13" borderId="12" xfId="0" applyFont="1" applyFill="1" applyBorder="1" applyAlignment="1">
      <alignment vertical="center" wrapText="1"/>
    </xf>
    <xf numFmtId="0" fontId="26" fillId="13" borderId="13" xfId="0" applyFont="1" applyFill="1" applyBorder="1" applyAlignment="1">
      <alignment vertical="center" wrapText="1"/>
    </xf>
    <xf numFmtId="0" fontId="25" fillId="12" borderId="0" xfId="0" applyFont="1" applyFill="1" applyBorder="1" applyAlignment="1"/>
    <xf numFmtId="0" fontId="26" fillId="13" borderId="3" xfId="0" applyFont="1" applyFill="1" applyBorder="1" applyAlignment="1">
      <alignment wrapText="1"/>
    </xf>
    <xf numFmtId="10" fontId="31" fillId="15" borderId="12" xfId="0" applyNumberFormat="1" applyFont="1" applyFill="1" applyBorder="1" applyAlignment="1"/>
    <xf numFmtId="0" fontId="31" fillId="15" borderId="12" xfId="0" applyFont="1" applyFill="1" applyBorder="1" applyAlignment="1"/>
    <xf numFmtId="0" fontId="31" fillId="15" borderId="13" xfId="0" applyFont="1" applyFill="1" applyBorder="1" applyAlignment="1"/>
    <xf numFmtId="10" fontId="31" fillId="15" borderId="2" xfId="0" applyNumberFormat="1" applyFont="1" applyFill="1" applyBorder="1" applyAlignment="1"/>
    <xf numFmtId="0" fontId="31" fillId="15" borderId="16" xfId="0" applyFont="1" applyFill="1" applyBorder="1" applyAlignment="1"/>
    <xf numFmtId="0" fontId="0" fillId="8" borderId="17" xfId="0" applyFill="1" applyBorder="1" applyAlignment="1">
      <alignment horizontal="center" vertical="center" wrapText="1"/>
    </xf>
    <xf numFmtId="0" fontId="0" fillId="0" borderId="1" xfId="0" applyBorder="1" applyAlignment="1">
      <alignment horizontal="center" vertical="center"/>
    </xf>
    <xf numFmtId="0" fontId="0" fillId="0" borderId="5" xfId="0" applyBorder="1" applyAlignment="1">
      <alignment horizontal="center" vertical="center"/>
    </xf>
  </cellXfs>
  <cellStyles count="4">
    <cellStyle name="Moneda" xfId="3" builtinId="4"/>
    <cellStyle name="Normal" xfId="0" builtinId="0"/>
    <cellStyle name="Normal 2" xfId="1"/>
    <cellStyle name="Porcentaje" xfId="2" builtinId="5"/>
  </cellStyles>
  <dxfs count="0"/>
  <tableStyles count="1" defaultTableStyle="TableStyleMedium2" defaultPivotStyle="PivotStyleLight16">
    <tableStyle name="Invisible" pivot="0" table="0" count="0"/>
  </tableStyles>
  <colors>
    <mruColors>
      <color rgb="FFCC0000"/>
      <color rgb="FF006699"/>
      <color rgb="FF990099"/>
      <color rgb="FF3333FF"/>
      <color rgb="FF009900"/>
      <color rgb="FF33660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48550"/>
  <sheetViews>
    <sheetView showGridLines="0" tabSelected="1" zoomScale="91" zoomScaleNormal="91" workbookViewId="0">
      <pane xSplit="2" ySplit="4" topLeftCell="U5" activePane="bottomRight" state="frozen"/>
      <selection pane="topRight" activeCell="C1" sqref="C1"/>
      <selection pane="bottomLeft" activeCell="A4" sqref="A4"/>
      <selection pane="bottomRight" activeCell="Y7" sqref="Y7"/>
    </sheetView>
  </sheetViews>
  <sheetFormatPr baseColWidth="10" defaultColWidth="11.42578125" defaultRowHeight="12.75" x14ac:dyDescent="0.25"/>
  <cols>
    <col min="1" max="1" width="5" style="46" customWidth="1"/>
    <col min="2" max="2" width="67.85546875" style="46" customWidth="1"/>
    <col min="3" max="3" width="70.5703125" style="47" customWidth="1"/>
    <col min="4" max="5" width="12.85546875" style="46" customWidth="1"/>
    <col min="6" max="6" width="31.5703125" style="46" customWidth="1"/>
    <col min="7" max="7" width="19.42578125" style="46" customWidth="1"/>
    <col min="8" max="8" width="20.7109375" style="46" customWidth="1"/>
    <col min="9" max="9" width="17.5703125" style="48" bestFit="1" customWidth="1"/>
    <col min="10" max="10" width="29.7109375" style="46" bestFit="1" customWidth="1"/>
    <col min="11" max="11" width="22" style="46" bestFit="1" customWidth="1"/>
    <col min="12" max="12" width="44.5703125" style="46" customWidth="1"/>
    <col min="13" max="13" width="22" style="46" bestFit="1" customWidth="1"/>
    <col min="14" max="14" width="33.85546875" style="46" bestFit="1" customWidth="1"/>
    <col min="15" max="15" width="18.5703125" style="46" customWidth="1"/>
    <col min="16" max="16" width="20.42578125" style="46" customWidth="1"/>
    <col min="17" max="17" width="19.7109375" style="49" customWidth="1"/>
    <col min="18" max="18" width="26" style="46" customWidth="1"/>
    <col min="19" max="19" width="15.5703125" style="46" customWidth="1"/>
    <col min="20" max="20" width="13.7109375" style="46" customWidth="1"/>
    <col min="21" max="21" width="19.5703125" style="46" bestFit="1" customWidth="1"/>
    <col min="22" max="22" width="13.7109375" style="46" customWidth="1"/>
    <col min="23" max="23" width="18" style="46" bestFit="1" customWidth="1"/>
    <col min="24" max="24" width="22.85546875" style="46" customWidth="1"/>
    <col min="25" max="25" width="23.42578125" style="46" bestFit="1" customWidth="1"/>
    <col min="26" max="26" width="27" style="46" customWidth="1"/>
    <col min="27" max="27" width="16.42578125" style="46" bestFit="1" customWidth="1"/>
    <col min="28" max="28" width="18.7109375" style="46" bestFit="1" customWidth="1"/>
    <col min="29" max="29" width="18.85546875" style="46" bestFit="1" customWidth="1"/>
    <col min="30" max="30" width="19.85546875" style="46" bestFit="1" customWidth="1"/>
    <col min="31" max="31" width="12.85546875" style="46" bestFit="1" customWidth="1"/>
    <col min="32" max="32" width="10.42578125" style="46" bestFit="1" customWidth="1"/>
    <col min="33" max="33" width="17.7109375" style="46" customWidth="1"/>
    <col min="34" max="34" width="20" style="46" customWidth="1"/>
    <col min="35" max="35" width="23.85546875" style="46" customWidth="1"/>
    <col min="36" max="36" width="26.7109375" style="46" customWidth="1"/>
    <col min="37" max="37" width="16.42578125" style="46" bestFit="1" customWidth="1"/>
    <col min="38" max="38" width="24.7109375" style="46" customWidth="1"/>
    <col min="39" max="39" width="19.5703125" style="46" bestFit="1" customWidth="1"/>
    <col min="40" max="40" width="17.140625" style="46" bestFit="1" customWidth="1"/>
    <col min="41" max="41" width="15.42578125" style="46" customWidth="1"/>
    <col min="42" max="42" width="13.28515625" style="46" bestFit="1" customWidth="1"/>
    <col min="43" max="43" width="20" style="46" bestFit="1" customWidth="1"/>
    <col min="44" max="44" width="17.7109375" style="46" bestFit="1" customWidth="1"/>
    <col min="45" max="45" width="14.140625" style="46" bestFit="1" customWidth="1"/>
    <col min="46" max="46" width="13.7109375" style="46" bestFit="1" customWidth="1"/>
    <col min="47" max="47" width="22.42578125" style="46" bestFit="1" customWidth="1"/>
    <col min="48" max="48" width="30.28515625" style="50" bestFit="1" customWidth="1"/>
    <col min="49" max="16384" width="11.42578125" style="46"/>
  </cols>
  <sheetData>
    <row r="1" spans="1:48" s="26" customFormat="1" ht="30" customHeight="1" x14ac:dyDescent="0.25">
      <c r="A1" s="171" t="s">
        <v>0</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row>
    <row r="2" spans="1:48" s="27" customFormat="1" ht="74.25" customHeight="1" x14ac:dyDescent="0.25">
      <c r="A2" s="183" t="s">
        <v>1</v>
      </c>
      <c r="B2" s="172" t="s">
        <v>2</v>
      </c>
      <c r="C2" s="172" t="s">
        <v>3</v>
      </c>
      <c r="D2" s="189" t="s">
        <v>4</v>
      </c>
      <c r="E2" s="190"/>
      <c r="F2" s="172" t="s">
        <v>5</v>
      </c>
      <c r="G2" s="172" t="s">
        <v>6</v>
      </c>
      <c r="H2" s="172" t="s">
        <v>7</v>
      </c>
      <c r="I2" s="172" t="s">
        <v>8</v>
      </c>
      <c r="J2" s="172" t="s">
        <v>9</v>
      </c>
      <c r="K2" s="172" t="s">
        <v>10</v>
      </c>
      <c r="L2" s="172" t="s">
        <v>11</v>
      </c>
      <c r="M2" s="172" t="s">
        <v>12</v>
      </c>
      <c r="N2" s="172" t="s">
        <v>13</v>
      </c>
      <c r="O2" s="172" t="s">
        <v>14</v>
      </c>
      <c r="P2" s="172" t="s">
        <v>15</v>
      </c>
      <c r="Q2" s="186" t="s">
        <v>16</v>
      </c>
      <c r="R2" s="172" t="s">
        <v>17</v>
      </c>
      <c r="S2" s="210" t="s">
        <v>18</v>
      </c>
      <c r="T2" s="210"/>
      <c r="U2" s="210"/>
      <c r="V2" s="210"/>
      <c r="W2" s="210"/>
      <c r="X2" s="210"/>
      <c r="Y2" s="210"/>
      <c r="Z2" s="210"/>
      <c r="AA2" s="210"/>
      <c r="AB2" s="210"/>
      <c r="AC2" s="210"/>
      <c r="AD2" s="210"/>
      <c r="AE2" s="210"/>
      <c r="AF2" s="210"/>
      <c r="AG2" s="210"/>
      <c r="AH2" s="210"/>
      <c r="AI2" s="181" t="s">
        <v>19</v>
      </c>
      <c r="AJ2" s="182"/>
      <c r="AK2" s="182"/>
      <c r="AL2" s="182"/>
      <c r="AM2" s="193" t="s">
        <v>20</v>
      </c>
      <c r="AN2" s="175" t="s">
        <v>21</v>
      </c>
      <c r="AO2" s="176"/>
      <c r="AP2" s="176"/>
      <c r="AQ2" s="177"/>
      <c r="AR2" s="196" t="s">
        <v>22</v>
      </c>
      <c r="AS2" s="196"/>
      <c r="AT2" s="196"/>
      <c r="AU2" s="196"/>
      <c r="AV2" s="172" t="s">
        <v>23</v>
      </c>
    </row>
    <row r="3" spans="1:48" s="27" customFormat="1" ht="36" customHeight="1" x14ac:dyDescent="0.25">
      <c r="A3" s="184"/>
      <c r="B3" s="173"/>
      <c r="C3" s="173"/>
      <c r="D3" s="191"/>
      <c r="E3" s="192"/>
      <c r="F3" s="173"/>
      <c r="G3" s="173"/>
      <c r="H3" s="173"/>
      <c r="I3" s="173"/>
      <c r="J3" s="173"/>
      <c r="K3" s="173"/>
      <c r="L3" s="173"/>
      <c r="M3" s="173"/>
      <c r="N3" s="173"/>
      <c r="O3" s="173"/>
      <c r="P3" s="173"/>
      <c r="Q3" s="187"/>
      <c r="R3" s="173"/>
      <c r="S3" s="201" t="s">
        <v>24</v>
      </c>
      <c r="T3" s="202"/>
      <c r="U3" s="202"/>
      <c r="V3" s="202"/>
      <c r="W3" s="203"/>
      <c r="X3" s="124" t="s">
        <v>497</v>
      </c>
      <c r="Y3" s="204" t="s">
        <v>25</v>
      </c>
      <c r="Z3" s="205"/>
      <c r="AA3" s="205"/>
      <c r="AB3" s="205"/>
      <c r="AC3" s="205"/>
      <c r="AD3" s="206"/>
      <c r="AE3" s="207" t="s">
        <v>26</v>
      </c>
      <c r="AF3" s="208"/>
      <c r="AG3" s="208"/>
      <c r="AH3" s="209"/>
      <c r="AI3" s="211" t="s">
        <v>27</v>
      </c>
      <c r="AJ3" s="213" t="s">
        <v>28</v>
      </c>
      <c r="AK3" s="197" t="s">
        <v>29</v>
      </c>
      <c r="AL3" s="199" t="s">
        <v>30</v>
      </c>
      <c r="AM3" s="194"/>
      <c r="AN3" s="178"/>
      <c r="AO3" s="179"/>
      <c r="AP3" s="179"/>
      <c r="AQ3" s="180"/>
      <c r="AR3" s="196"/>
      <c r="AS3" s="196"/>
      <c r="AT3" s="196"/>
      <c r="AU3" s="196"/>
      <c r="AV3" s="173"/>
    </row>
    <row r="4" spans="1:48" s="27" customFormat="1" ht="34.5" customHeight="1" x14ac:dyDescent="0.25">
      <c r="A4" s="185"/>
      <c r="B4" s="174"/>
      <c r="C4" s="174"/>
      <c r="D4" s="28" t="s">
        <v>31</v>
      </c>
      <c r="E4" s="28" t="s">
        <v>32</v>
      </c>
      <c r="F4" s="174"/>
      <c r="G4" s="174"/>
      <c r="H4" s="174"/>
      <c r="I4" s="174"/>
      <c r="J4" s="174"/>
      <c r="K4" s="174"/>
      <c r="L4" s="174"/>
      <c r="M4" s="174"/>
      <c r="N4" s="174"/>
      <c r="O4" s="174"/>
      <c r="P4" s="174"/>
      <c r="Q4" s="188"/>
      <c r="R4" s="174"/>
      <c r="S4" s="29" t="s">
        <v>33</v>
      </c>
      <c r="T4" s="29" t="s">
        <v>34</v>
      </c>
      <c r="U4" s="29" t="s">
        <v>35</v>
      </c>
      <c r="V4" s="29" t="s">
        <v>36</v>
      </c>
      <c r="W4" s="29" t="s">
        <v>37</v>
      </c>
      <c r="X4" s="29" t="s">
        <v>498</v>
      </c>
      <c r="Y4" s="30" t="s">
        <v>38</v>
      </c>
      <c r="Z4" s="30" t="s">
        <v>39</v>
      </c>
      <c r="AA4" s="30" t="s">
        <v>40</v>
      </c>
      <c r="AB4" s="30" t="s">
        <v>41</v>
      </c>
      <c r="AC4" s="30" t="s">
        <v>42</v>
      </c>
      <c r="AD4" s="30" t="s">
        <v>43</v>
      </c>
      <c r="AE4" s="31" t="s">
        <v>44</v>
      </c>
      <c r="AF4" s="31" t="s">
        <v>45</v>
      </c>
      <c r="AG4" s="31" t="s">
        <v>46</v>
      </c>
      <c r="AH4" s="31" t="s">
        <v>47</v>
      </c>
      <c r="AI4" s="212"/>
      <c r="AJ4" s="214"/>
      <c r="AK4" s="198"/>
      <c r="AL4" s="200"/>
      <c r="AM4" s="195"/>
      <c r="AN4" s="32" t="s">
        <v>48</v>
      </c>
      <c r="AO4" s="32" t="s">
        <v>49</v>
      </c>
      <c r="AP4" s="32" t="s">
        <v>50</v>
      </c>
      <c r="AQ4" s="32" t="s">
        <v>51</v>
      </c>
      <c r="AR4" s="33" t="s">
        <v>52</v>
      </c>
      <c r="AS4" s="33" t="s">
        <v>53</v>
      </c>
      <c r="AT4" s="33" t="s">
        <v>54</v>
      </c>
      <c r="AU4" s="33" t="s">
        <v>55</v>
      </c>
      <c r="AV4" s="174"/>
    </row>
    <row r="5" spans="1:48" s="41" customFormat="1" ht="60" x14ac:dyDescent="0.25">
      <c r="A5" s="62">
        <v>1</v>
      </c>
      <c r="B5" s="35" t="s">
        <v>56</v>
      </c>
      <c r="C5" s="36" t="s">
        <v>57</v>
      </c>
      <c r="D5" s="37"/>
      <c r="E5" s="38" t="s">
        <v>58</v>
      </c>
      <c r="F5" s="38" t="s">
        <v>59</v>
      </c>
      <c r="G5" s="38" t="s">
        <v>60</v>
      </c>
      <c r="H5" s="39" t="s">
        <v>61</v>
      </c>
      <c r="I5" s="40" t="s">
        <v>62</v>
      </c>
      <c r="J5" s="37" t="s">
        <v>63</v>
      </c>
      <c r="K5" s="37" t="s">
        <v>64</v>
      </c>
      <c r="L5" s="37" t="s">
        <v>65</v>
      </c>
      <c r="M5" s="74" t="s">
        <v>66</v>
      </c>
      <c r="N5" s="74" t="s">
        <v>67</v>
      </c>
      <c r="O5" s="74">
        <v>32</v>
      </c>
      <c r="P5" s="74">
        <v>32</v>
      </c>
      <c r="Q5" s="75">
        <v>100</v>
      </c>
      <c r="R5" s="74"/>
      <c r="S5" s="74">
        <v>5</v>
      </c>
      <c r="T5" s="74">
        <v>1</v>
      </c>
      <c r="U5" s="74">
        <v>1</v>
      </c>
      <c r="V5" s="74">
        <v>0</v>
      </c>
      <c r="W5" s="74">
        <v>25</v>
      </c>
      <c r="X5" s="164" t="s">
        <v>499</v>
      </c>
      <c r="Y5" s="74">
        <v>6</v>
      </c>
      <c r="Z5" s="74">
        <v>6</v>
      </c>
      <c r="AA5" s="74">
        <v>0</v>
      </c>
      <c r="AB5" s="74">
        <v>19</v>
      </c>
      <c r="AC5" s="74">
        <v>0</v>
      </c>
      <c r="AD5" s="74">
        <v>0</v>
      </c>
      <c r="AE5" s="74">
        <v>13</v>
      </c>
      <c r="AF5" s="74">
        <v>19</v>
      </c>
      <c r="AG5" s="74">
        <v>0</v>
      </c>
      <c r="AH5" s="74">
        <v>0</v>
      </c>
      <c r="AI5" s="66">
        <v>0.9</v>
      </c>
      <c r="AJ5" s="66">
        <v>0.9</v>
      </c>
      <c r="AK5" s="66">
        <v>0.88</v>
      </c>
      <c r="AL5" s="66">
        <v>0.89</v>
      </c>
      <c r="AM5" s="54" t="s">
        <v>68</v>
      </c>
      <c r="AN5" s="74">
        <v>5</v>
      </c>
      <c r="AO5" s="74">
        <v>4.5</v>
      </c>
      <c r="AP5" s="74">
        <v>4.5999999999999996</v>
      </c>
      <c r="AQ5" s="76">
        <v>0.34379999999999999</v>
      </c>
      <c r="AR5" s="74" t="s">
        <v>68</v>
      </c>
      <c r="AS5" s="74" t="s">
        <v>68</v>
      </c>
      <c r="AT5" s="74" t="s">
        <v>68</v>
      </c>
      <c r="AU5" s="74" t="s">
        <v>68</v>
      </c>
      <c r="AV5" s="74" t="s">
        <v>68</v>
      </c>
    </row>
    <row r="6" spans="1:48" s="41" customFormat="1" ht="68.25" customHeight="1" x14ac:dyDescent="0.25">
      <c r="A6" s="62">
        <v>2</v>
      </c>
      <c r="B6" s="35" t="s">
        <v>69</v>
      </c>
      <c r="C6" s="42" t="s">
        <v>70</v>
      </c>
      <c r="D6" s="34"/>
      <c r="E6" s="38" t="s">
        <v>58</v>
      </c>
      <c r="F6" s="38" t="s">
        <v>59</v>
      </c>
      <c r="G6" s="38" t="s">
        <v>60</v>
      </c>
      <c r="H6" s="39" t="s">
        <v>61</v>
      </c>
      <c r="I6" s="40" t="s">
        <v>62</v>
      </c>
      <c r="J6" s="37" t="s">
        <v>63</v>
      </c>
      <c r="K6" s="34" t="s">
        <v>71</v>
      </c>
      <c r="L6" s="37" t="s">
        <v>65</v>
      </c>
      <c r="M6" s="38" t="s">
        <v>66</v>
      </c>
      <c r="N6" s="74" t="s">
        <v>67</v>
      </c>
      <c r="O6" s="38">
        <v>32</v>
      </c>
      <c r="P6" s="38">
        <v>32</v>
      </c>
      <c r="Q6" s="75">
        <v>100</v>
      </c>
      <c r="R6" s="38"/>
      <c r="S6" s="74">
        <v>5</v>
      </c>
      <c r="T6" s="74">
        <v>1</v>
      </c>
      <c r="U6" s="74">
        <v>1</v>
      </c>
      <c r="V6" s="74">
        <v>0</v>
      </c>
      <c r="W6" s="74">
        <v>25</v>
      </c>
      <c r="X6" s="164" t="s">
        <v>499</v>
      </c>
      <c r="Y6" s="74">
        <v>6</v>
      </c>
      <c r="Z6" s="74">
        <v>6</v>
      </c>
      <c r="AA6" s="74">
        <v>0</v>
      </c>
      <c r="AB6" s="74">
        <v>19</v>
      </c>
      <c r="AC6" s="74">
        <v>0</v>
      </c>
      <c r="AD6" s="74">
        <v>0</v>
      </c>
      <c r="AE6" s="74">
        <v>13</v>
      </c>
      <c r="AF6" s="74">
        <v>19</v>
      </c>
      <c r="AG6" s="74">
        <v>0</v>
      </c>
      <c r="AH6" s="74">
        <v>0</v>
      </c>
      <c r="AI6" s="77" t="s">
        <v>68</v>
      </c>
      <c r="AJ6" s="77" t="s">
        <v>68</v>
      </c>
      <c r="AK6" s="77" t="s">
        <v>68</v>
      </c>
      <c r="AL6" s="77" t="s">
        <v>68</v>
      </c>
      <c r="AM6" s="54" t="s">
        <v>68</v>
      </c>
      <c r="AN6" s="74" t="s">
        <v>68</v>
      </c>
      <c r="AO6" s="74" t="s">
        <v>68</v>
      </c>
      <c r="AP6" s="74" t="s">
        <v>68</v>
      </c>
      <c r="AQ6" s="74" t="s">
        <v>68</v>
      </c>
      <c r="AR6" s="74" t="s">
        <v>68</v>
      </c>
      <c r="AS6" s="74" t="s">
        <v>68</v>
      </c>
      <c r="AT6" s="74" t="s">
        <v>68</v>
      </c>
      <c r="AU6" s="74" t="s">
        <v>68</v>
      </c>
      <c r="AV6" s="74" t="s">
        <v>68</v>
      </c>
    </row>
    <row r="7" spans="1:48" s="57" customFormat="1" ht="68.25" customHeight="1" x14ac:dyDescent="0.25">
      <c r="A7" s="63">
        <v>3</v>
      </c>
      <c r="B7" s="52" t="s">
        <v>72</v>
      </c>
      <c r="C7" s="53" t="s">
        <v>73</v>
      </c>
      <c r="D7" s="51"/>
      <c r="E7" s="54" t="s">
        <v>58</v>
      </c>
      <c r="F7" s="54" t="s">
        <v>74</v>
      </c>
      <c r="G7" s="54" t="s">
        <v>75</v>
      </c>
      <c r="H7" s="55" t="s">
        <v>76</v>
      </c>
      <c r="I7" s="56" t="s">
        <v>77</v>
      </c>
      <c r="J7" s="51" t="s">
        <v>63</v>
      </c>
      <c r="K7" s="51" t="s">
        <v>78</v>
      </c>
      <c r="L7" s="51" t="s">
        <v>65</v>
      </c>
      <c r="M7" s="54" t="s">
        <v>66</v>
      </c>
      <c r="N7" s="54" t="s">
        <v>67</v>
      </c>
      <c r="O7" s="54">
        <v>27</v>
      </c>
      <c r="P7" s="54">
        <v>27</v>
      </c>
      <c r="Q7" s="72">
        <v>100</v>
      </c>
      <c r="R7" s="54"/>
      <c r="S7" s="54">
        <v>0</v>
      </c>
      <c r="T7" s="54">
        <v>0</v>
      </c>
      <c r="U7" s="54">
        <v>13</v>
      </c>
      <c r="V7" s="54">
        <v>4</v>
      </c>
      <c r="W7" s="54">
        <v>10</v>
      </c>
      <c r="X7" s="164" t="s">
        <v>499</v>
      </c>
      <c r="Y7" s="54">
        <v>27</v>
      </c>
      <c r="Z7" s="54">
        <v>0</v>
      </c>
      <c r="AA7" s="54">
        <v>0</v>
      </c>
      <c r="AB7" s="54">
        <v>0</v>
      </c>
      <c r="AC7" s="54">
        <v>0</v>
      </c>
      <c r="AD7" s="54">
        <v>0</v>
      </c>
      <c r="AE7" s="54">
        <v>10</v>
      </c>
      <c r="AF7" s="54">
        <v>17</v>
      </c>
      <c r="AG7" s="54">
        <v>0</v>
      </c>
      <c r="AH7" s="54">
        <v>0</v>
      </c>
      <c r="AI7" s="67" t="s">
        <v>68</v>
      </c>
      <c r="AJ7" s="67" t="s">
        <v>68</v>
      </c>
      <c r="AK7" s="67" t="s">
        <v>68</v>
      </c>
      <c r="AL7" s="67" t="s">
        <v>68</v>
      </c>
      <c r="AM7" s="54" t="s">
        <v>68</v>
      </c>
      <c r="AN7" s="54" t="s">
        <v>68</v>
      </c>
      <c r="AO7" s="54" t="s">
        <v>68</v>
      </c>
      <c r="AP7" s="54" t="s">
        <v>68</v>
      </c>
      <c r="AQ7" s="54" t="s">
        <v>68</v>
      </c>
      <c r="AR7" s="54" t="s">
        <v>68</v>
      </c>
      <c r="AS7" s="54" t="s">
        <v>68</v>
      </c>
      <c r="AT7" s="54" t="s">
        <v>68</v>
      </c>
      <c r="AU7" s="54" t="s">
        <v>68</v>
      </c>
      <c r="AV7" s="54" t="s">
        <v>68</v>
      </c>
    </row>
    <row r="8" spans="1:48" s="57" customFormat="1" ht="68.25" customHeight="1" x14ac:dyDescent="0.25">
      <c r="A8" s="63">
        <v>4</v>
      </c>
      <c r="B8" s="51" t="s">
        <v>79</v>
      </c>
      <c r="C8" s="53" t="s">
        <v>80</v>
      </c>
      <c r="D8" s="51"/>
      <c r="E8" s="54" t="s">
        <v>58</v>
      </c>
      <c r="F8" s="54" t="s">
        <v>81</v>
      </c>
      <c r="G8" s="54" t="s">
        <v>82</v>
      </c>
      <c r="H8" s="55" t="s">
        <v>83</v>
      </c>
      <c r="I8" s="56">
        <v>44964</v>
      </c>
      <c r="J8" s="58" t="s">
        <v>84</v>
      </c>
      <c r="K8" s="51" t="s">
        <v>71</v>
      </c>
      <c r="L8" s="51" t="s">
        <v>85</v>
      </c>
      <c r="M8" s="54" t="s">
        <v>66</v>
      </c>
      <c r="N8" s="54" t="s">
        <v>86</v>
      </c>
      <c r="O8" s="54">
        <v>29</v>
      </c>
      <c r="P8" s="54">
        <v>29</v>
      </c>
      <c r="Q8" s="72">
        <v>100</v>
      </c>
      <c r="R8" s="54"/>
      <c r="S8" s="54">
        <v>0</v>
      </c>
      <c r="T8" s="54">
        <v>0</v>
      </c>
      <c r="U8" s="54">
        <v>18</v>
      </c>
      <c r="V8" s="54">
        <v>7</v>
      </c>
      <c r="W8" s="54">
        <v>3</v>
      </c>
      <c r="X8" s="164" t="s">
        <v>499</v>
      </c>
      <c r="Y8" s="54">
        <v>23</v>
      </c>
      <c r="Z8" s="54">
        <v>1</v>
      </c>
      <c r="AA8" s="54">
        <v>0</v>
      </c>
      <c r="AB8" s="54">
        <v>3</v>
      </c>
      <c r="AC8" s="54">
        <v>0</v>
      </c>
      <c r="AD8" s="54">
        <v>0</v>
      </c>
      <c r="AE8" s="54">
        <v>13</v>
      </c>
      <c r="AF8" s="54">
        <v>16</v>
      </c>
      <c r="AG8" s="54">
        <v>0</v>
      </c>
      <c r="AH8" s="54">
        <v>0</v>
      </c>
      <c r="AI8" s="67">
        <v>0.84</v>
      </c>
      <c r="AJ8" s="67">
        <v>0.81</v>
      </c>
      <c r="AK8" s="67">
        <v>0.84</v>
      </c>
      <c r="AL8" s="67">
        <v>0.83</v>
      </c>
      <c r="AM8" s="54" t="s">
        <v>68</v>
      </c>
      <c r="AN8" s="54" t="s">
        <v>68</v>
      </c>
      <c r="AO8" s="54" t="s">
        <v>68</v>
      </c>
      <c r="AP8" s="54" t="s">
        <v>68</v>
      </c>
      <c r="AQ8" s="54" t="s">
        <v>68</v>
      </c>
      <c r="AR8" s="54" t="s">
        <v>68</v>
      </c>
      <c r="AS8" s="54" t="s">
        <v>68</v>
      </c>
      <c r="AT8" s="54" t="s">
        <v>68</v>
      </c>
      <c r="AU8" s="54" t="s">
        <v>68</v>
      </c>
      <c r="AV8" s="54" t="s">
        <v>68</v>
      </c>
    </row>
    <row r="9" spans="1:48" s="57" customFormat="1" ht="68.25" customHeight="1" x14ac:dyDescent="0.25">
      <c r="A9" s="62">
        <v>5</v>
      </c>
      <c r="B9" s="51" t="s">
        <v>87</v>
      </c>
      <c r="C9" s="53" t="s">
        <v>80</v>
      </c>
      <c r="D9" s="51"/>
      <c r="E9" s="54" t="s">
        <v>58</v>
      </c>
      <c r="F9" s="54" t="s">
        <v>81</v>
      </c>
      <c r="G9" s="54" t="s">
        <v>82</v>
      </c>
      <c r="H9" s="55" t="s">
        <v>83</v>
      </c>
      <c r="I9" s="56">
        <v>44966</v>
      </c>
      <c r="J9" s="58" t="s">
        <v>84</v>
      </c>
      <c r="K9" s="51" t="s">
        <v>71</v>
      </c>
      <c r="L9" s="51" t="s">
        <v>85</v>
      </c>
      <c r="M9" s="54" t="s">
        <v>66</v>
      </c>
      <c r="N9" s="54" t="s">
        <v>86</v>
      </c>
      <c r="O9" s="54">
        <v>20</v>
      </c>
      <c r="P9" s="54">
        <v>20</v>
      </c>
      <c r="Q9" s="72">
        <v>100</v>
      </c>
      <c r="R9" s="54"/>
      <c r="S9" s="54">
        <v>0</v>
      </c>
      <c r="T9" s="54">
        <v>0</v>
      </c>
      <c r="U9" s="54">
        <v>15</v>
      </c>
      <c r="V9" s="54">
        <v>3</v>
      </c>
      <c r="W9" s="54">
        <v>2</v>
      </c>
      <c r="X9" s="164" t="s">
        <v>499</v>
      </c>
      <c r="Y9" s="54">
        <v>18</v>
      </c>
      <c r="Z9" s="54">
        <v>0</v>
      </c>
      <c r="AA9" s="54">
        <v>0</v>
      </c>
      <c r="AB9" s="54">
        <v>2</v>
      </c>
      <c r="AC9" s="54">
        <v>0</v>
      </c>
      <c r="AD9" s="54">
        <v>0</v>
      </c>
      <c r="AE9" s="54">
        <v>10</v>
      </c>
      <c r="AF9" s="54">
        <v>10</v>
      </c>
      <c r="AG9" s="54">
        <v>0</v>
      </c>
      <c r="AH9" s="54">
        <v>0</v>
      </c>
      <c r="AI9" s="67">
        <v>0.94</v>
      </c>
      <c r="AJ9" s="67">
        <v>0.91</v>
      </c>
      <c r="AK9" s="67">
        <v>0.9</v>
      </c>
      <c r="AL9" s="67">
        <v>0.92</v>
      </c>
      <c r="AM9" s="54" t="s">
        <v>68</v>
      </c>
      <c r="AN9" s="54" t="s">
        <v>68</v>
      </c>
      <c r="AO9" s="54" t="s">
        <v>68</v>
      </c>
      <c r="AP9" s="54" t="s">
        <v>68</v>
      </c>
      <c r="AQ9" s="54" t="s">
        <v>68</v>
      </c>
      <c r="AR9" s="54" t="s">
        <v>68</v>
      </c>
      <c r="AS9" s="54" t="s">
        <v>68</v>
      </c>
      <c r="AT9" s="54" t="s">
        <v>68</v>
      </c>
      <c r="AU9" s="54" t="s">
        <v>68</v>
      </c>
      <c r="AV9" s="54" t="s">
        <v>68</v>
      </c>
    </row>
    <row r="10" spans="1:48" s="57" customFormat="1" ht="68.25" customHeight="1" x14ac:dyDescent="0.25">
      <c r="A10" s="62">
        <v>6</v>
      </c>
      <c r="B10" s="51" t="s">
        <v>88</v>
      </c>
      <c r="C10" s="53" t="s">
        <v>89</v>
      </c>
      <c r="D10" s="54" t="s">
        <v>58</v>
      </c>
      <c r="E10" s="54"/>
      <c r="F10" s="54" t="s">
        <v>90</v>
      </c>
      <c r="G10" s="54" t="s">
        <v>75</v>
      </c>
      <c r="H10" s="55" t="s">
        <v>83</v>
      </c>
      <c r="I10" s="56">
        <v>44980</v>
      </c>
      <c r="J10" s="58" t="s">
        <v>84</v>
      </c>
      <c r="K10" s="51" t="s">
        <v>91</v>
      </c>
      <c r="L10" s="51" t="s">
        <v>92</v>
      </c>
      <c r="M10" s="54" t="s">
        <v>66</v>
      </c>
      <c r="N10" s="54" t="s">
        <v>86</v>
      </c>
      <c r="O10" s="54">
        <v>40</v>
      </c>
      <c r="P10" s="54">
        <v>40</v>
      </c>
      <c r="Q10" s="72">
        <v>100</v>
      </c>
      <c r="R10" s="54"/>
      <c r="S10" s="54">
        <v>1</v>
      </c>
      <c r="T10" s="54">
        <v>1</v>
      </c>
      <c r="U10" s="54">
        <v>8</v>
      </c>
      <c r="V10" s="54">
        <v>4</v>
      </c>
      <c r="W10" s="54">
        <v>26</v>
      </c>
      <c r="X10" s="164" t="s">
        <v>499</v>
      </c>
      <c r="Y10" s="54">
        <v>34</v>
      </c>
      <c r="Z10" s="54">
        <v>2</v>
      </c>
      <c r="AA10" s="54">
        <v>0</v>
      </c>
      <c r="AB10" s="54">
        <v>4</v>
      </c>
      <c r="AC10" s="54">
        <v>0</v>
      </c>
      <c r="AD10" s="54">
        <v>0</v>
      </c>
      <c r="AE10" s="54">
        <v>14</v>
      </c>
      <c r="AF10" s="54">
        <v>26</v>
      </c>
      <c r="AG10" s="54">
        <v>0</v>
      </c>
      <c r="AH10" s="54">
        <v>0</v>
      </c>
      <c r="AI10" s="67" t="s">
        <v>68</v>
      </c>
      <c r="AJ10" s="67" t="s">
        <v>68</v>
      </c>
      <c r="AK10" s="67" t="s">
        <v>68</v>
      </c>
      <c r="AL10" s="67" t="s">
        <v>68</v>
      </c>
      <c r="AM10" s="54" t="s">
        <v>68</v>
      </c>
      <c r="AN10" s="54" t="s">
        <v>68</v>
      </c>
      <c r="AO10" s="54" t="s">
        <v>68</v>
      </c>
      <c r="AP10" s="54" t="s">
        <v>68</v>
      </c>
      <c r="AQ10" s="54" t="s">
        <v>68</v>
      </c>
      <c r="AR10" s="54" t="s">
        <v>68</v>
      </c>
      <c r="AS10" s="54" t="s">
        <v>68</v>
      </c>
      <c r="AT10" s="54" t="s">
        <v>68</v>
      </c>
      <c r="AU10" s="54" t="s">
        <v>68</v>
      </c>
      <c r="AV10" s="54" t="s">
        <v>68</v>
      </c>
    </row>
    <row r="11" spans="1:48" s="59" customFormat="1" ht="60" customHeight="1" x14ac:dyDescent="0.25">
      <c r="A11" s="63">
        <v>7</v>
      </c>
      <c r="B11" s="52" t="s">
        <v>93</v>
      </c>
      <c r="C11" s="53" t="s">
        <v>94</v>
      </c>
      <c r="D11" s="51"/>
      <c r="E11" s="54" t="s">
        <v>58</v>
      </c>
      <c r="F11" s="54" t="s">
        <v>95</v>
      </c>
      <c r="G11" s="55" t="s">
        <v>96</v>
      </c>
      <c r="H11" s="56" t="s">
        <v>97</v>
      </c>
      <c r="I11" s="56">
        <v>44998</v>
      </c>
      <c r="J11" s="51" t="s">
        <v>98</v>
      </c>
      <c r="K11" s="51" t="s">
        <v>99</v>
      </c>
      <c r="L11" s="51" t="s">
        <v>100</v>
      </c>
      <c r="M11" s="54" t="s">
        <v>101</v>
      </c>
      <c r="N11" s="54" t="s">
        <v>86</v>
      </c>
      <c r="O11" s="54">
        <v>47</v>
      </c>
      <c r="P11" s="72">
        <v>47</v>
      </c>
      <c r="Q11" s="72">
        <v>100</v>
      </c>
      <c r="R11" s="54"/>
      <c r="S11" s="54">
        <v>1</v>
      </c>
      <c r="T11" s="54">
        <v>0</v>
      </c>
      <c r="U11" s="54">
        <v>21</v>
      </c>
      <c r="V11" s="54">
        <v>7</v>
      </c>
      <c r="W11" s="54">
        <v>18</v>
      </c>
      <c r="X11" s="164" t="s">
        <v>499</v>
      </c>
      <c r="Y11" s="54">
        <v>40</v>
      </c>
      <c r="Z11" s="54">
        <v>1</v>
      </c>
      <c r="AA11" s="54">
        <v>0</v>
      </c>
      <c r="AB11" s="54">
        <v>5</v>
      </c>
      <c r="AC11" s="54">
        <v>1</v>
      </c>
      <c r="AD11" s="54">
        <v>0</v>
      </c>
      <c r="AE11" s="54">
        <v>15</v>
      </c>
      <c r="AF11" s="54">
        <v>32</v>
      </c>
      <c r="AG11" s="54">
        <v>0</v>
      </c>
      <c r="AH11" s="54">
        <v>0</v>
      </c>
      <c r="AI11" s="67" t="s">
        <v>68</v>
      </c>
      <c r="AJ11" s="67" t="s">
        <v>68</v>
      </c>
      <c r="AK11" s="67" t="s">
        <v>68</v>
      </c>
      <c r="AL11" s="67" t="s">
        <v>68</v>
      </c>
      <c r="AM11" s="54" t="s">
        <v>68</v>
      </c>
      <c r="AN11" s="54" t="s">
        <v>68</v>
      </c>
      <c r="AO11" s="54" t="s">
        <v>68</v>
      </c>
      <c r="AP11" s="54" t="s">
        <v>68</v>
      </c>
      <c r="AQ11" s="54" t="s">
        <v>68</v>
      </c>
      <c r="AR11" s="54" t="s">
        <v>68</v>
      </c>
      <c r="AS11" s="54" t="s">
        <v>68</v>
      </c>
      <c r="AT11" s="54" t="s">
        <v>68</v>
      </c>
      <c r="AU11" s="54" t="s">
        <v>68</v>
      </c>
      <c r="AV11" s="54" t="s">
        <v>68</v>
      </c>
    </row>
    <row r="12" spans="1:48" s="59" customFormat="1" ht="60" customHeight="1" x14ac:dyDescent="0.25">
      <c r="A12" s="63">
        <v>8</v>
      </c>
      <c r="B12" s="52" t="s">
        <v>102</v>
      </c>
      <c r="C12" s="52" t="s">
        <v>102</v>
      </c>
      <c r="D12" s="51"/>
      <c r="E12" s="54" t="s">
        <v>58</v>
      </c>
      <c r="F12" s="54" t="s">
        <v>102</v>
      </c>
      <c r="G12" s="54" t="s">
        <v>82</v>
      </c>
      <c r="H12" s="56" t="s">
        <v>97</v>
      </c>
      <c r="I12" s="56">
        <v>44965</v>
      </c>
      <c r="J12" s="58" t="s">
        <v>84</v>
      </c>
      <c r="K12" s="51" t="s">
        <v>78</v>
      </c>
      <c r="L12" s="51" t="s">
        <v>103</v>
      </c>
      <c r="M12" s="54" t="s">
        <v>66</v>
      </c>
      <c r="N12" s="54" t="s">
        <v>67</v>
      </c>
      <c r="O12" s="54">
        <v>25</v>
      </c>
      <c r="P12" s="72">
        <v>25</v>
      </c>
      <c r="Q12" s="72">
        <v>100</v>
      </c>
      <c r="R12" s="54"/>
      <c r="S12" s="54">
        <v>0</v>
      </c>
      <c r="T12" s="54">
        <v>0</v>
      </c>
      <c r="U12" s="54">
        <v>16</v>
      </c>
      <c r="V12" s="54">
        <v>1</v>
      </c>
      <c r="W12" s="54">
        <v>8</v>
      </c>
      <c r="X12" s="164" t="s">
        <v>499</v>
      </c>
      <c r="Y12" s="54">
        <v>23</v>
      </c>
      <c r="Z12" s="54">
        <v>0</v>
      </c>
      <c r="AA12" s="54">
        <v>0</v>
      </c>
      <c r="AB12" s="54">
        <v>2</v>
      </c>
      <c r="AC12" s="54">
        <v>0</v>
      </c>
      <c r="AD12" s="54">
        <v>0</v>
      </c>
      <c r="AE12" s="54">
        <v>9</v>
      </c>
      <c r="AF12" s="54">
        <v>14</v>
      </c>
      <c r="AG12" s="54">
        <v>0</v>
      </c>
      <c r="AH12" s="54">
        <v>0</v>
      </c>
      <c r="AI12" s="67" t="s">
        <v>68</v>
      </c>
      <c r="AJ12" s="67" t="s">
        <v>68</v>
      </c>
      <c r="AK12" s="67" t="s">
        <v>68</v>
      </c>
      <c r="AL12" s="67" t="s">
        <v>68</v>
      </c>
      <c r="AM12" s="54" t="s">
        <v>68</v>
      </c>
      <c r="AN12" s="54" t="s">
        <v>68</v>
      </c>
      <c r="AO12" s="54" t="s">
        <v>68</v>
      </c>
      <c r="AP12" s="54" t="s">
        <v>68</v>
      </c>
      <c r="AQ12" s="54" t="s">
        <v>68</v>
      </c>
      <c r="AR12" s="54" t="s">
        <v>68</v>
      </c>
      <c r="AS12" s="54" t="s">
        <v>68</v>
      </c>
      <c r="AT12" s="54" t="s">
        <v>68</v>
      </c>
      <c r="AU12" s="54" t="s">
        <v>68</v>
      </c>
      <c r="AV12" s="54" t="s">
        <v>68</v>
      </c>
    </row>
    <row r="13" spans="1:48" s="59" customFormat="1" ht="70.5" customHeight="1" x14ac:dyDescent="0.25">
      <c r="A13" s="62">
        <v>9</v>
      </c>
      <c r="B13" s="52" t="s">
        <v>104</v>
      </c>
      <c r="C13" s="52" t="s">
        <v>104</v>
      </c>
      <c r="D13" s="51"/>
      <c r="E13" s="54" t="s">
        <v>58</v>
      </c>
      <c r="F13" s="54" t="s">
        <v>104</v>
      </c>
      <c r="G13" s="55" t="s">
        <v>105</v>
      </c>
      <c r="H13" s="56" t="s">
        <v>97</v>
      </c>
      <c r="I13" s="56">
        <v>44995</v>
      </c>
      <c r="J13" s="51" t="s">
        <v>106</v>
      </c>
      <c r="K13" s="51" t="s">
        <v>107</v>
      </c>
      <c r="L13" s="51" t="s">
        <v>108</v>
      </c>
      <c r="M13" s="54" t="s">
        <v>66</v>
      </c>
      <c r="N13" s="54" t="s">
        <v>67</v>
      </c>
      <c r="O13" s="54">
        <v>1</v>
      </c>
      <c r="P13" s="72">
        <v>1</v>
      </c>
      <c r="Q13" s="72">
        <v>100</v>
      </c>
      <c r="R13" s="54"/>
      <c r="S13" s="54">
        <v>0</v>
      </c>
      <c r="T13" s="54">
        <v>0</v>
      </c>
      <c r="U13" s="54">
        <v>0</v>
      </c>
      <c r="V13" s="54">
        <v>0</v>
      </c>
      <c r="W13" s="54">
        <v>1</v>
      </c>
      <c r="X13" s="164" t="s">
        <v>499</v>
      </c>
      <c r="Y13" s="54">
        <v>1</v>
      </c>
      <c r="Z13" s="54">
        <v>0</v>
      </c>
      <c r="AA13" s="54">
        <v>0</v>
      </c>
      <c r="AB13" s="54">
        <v>0</v>
      </c>
      <c r="AC13" s="54">
        <v>0</v>
      </c>
      <c r="AD13" s="54">
        <v>0</v>
      </c>
      <c r="AE13" s="54">
        <v>0</v>
      </c>
      <c r="AF13" s="54">
        <v>1</v>
      </c>
      <c r="AG13" s="54">
        <v>0</v>
      </c>
      <c r="AH13" s="54">
        <v>0</v>
      </c>
      <c r="AI13" s="67" t="s">
        <v>68</v>
      </c>
      <c r="AJ13" s="67" t="s">
        <v>68</v>
      </c>
      <c r="AK13" s="67" t="s">
        <v>68</v>
      </c>
      <c r="AL13" s="67" t="s">
        <v>68</v>
      </c>
      <c r="AM13" s="54" t="s">
        <v>68</v>
      </c>
      <c r="AN13" s="54" t="s">
        <v>68</v>
      </c>
      <c r="AO13" s="54" t="s">
        <v>68</v>
      </c>
      <c r="AP13" s="54" t="s">
        <v>68</v>
      </c>
      <c r="AQ13" s="54" t="s">
        <v>68</v>
      </c>
      <c r="AR13" s="54" t="s">
        <v>68</v>
      </c>
      <c r="AS13" s="54" t="s">
        <v>68</v>
      </c>
      <c r="AT13" s="54" t="s">
        <v>68</v>
      </c>
      <c r="AU13" s="54" t="s">
        <v>68</v>
      </c>
      <c r="AV13" s="54" t="s">
        <v>68</v>
      </c>
    </row>
    <row r="14" spans="1:48" s="59" customFormat="1" ht="60" customHeight="1" x14ac:dyDescent="0.25">
      <c r="A14" s="62">
        <v>10</v>
      </c>
      <c r="B14" s="52" t="s">
        <v>109</v>
      </c>
      <c r="C14" s="52" t="s">
        <v>110</v>
      </c>
      <c r="D14" s="51"/>
      <c r="E14" s="54" t="s">
        <v>58</v>
      </c>
      <c r="F14" s="54" t="s">
        <v>111</v>
      </c>
      <c r="G14" s="55" t="s">
        <v>112</v>
      </c>
      <c r="H14" s="56" t="s">
        <v>97</v>
      </c>
      <c r="I14" s="56">
        <v>45007</v>
      </c>
      <c r="J14" s="58" t="s">
        <v>84</v>
      </c>
      <c r="K14" s="51" t="s">
        <v>99</v>
      </c>
      <c r="L14" s="51" t="s">
        <v>113</v>
      </c>
      <c r="M14" s="54" t="s">
        <v>66</v>
      </c>
      <c r="N14" s="54" t="s">
        <v>86</v>
      </c>
      <c r="O14" s="54">
        <v>44</v>
      </c>
      <c r="P14" s="72">
        <v>44</v>
      </c>
      <c r="Q14" s="72">
        <v>100</v>
      </c>
      <c r="R14" s="54"/>
      <c r="S14" s="54">
        <v>0</v>
      </c>
      <c r="T14" s="54">
        <v>0</v>
      </c>
      <c r="U14" s="54">
        <v>19</v>
      </c>
      <c r="V14" s="54">
        <v>12</v>
      </c>
      <c r="W14" s="54">
        <v>13</v>
      </c>
      <c r="X14" s="164" t="s">
        <v>499</v>
      </c>
      <c r="Y14" s="78">
        <v>32</v>
      </c>
      <c r="Z14" s="60">
        <v>0</v>
      </c>
      <c r="AA14" s="60">
        <v>0</v>
      </c>
      <c r="AB14" s="60">
        <v>9</v>
      </c>
      <c r="AC14" s="60">
        <v>3</v>
      </c>
      <c r="AD14" s="60">
        <v>0</v>
      </c>
      <c r="AE14" s="54">
        <v>22</v>
      </c>
      <c r="AF14" s="54">
        <v>22</v>
      </c>
      <c r="AG14" s="54">
        <v>0</v>
      </c>
      <c r="AH14" s="54">
        <v>0</v>
      </c>
      <c r="AI14" s="77">
        <v>0.92</v>
      </c>
      <c r="AJ14" s="77">
        <v>0.91</v>
      </c>
      <c r="AK14" s="77">
        <v>0.91</v>
      </c>
      <c r="AL14" s="77">
        <v>0.91</v>
      </c>
      <c r="AM14" s="54" t="s">
        <v>68</v>
      </c>
      <c r="AN14" s="54" t="s">
        <v>68</v>
      </c>
      <c r="AO14" s="54" t="s">
        <v>68</v>
      </c>
      <c r="AP14" s="54" t="s">
        <v>68</v>
      </c>
      <c r="AQ14" s="54" t="s">
        <v>68</v>
      </c>
      <c r="AR14" s="54" t="s">
        <v>68</v>
      </c>
      <c r="AS14" s="54" t="s">
        <v>68</v>
      </c>
      <c r="AT14" s="54" t="s">
        <v>68</v>
      </c>
      <c r="AU14" s="54" t="s">
        <v>68</v>
      </c>
      <c r="AV14" s="54" t="s">
        <v>68</v>
      </c>
    </row>
    <row r="15" spans="1:48" s="59" customFormat="1" ht="60" customHeight="1" x14ac:dyDescent="0.25">
      <c r="A15" s="63">
        <v>11</v>
      </c>
      <c r="B15" s="52" t="s">
        <v>114</v>
      </c>
      <c r="C15" s="53" t="s">
        <v>115</v>
      </c>
      <c r="D15" s="51"/>
      <c r="E15" s="54" t="s">
        <v>58</v>
      </c>
      <c r="F15" s="54" t="s">
        <v>116</v>
      </c>
      <c r="G15" s="55" t="s">
        <v>105</v>
      </c>
      <c r="H15" s="56" t="s">
        <v>97</v>
      </c>
      <c r="I15" s="56">
        <v>45014</v>
      </c>
      <c r="J15" s="51" t="s">
        <v>117</v>
      </c>
      <c r="K15" s="51" t="s">
        <v>71</v>
      </c>
      <c r="L15" s="51" t="s">
        <v>118</v>
      </c>
      <c r="M15" s="54" t="s">
        <v>66</v>
      </c>
      <c r="N15" s="54" t="s">
        <v>86</v>
      </c>
      <c r="O15" s="54">
        <v>47</v>
      </c>
      <c r="P15" s="72">
        <v>47</v>
      </c>
      <c r="Q15" s="72">
        <v>100</v>
      </c>
      <c r="R15" s="54"/>
      <c r="S15" s="54">
        <v>2</v>
      </c>
      <c r="T15" s="54">
        <v>0</v>
      </c>
      <c r="U15" s="54">
        <v>22</v>
      </c>
      <c r="V15" s="54">
        <v>5</v>
      </c>
      <c r="W15" s="54">
        <v>18</v>
      </c>
      <c r="X15" s="164" t="s">
        <v>499</v>
      </c>
      <c r="Y15" s="54">
        <v>41</v>
      </c>
      <c r="Z15" s="54">
        <v>2</v>
      </c>
      <c r="AA15" s="54">
        <v>0</v>
      </c>
      <c r="AB15" s="54">
        <v>3</v>
      </c>
      <c r="AC15" s="54">
        <v>1</v>
      </c>
      <c r="AD15" s="54">
        <v>0</v>
      </c>
      <c r="AE15" s="54">
        <v>16</v>
      </c>
      <c r="AF15" s="54">
        <v>31</v>
      </c>
      <c r="AG15" s="54">
        <v>0</v>
      </c>
      <c r="AH15" s="54">
        <v>0</v>
      </c>
      <c r="AI15" s="77">
        <v>0.88</v>
      </c>
      <c r="AJ15" s="77">
        <v>0.86</v>
      </c>
      <c r="AK15" s="77">
        <v>0.87</v>
      </c>
      <c r="AL15" s="77">
        <v>0.87</v>
      </c>
      <c r="AM15" s="54" t="s">
        <v>68</v>
      </c>
      <c r="AN15" s="54" t="s">
        <v>68</v>
      </c>
      <c r="AO15" s="54" t="s">
        <v>68</v>
      </c>
      <c r="AP15" s="54" t="s">
        <v>68</v>
      </c>
      <c r="AQ15" s="54" t="s">
        <v>68</v>
      </c>
      <c r="AR15" s="54" t="s">
        <v>68</v>
      </c>
      <c r="AS15" s="54" t="s">
        <v>68</v>
      </c>
      <c r="AT15" s="54" t="s">
        <v>68</v>
      </c>
      <c r="AU15" s="54" t="s">
        <v>68</v>
      </c>
      <c r="AV15" s="54" t="s">
        <v>68</v>
      </c>
    </row>
    <row r="16" spans="1:48" s="59" customFormat="1" ht="60" customHeight="1" x14ac:dyDescent="0.25">
      <c r="A16" s="63">
        <v>12</v>
      </c>
      <c r="B16" s="52" t="s">
        <v>119</v>
      </c>
      <c r="C16" s="53" t="s">
        <v>120</v>
      </c>
      <c r="D16" s="51"/>
      <c r="E16" s="54" t="s">
        <v>58</v>
      </c>
      <c r="F16" s="54" t="s">
        <v>121</v>
      </c>
      <c r="G16" s="55" t="s">
        <v>96</v>
      </c>
      <c r="H16" s="56" t="s">
        <v>122</v>
      </c>
      <c r="I16" s="56" t="s">
        <v>123</v>
      </c>
      <c r="J16" s="51" t="s">
        <v>106</v>
      </c>
      <c r="K16" s="51" t="s">
        <v>78</v>
      </c>
      <c r="L16" s="51" t="s">
        <v>124</v>
      </c>
      <c r="M16" s="54" t="s">
        <v>66</v>
      </c>
      <c r="N16" s="54" t="s">
        <v>67</v>
      </c>
      <c r="O16" s="54">
        <v>16</v>
      </c>
      <c r="P16" s="72">
        <v>16</v>
      </c>
      <c r="Q16" s="72">
        <v>100</v>
      </c>
      <c r="R16" s="54"/>
      <c r="S16" s="54">
        <v>0</v>
      </c>
      <c r="T16" s="54">
        <v>0</v>
      </c>
      <c r="U16" s="54">
        <v>12</v>
      </c>
      <c r="V16" s="54">
        <v>0</v>
      </c>
      <c r="W16" s="54">
        <v>4</v>
      </c>
      <c r="X16" s="164" t="s">
        <v>499</v>
      </c>
      <c r="Y16" s="54">
        <v>15</v>
      </c>
      <c r="Z16" s="54">
        <v>0</v>
      </c>
      <c r="AA16" s="54">
        <v>0</v>
      </c>
      <c r="AB16" s="54">
        <v>1</v>
      </c>
      <c r="AC16" s="54">
        <v>0</v>
      </c>
      <c r="AD16" s="54">
        <v>0</v>
      </c>
      <c r="AE16" s="54">
        <v>6</v>
      </c>
      <c r="AF16" s="54">
        <v>10</v>
      </c>
      <c r="AG16" s="54">
        <v>0</v>
      </c>
      <c r="AH16" s="54">
        <v>0</v>
      </c>
      <c r="AI16" s="67" t="s">
        <v>68</v>
      </c>
      <c r="AJ16" s="67" t="s">
        <v>68</v>
      </c>
      <c r="AK16" s="67" t="s">
        <v>68</v>
      </c>
      <c r="AL16" s="67" t="s">
        <v>68</v>
      </c>
      <c r="AM16" s="54" t="s">
        <v>68</v>
      </c>
      <c r="AN16" s="54" t="s">
        <v>68</v>
      </c>
      <c r="AO16" s="54" t="s">
        <v>68</v>
      </c>
      <c r="AP16" s="54" t="s">
        <v>68</v>
      </c>
      <c r="AQ16" s="54" t="s">
        <v>68</v>
      </c>
      <c r="AR16" s="54" t="s">
        <v>68</v>
      </c>
      <c r="AS16" s="54" t="s">
        <v>68</v>
      </c>
      <c r="AT16" s="54" t="s">
        <v>68</v>
      </c>
      <c r="AU16" s="54" t="s">
        <v>68</v>
      </c>
      <c r="AV16" s="54" t="s">
        <v>68</v>
      </c>
    </row>
    <row r="17" spans="1:48" s="59" customFormat="1" ht="60" customHeight="1" x14ac:dyDescent="0.25">
      <c r="A17" s="62">
        <v>13</v>
      </c>
      <c r="B17" s="52" t="s">
        <v>125</v>
      </c>
      <c r="C17" s="53" t="s">
        <v>125</v>
      </c>
      <c r="D17" s="51"/>
      <c r="E17" s="54" t="s">
        <v>58</v>
      </c>
      <c r="F17" s="54" t="s">
        <v>126</v>
      </c>
      <c r="G17" s="55" t="s">
        <v>96</v>
      </c>
      <c r="H17" s="56" t="s">
        <v>97</v>
      </c>
      <c r="I17" s="56">
        <v>44964</v>
      </c>
      <c r="J17" s="51" t="s">
        <v>117</v>
      </c>
      <c r="K17" s="51" t="s">
        <v>71</v>
      </c>
      <c r="L17" s="51" t="s">
        <v>118</v>
      </c>
      <c r="M17" s="54" t="s">
        <v>66</v>
      </c>
      <c r="N17" s="54" t="s">
        <v>86</v>
      </c>
      <c r="O17" s="54">
        <v>11</v>
      </c>
      <c r="P17" s="72">
        <v>11</v>
      </c>
      <c r="Q17" s="72">
        <v>100</v>
      </c>
      <c r="R17" s="54"/>
      <c r="S17" s="54">
        <v>0</v>
      </c>
      <c r="T17" s="54">
        <v>0</v>
      </c>
      <c r="U17" s="54">
        <v>7</v>
      </c>
      <c r="V17" s="54">
        <v>1</v>
      </c>
      <c r="W17" s="54">
        <v>3</v>
      </c>
      <c r="X17" s="164" t="s">
        <v>499</v>
      </c>
      <c r="Y17" s="54">
        <v>10</v>
      </c>
      <c r="Z17" s="54">
        <v>0</v>
      </c>
      <c r="AA17" s="54">
        <v>0</v>
      </c>
      <c r="AB17" s="54">
        <v>0</v>
      </c>
      <c r="AC17" s="54">
        <v>1</v>
      </c>
      <c r="AD17" s="54">
        <v>0</v>
      </c>
      <c r="AE17" s="54">
        <v>3</v>
      </c>
      <c r="AF17" s="54">
        <v>8</v>
      </c>
      <c r="AG17" s="54">
        <v>0</v>
      </c>
      <c r="AH17" s="54">
        <v>0</v>
      </c>
      <c r="AI17" s="77">
        <v>0.91</v>
      </c>
      <c r="AJ17" s="77">
        <v>0.93</v>
      </c>
      <c r="AK17" s="77">
        <v>0.91</v>
      </c>
      <c r="AL17" s="77">
        <v>0.92</v>
      </c>
      <c r="AM17" s="54" t="s">
        <v>68</v>
      </c>
      <c r="AN17" s="54" t="s">
        <v>68</v>
      </c>
      <c r="AO17" s="54" t="s">
        <v>68</v>
      </c>
      <c r="AP17" s="54" t="s">
        <v>68</v>
      </c>
      <c r="AQ17" s="54" t="s">
        <v>68</v>
      </c>
      <c r="AR17" s="54" t="s">
        <v>68</v>
      </c>
      <c r="AS17" s="54" t="s">
        <v>68</v>
      </c>
      <c r="AT17" s="54" t="s">
        <v>68</v>
      </c>
      <c r="AU17" s="54" t="s">
        <v>68</v>
      </c>
      <c r="AV17" s="54" t="s">
        <v>68</v>
      </c>
    </row>
    <row r="18" spans="1:48" customFormat="1" ht="75" x14ac:dyDescent="0.25">
      <c r="A18" s="62">
        <v>14</v>
      </c>
      <c r="B18" s="35" t="s">
        <v>127</v>
      </c>
      <c r="C18" s="35" t="s">
        <v>128</v>
      </c>
      <c r="D18" s="38" t="s">
        <v>58</v>
      </c>
      <c r="E18" s="38"/>
      <c r="F18" s="38" t="s">
        <v>129</v>
      </c>
      <c r="G18" s="43" t="s">
        <v>130</v>
      </c>
      <c r="H18" s="44" t="s">
        <v>97</v>
      </c>
      <c r="I18" s="44">
        <v>45008</v>
      </c>
      <c r="J18" s="34" t="s">
        <v>131</v>
      </c>
      <c r="K18" s="34" t="s">
        <v>132</v>
      </c>
      <c r="L18" s="51" t="s">
        <v>133</v>
      </c>
      <c r="M18" s="38" t="s">
        <v>134</v>
      </c>
      <c r="N18" s="38" t="s">
        <v>86</v>
      </c>
      <c r="O18" s="38">
        <v>2</v>
      </c>
      <c r="P18" s="71">
        <v>2</v>
      </c>
      <c r="Q18" s="75">
        <v>100</v>
      </c>
      <c r="R18" s="38"/>
      <c r="S18" s="38">
        <v>0</v>
      </c>
      <c r="T18" s="38">
        <v>0</v>
      </c>
      <c r="U18" s="38">
        <v>0</v>
      </c>
      <c r="V18" s="38">
        <v>2</v>
      </c>
      <c r="W18" s="38">
        <v>0</v>
      </c>
      <c r="X18" s="164" t="s">
        <v>499</v>
      </c>
      <c r="Y18" s="38">
        <v>2</v>
      </c>
      <c r="Z18" s="38">
        <v>0</v>
      </c>
      <c r="AA18" s="38">
        <v>0</v>
      </c>
      <c r="AB18" s="38">
        <v>0</v>
      </c>
      <c r="AC18" s="38">
        <v>0</v>
      </c>
      <c r="AD18" s="38">
        <v>0</v>
      </c>
      <c r="AE18" s="38">
        <v>0</v>
      </c>
      <c r="AF18" s="38">
        <v>2</v>
      </c>
      <c r="AG18" s="38">
        <v>0</v>
      </c>
      <c r="AH18" s="38">
        <v>0</v>
      </c>
      <c r="AI18" s="67" t="s">
        <v>68</v>
      </c>
      <c r="AJ18" s="67" t="s">
        <v>68</v>
      </c>
      <c r="AK18" s="67" t="s">
        <v>68</v>
      </c>
      <c r="AL18" s="67" t="s">
        <v>68</v>
      </c>
      <c r="AM18" s="54" t="s">
        <v>68</v>
      </c>
      <c r="AN18" s="54" t="s">
        <v>68</v>
      </c>
      <c r="AO18" s="54" t="s">
        <v>68</v>
      </c>
      <c r="AP18" s="54" t="s">
        <v>68</v>
      </c>
      <c r="AQ18" s="54" t="s">
        <v>68</v>
      </c>
      <c r="AR18" s="54" t="s">
        <v>68</v>
      </c>
      <c r="AS18" s="54" t="s">
        <v>68</v>
      </c>
      <c r="AT18" s="54" t="s">
        <v>68</v>
      </c>
      <c r="AU18" s="54" t="s">
        <v>68</v>
      </c>
      <c r="AV18" s="54" t="s">
        <v>68</v>
      </c>
    </row>
    <row r="19" spans="1:48" customFormat="1" ht="60" customHeight="1" x14ac:dyDescent="0.25">
      <c r="A19" s="63">
        <v>15</v>
      </c>
      <c r="B19" s="35" t="s">
        <v>135</v>
      </c>
      <c r="C19" s="42" t="s">
        <v>136</v>
      </c>
      <c r="D19" s="34"/>
      <c r="E19" s="38" t="s">
        <v>58</v>
      </c>
      <c r="F19" s="38" t="s">
        <v>135</v>
      </c>
      <c r="G19" s="43" t="s">
        <v>96</v>
      </c>
      <c r="H19" s="44" t="s">
        <v>97</v>
      </c>
      <c r="I19" s="44">
        <v>45015</v>
      </c>
      <c r="J19" s="34" t="s">
        <v>117</v>
      </c>
      <c r="K19" s="34" t="s">
        <v>71</v>
      </c>
      <c r="L19" s="34" t="s">
        <v>137</v>
      </c>
      <c r="M19" s="38" t="s">
        <v>66</v>
      </c>
      <c r="N19" s="38" t="s">
        <v>86</v>
      </c>
      <c r="O19" s="38">
        <v>7</v>
      </c>
      <c r="P19" s="71">
        <v>7</v>
      </c>
      <c r="Q19" s="75">
        <v>100</v>
      </c>
      <c r="R19" s="38"/>
      <c r="S19" s="38">
        <v>0</v>
      </c>
      <c r="T19" s="38">
        <v>0</v>
      </c>
      <c r="U19" s="38">
        <v>1</v>
      </c>
      <c r="V19" s="38">
        <v>2</v>
      </c>
      <c r="W19" s="38">
        <v>4</v>
      </c>
      <c r="X19" s="164" t="s">
        <v>499</v>
      </c>
      <c r="Y19" s="38">
        <v>5</v>
      </c>
      <c r="Z19" s="38">
        <v>0</v>
      </c>
      <c r="AA19" s="38">
        <v>0</v>
      </c>
      <c r="AB19" s="38">
        <v>1</v>
      </c>
      <c r="AC19" s="38">
        <v>1</v>
      </c>
      <c r="AD19" s="38">
        <v>0</v>
      </c>
      <c r="AE19" s="38">
        <v>3</v>
      </c>
      <c r="AF19" s="38">
        <v>4</v>
      </c>
      <c r="AG19" s="38">
        <v>0</v>
      </c>
      <c r="AH19" s="38">
        <v>0</v>
      </c>
      <c r="AI19" s="67" t="s">
        <v>68</v>
      </c>
      <c r="AJ19" s="67" t="s">
        <v>68</v>
      </c>
      <c r="AK19" s="67" t="s">
        <v>68</v>
      </c>
      <c r="AL19" s="67" t="s">
        <v>68</v>
      </c>
      <c r="AM19" s="54" t="s">
        <v>68</v>
      </c>
      <c r="AN19" s="54" t="s">
        <v>68</v>
      </c>
      <c r="AO19" s="54" t="s">
        <v>68</v>
      </c>
      <c r="AP19" s="54" t="s">
        <v>68</v>
      </c>
      <c r="AQ19" s="54" t="s">
        <v>68</v>
      </c>
      <c r="AR19" s="54" t="s">
        <v>68</v>
      </c>
      <c r="AS19" s="54" t="s">
        <v>68</v>
      </c>
      <c r="AT19" s="54" t="s">
        <v>68</v>
      </c>
      <c r="AU19" s="54" t="s">
        <v>68</v>
      </c>
      <c r="AV19" s="54" t="s">
        <v>68</v>
      </c>
    </row>
    <row r="20" spans="1:48" customFormat="1" ht="90" x14ac:dyDescent="0.25">
      <c r="A20" s="63">
        <v>16</v>
      </c>
      <c r="B20" s="35" t="s">
        <v>138</v>
      </c>
      <c r="C20" s="42" t="s">
        <v>139</v>
      </c>
      <c r="D20" s="34"/>
      <c r="E20" s="38" t="s">
        <v>58</v>
      </c>
      <c r="F20" s="38" t="s">
        <v>140</v>
      </c>
      <c r="G20" s="43" t="s">
        <v>96</v>
      </c>
      <c r="H20" s="44" t="s">
        <v>97</v>
      </c>
      <c r="I20" s="44" t="s">
        <v>141</v>
      </c>
      <c r="J20" s="34" t="s">
        <v>63</v>
      </c>
      <c r="K20" s="34" t="s">
        <v>64</v>
      </c>
      <c r="L20" s="34" t="s">
        <v>124</v>
      </c>
      <c r="M20" s="38" t="s">
        <v>66</v>
      </c>
      <c r="N20" s="38" t="s">
        <v>67</v>
      </c>
      <c r="O20" s="38">
        <v>11</v>
      </c>
      <c r="P20" s="71">
        <v>11</v>
      </c>
      <c r="Q20" s="75">
        <v>100</v>
      </c>
      <c r="R20" s="38"/>
      <c r="S20" s="38">
        <v>0</v>
      </c>
      <c r="T20" s="38">
        <v>0</v>
      </c>
      <c r="U20" s="38">
        <v>5</v>
      </c>
      <c r="V20" s="38">
        <v>4</v>
      </c>
      <c r="W20" s="38">
        <v>2</v>
      </c>
      <c r="X20" s="164" t="s">
        <v>499</v>
      </c>
      <c r="Y20" s="38">
        <v>10</v>
      </c>
      <c r="Z20" s="38">
        <v>0</v>
      </c>
      <c r="AA20" s="38">
        <v>0</v>
      </c>
      <c r="AB20" s="38">
        <v>0</v>
      </c>
      <c r="AC20" s="38">
        <v>1</v>
      </c>
      <c r="AD20" s="38">
        <v>0</v>
      </c>
      <c r="AE20" s="38">
        <v>5</v>
      </c>
      <c r="AF20" s="38">
        <v>6</v>
      </c>
      <c r="AG20" s="38">
        <v>0</v>
      </c>
      <c r="AH20" s="38">
        <v>0</v>
      </c>
      <c r="AI20" s="67" t="s">
        <v>68</v>
      </c>
      <c r="AJ20" s="67" t="s">
        <v>68</v>
      </c>
      <c r="AK20" s="67" t="s">
        <v>68</v>
      </c>
      <c r="AL20" s="67" t="s">
        <v>68</v>
      </c>
      <c r="AM20" s="54" t="s">
        <v>68</v>
      </c>
      <c r="AN20" s="54" t="s">
        <v>68</v>
      </c>
      <c r="AO20" s="54" t="s">
        <v>68</v>
      </c>
      <c r="AP20" s="54" t="s">
        <v>68</v>
      </c>
      <c r="AQ20" s="54" t="s">
        <v>68</v>
      </c>
      <c r="AR20" s="54" t="s">
        <v>68</v>
      </c>
      <c r="AS20" s="54" t="s">
        <v>68</v>
      </c>
      <c r="AT20" s="54" t="s">
        <v>68</v>
      </c>
      <c r="AU20" s="54" t="s">
        <v>68</v>
      </c>
      <c r="AV20" s="54" t="s">
        <v>68</v>
      </c>
    </row>
    <row r="21" spans="1:48" customFormat="1" ht="60" customHeight="1" x14ac:dyDescent="0.25">
      <c r="A21" s="62">
        <v>17</v>
      </c>
      <c r="B21" s="35" t="s">
        <v>142</v>
      </c>
      <c r="C21" s="42" t="s">
        <v>143</v>
      </c>
      <c r="D21" s="34"/>
      <c r="E21" s="38" t="s">
        <v>58</v>
      </c>
      <c r="F21" s="43" t="s">
        <v>144</v>
      </c>
      <c r="G21" s="43" t="s">
        <v>144</v>
      </c>
      <c r="H21" s="44" t="s">
        <v>145</v>
      </c>
      <c r="I21" s="44">
        <v>44981</v>
      </c>
      <c r="J21" s="34" t="s">
        <v>146</v>
      </c>
      <c r="K21" s="34" t="s">
        <v>147</v>
      </c>
      <c r="L21" s="34" t="s">
        <v>148</v>
      </c>
      <c r="M21" s="38" t="s">
        <v>149</v>
      </c>
      <c r="N21" s="38" t="s">
        <v>86</v>
      </c>
      <c r="O21" s="238">
        <v>11</v>
      </c>
      <c r="P21" s="238">
        <v>11</v>
      </c>
      <c r="Q21" s="75">
        <v>100</v>
      </c>
      <c r="R21" s="38"/>
      <c r="S21" s="38">
        <v>3</v>
      </c>
      <c r="T21" s="38">
        <v>0</v>
      </c>
      <c r="U21" s="38">
        <v>1</v>
      </c>
      <c r="V21" s="38">
        <v>6</v>
      </c>
      <c r="W21" s="38">
        <v>1</v>
      </c>
      <c r="X21" s="164" t="s">
        <v>499</v>
      </c>
      <c r="Y21" s="38">
        <v>0</v>
      </c>
      <c r="Z21" s="38">
        <v>0</v>
      </c>
      <c r="AA21" s="38">
        <v>2</v>
      </c>
      <c r="AB21" s="38">
        <v>1</v>
      </c>
      <c r="AC21" s="38">
        <v>0</v>
      </c>
      <c r="AD21" s="38">
        <v>1</v>
      </c>
      <c r="AE21" s="38">
        <v>3</v>
      </c>
      <c r="AF21" s="38">
        <v>0</v>
      </c>
      <c r="AG21" s="38">
        <v>0</v>
      </c>
      <c r="AH21" s="38">
        <v>0</v>
      </c>
      <c r="AI21" s="67" t="s">
        <v>68</v>
      </c>
      <c r="AJ21" s="67" t="s">
        <v>68</v>
      </c>
      <c r="AK21" s="67" t="s">
        <v>68</v>
      </c>
      <c r="AL21" s="67" t="s">
        <v>68</v>
      </c>
      <c r="AM21" s="54"/>
      <c r="AN21" s="54" t="s">
        <v>68</v>
      </c>
      <c r="AO21" s="54" t="s">
        <v>68</v>
      </c>
      <c r="AP21" s="54" t="s">
        <v>68</v>
      </c>
      <c r="AQ21" s="54" t="s">
        <v>68</v>
      </c>
      <c r="AR21" s="54" t="s">
        <v>68</v>
      </c>
      <c r="AS21" s="54" t="s">
        <v>68</v>
      </c>
      <c r="AT21" s="54" t="s">
        <v>68</v>
      </c>
      <c r="AU21" s="54" t="s">
        <v>68</v>
      </c>
      <c r="AV21" s="54" t="s">
        <v>68</v>
      </c>
    </row>
    <row r="22" spans="1:48" customFormat="1" ht="60" customHeight="1" x14ac:dyDescent="0.25">
      <c r="A22" s="62">
        <v>18</v>
      </c>
      <c r="B22" s="35" t="s">
        <v>150</v>
      </c>
      <c r="C22" s="42" t="s">
        <v>151</v>
      </c>
      <c r="D22" s="34"/>
      <c r="E22" s="38" t="s">
        <v>58</v>
      </c>
      <c r="F22" s="43" t="s">
        <v>144</v>
      </c>
      <c r="G22" s="43" t="s">
        <v>144</v>
      </c>
      <c r="H22" s="44" t="s">
        <v>145</v>
      </c>
      <c r="I22" s="44" t="s">
        <v>152</v>
      </c>
      <c r="J22" s="34" t="s">
        <v>153</v>
      </c>
      <c r="K22" s="34" t="s">
        <v>71</v>
      </c>
      <c r="L22" s="34" t="s">
        <v>154</v>
      </c>
      <c r="M22" s="38" t="s">
        <v>153</v>
      </c>
      <c r="N22" s="38" t="s">
        <v>86</v>
      </c>
      <c r="O22" s="238">
        <v>64</v>
      </c>
      <c r="P22" s="238">
        <v>64</v>
      </c>
      <c r="Q22" s="75">
        <v>100</v>
      </c>
      <c r="R22" s="38"/>
      <c r="S22" s="38">
        <v>38</v>
      </c>
      <c r="T22" s="38">
        <v>26</v>
      </c>
      <c r="U22" s="38">
        <v>0</v>
      </c>
      <c r="V22" s="38">
        <v>0</v>
      </c>
      <c r="W22" s="38">
        <v>52</v>
      </c>
      <c r="X22" s="164" t="s">
        <v>499</v>
      </c>
      <c r="Y22" s="38">
        <v>0</v>
      </c>
      <c r="Z22" s="38">
        <v>0</v>
      </c>
      <c r="AA22" s="38">
        <v>9</v>
      </c>
      <c r="AB22" s="38">
        <v>3</v>
      </c>
      <c r="AC22" s="38">
        <v>0</v>
      </c>
      <c r="AD22" s="38">
        <v>26</v>
      </c>
      <c r="AE22" s="38">
        <v>38</v>
      </c>
      <c r="AF22" s="38">
        <v>0</v>
      </c>
      <c r="AG22" s="38">
        <v>0</v>
      </c>
      <c r="AH22" s="38">
        <v>0</v>
      </c>
      <c r="AI22" s="67" t="s">
        <v>68</v>
      </c>
      <c r="AJ22" s="67" t="s">
        <v>68</v>
      </c>
      <c r="AK22" s="67" t="s">
        <v>68</v>
      </c>
      <c r="AL22" s="67" t="s">
        <v>68</v>
      </c>
      <c r="AM22" s="54"/>
      <c r="AN22" s="54" t="s">
        <v>68</v>
      </c>
      <c r="AO22" s="54" t="s">
        <v>68</v>
      </c>
      <c r="AP22" s="54" t="s">
        <v>68</v>
      </c>
      <c r="AQ22" s="54" t="s">
        <v>68</v>
      </c>
      <c r="AR22" s="54" t="s">
        <v>68</v>
      </c>
      <c r="AS22" s="54" t="s">
        <v>68</v>
      </c>
      <c r="AT22" s="54" t="s">
        <v>68</v>
      </c>
      <c r="AU22" s="54" t="s">
        <v>68</v>
      </c>
      <c r="AV22" s="54" t="s">
        <v>68</v>
      </c>
    </row>
    <row r="23" spans="1:48" customFormat="1" ht="60" customHeight="1" x14ac:dyDescent="0.25">
      <c r="A23" s="63">
        <v>19</v>
      </c>
      <c r="B23" s="35" t="s">
        <v>155</v>
      </c>
      <c r="C23" s="42" t="s">
        <v>156</v>
      </c>
      <c r="D23" s="34"/>
      <c r="E23" s="38" t="s">
        <v>58</v>
      </c>
      <c r="F23" s="43" t="s">
        <v>144</v>
      </c>
      <c r="G23" s="43" t="s">
        <v>144</v>
      </c>
      <c r="H23" s="44" t="s">
        <v>145</v>
      </c>
      <c r="I23" s="44" t="s">
        <v>152</v>
      </c>
      <c r="J23" s="34" t="s">
        <v>153</v>
      </c>
      <c r="K23" s="34" t="s">
        <v>71</v>
      </c>
      <c r="L23" s="34" t="s">
        <v>157</v>
      </c>
      <c r="M23" s="38" t="s">
        <v>153</v>
      </c>
      <c r="N23" s="38" t="s">
        <v>86</v>
      </c>
      <c r="O23" s="238">
        <v>64</v>
      </c>
      <c r="P23" s="238">
        <v>64</v>
      </c>
      <c r="Q23" s="75">
        <v>100</v>
      </c>
      <c r="R23" s="38"/>
      <c r="S23" s="38">
        <v>38</v>
      </c>
      <c r="T23" s="38">
        <v>26</v>
      </c>
      <c r="U23" s="38">
        <v>0</v>
      </c>
      <c r="V23" s="38">
        <v>0</v>
      </c>
      <c r="W23" s="38">
        <v>52</v>
      </c>
      <c r="X23" s="164" t="s">
        <v>499</v>
      </c>
      <c r="Y23" s="38">
        <v>0</v>
      </c>
      <c r="Z23" s="38">
        <v>0</v>
      </c>
      <c r="AA23" s="38">
        <v>9</v>
      </c>
      <c r="AB23" s="38">
        <v>3</v>
      </c>
      <c r="AC23" s="38">
        <v>0</v>
      </c>
      <c r="AD23" s="38">
        <v>26</v>
      </c>
      <c r="AE23" s="38">
        <v>38</v>
      </c>
      <c r="AF23" s="38">
        <v>0</v>
      </c>
      <c r="AG23" s="38">
        <v>0</v>
      </c>
      <c r="AH23" s="38">
        <v>0</v>
      </c>
      <c r="AI23" s="67" t="s">
        <v>68</v>
      </c>
      <c r="AJ23" s="67" t="s">
        <v>68</v>
      </c>
      <c r="AK23" s="67" t="s">
        <v>68</v>
      </c>
      <c r="AL23" s="67" t="s">
        <v>68</v>
      </c>
      <c r="AM23" s="54"/>
      <c r="AN23" s="54" t="s">
        <v>68</v>
      </c>
      <c r="AO23" s="54" t="s">
        <v>68</v>
      </c>
      <c r="AP23" s="54" t="s">
        <v>68</v>
      </c>
      <c r="AQ23" s="54" t="s">
        <v>68</v>
      </c>
      <c r="AR23" s="54" t="s">
        <v>68</v>
      </c>
      <c r="AS23" s="54" t="s">
        <v>68</v>
      </c>
      <c r="AT23" s="54" t="s">
        <v>68</v>
      </c>
      <c r="AU23" s="54" t="s">
        <v>68</v>
      </c>
      <c r="AV23" s="54" t="s">
        <v>68</v>
      </c>
    </row>
    <row r="24" spans="1:48" customFormat="1" ht="60" customHeight="1" x14ac:dyDescent="0.25">
      <c r="A24" s="63">
        <v>20</v>
      </c>
      <c r="B24" s="35" t="s">
        <v>158</v>
      </c>
      <c r="C24" s="42" t="s">
        <v>159</v>
      </c>
      <c r="D24" s="34"/>
      <c r="E24" s="38" t="s">
        <v>58</v>
      </c>
      <c r="F24" s="43" t="s">
        <v>144</v>
      </c>
      <c r="G24" s="43" t="s">
        <v>144</v>
      </c>
      <c r="H24" s="44" t="s">
        <v>145</v>
      </c>
      <c r="I24" s="44">
        <v>44980</v>
      </c>
      <c r="J24" s="34" t="s">
        <v>153</v>
      </c>
      <c r="K24" s="34" t="s">
        <v>71</v>
      </c>
      <c r="L24" s="34" t="s">
        <v>160</v>
      </c>
      <c r="M24" s="38" t="s">
        <v>153</v>
      </c>
      <c r="N24" s="38" t="s">
        <v>86</v>
      </c>
      <c r="O24" s="238">
        <v>63</v>
      </c>
      <c r="P24" s="238">
        <v>63</v>
      </c>
      <c r="Q24" s="75">
        <v>100</v>
      </c>
      <c r="R24" s="38"/>
      <c r="S24" s="38">
        <v>33</v>
      </c>
      <c r="T24" s="38">
        <v>28</v>
      </c>
      <c r="U24" s="38">
        <v>1</v>
      </c>
      <c r="V24" s="38">
        <v>0</v>
      </c>
      <c r="W24" s="38">
        <v>52</v>
      </c>
      <c r="X24" s="164" t="s">
        <v>499</v>
      </c>
      <c r="Y24" s="38">
        <v>0</v>
      </c>
      <c r="Z24" s="38">
        <v>0</v>
      </c>
      <c r="AA24" s="38">
        <v>8</v>
      </c>
      <c r="AB24" s="38">
        <v>3</v>
      </c>
      <c r="AC24" s="38">
        <v>0</v>
      </c>
      <c r="AD24" s="38">
        <v>33</v>
      </c>
      <c r="AE24" s="38">
        <v>30</v>
      </c>
      <c r="AF24" s="38">
        <v>0</v>
      </c>
      <c r="AG24" s="38">
        <v>0</v>
      </c>
      <c r="AH24" s="38">
        <v>0</v>
      </c>
      <c r="AI24" s="67" t="s">
        <v>68</v>
      </c>
      <c r="AJ24" s="67" t="s">
        <v>68</v>
      </c>
      <c r="AK24" s="67" t="s">
        <v>68</v>
      </c>
      <c r="AL24" s="67" t="s">
        <v>68</v>
      </c>
      <c r="AM24" s="54"/>
      <c r="AN24" s="54" t="s">
        <v>68</v>
      </c>
      <c r="AO24" s="54" t="s">
        <v>68</v>
      </c>
      <c r="AP24" s="54" t="s">
        <v>68</v>
      </c>
      <c r="AQ24" s="54" t="s">
        <v>68</v>
      </c>
      <c r="AR24" s="54" t="s">
        <v>68</v>
      </c>
      <c r="AS24" s="54" t="s">
        <v>68</v>
      </c>
      <c r="AT24" s="54" t="s">
        <v>68</v>
      </c>
      <c r="AU24" s="54" t="s">
        <v>68</v>
      </c>
      <c r="AV24" s="54" t="s">
        <v>68</v>
      </c>
    </row>
    <row r="25" spans="1:48" customFormat="1" ht="60" customHeight="1" x14ac:dyDescent="0.25">
      <c r="A25" s="62">
        <v>21</v>
      </c>
      <c r="B25" s="35" t="s">
        <v>161</v>
      </c>
      <c r="C25" s="42" t="s">
        <v>162</v>
      </c>
      <c r="D25" s="34"/>
      <c r="E25" s="38" t="s">
        <v>58</v>
      </c>
      <c r="F25" s="43" t="s">
        <v>144</v>
      </c>
      <c r="G25" s="43" t="s">
        <v>144</v>
      </c>
      <c r="H25" s="44" t="s">
        <v>145</v>
      </c>
      <c r="I25" s="44">
        <v>44959</v>
      </c>
      <c r="J25" s="34" t="s">
        <v>163</v>
      </c>
      <c r="K25" s="34" t="s">
        <v>71</v>
      </c>
      <c r="L25" s="34" t="s">
        <v>164</v>
      </c>
      <c r="M25" s="38" t="s">
        <v>149</v>
      </c>
      <c r="N25" s="38" t="s">
        <v>86</v>
      </c>
      <c r="O25" s="238">
        <v>13</v>
      </c>
      <c r="P25" s="238">
        <v>13</v>
      </c>
      <c r="Q25" s="75">
        <v>100</v>
      </c>
      <c r="R25" s="38"/>
      <c r="S25" s="38">
        <v>0</v>
      </c>
      <c r="T25" s="38">
        <v>0</v>
      </c>
      <c r="U25" s="38">
        <v>10</v>
      </c>
      <c r="V25" s="38">
        <v>3</v>
      </c>
      <c r="W25" s="38">
        <v>10</v>
      </c>
      <c r="X25" s="164" t="s">
        <v>499</v>
      </c>
      <c r="Y25" s="38">
        <v>0</v>
      </c>
      <c r="Z25" s="38">
        <v>0</v>
      </c>
      <c r="AA25" s="38">
        <v>0</v>
      </c>
      <c r="AB25" s="38">
        <v>0</v>
      </c>
      <c r="AC25" s="38">
        <v>3</v>
      </c>
      <c r="AD25" s="38">
        <v>13</v>
      </c>
      <c r="AE25" s="38">
        <v>0</v>
      </c>
      <c r="AF25" s="38">
        <v>0</v>
      </c>
      <c r="AG25" s="38">
        <v>0</v>
      </c>
      <c r="AH25" s="38">
        <v>0</v>
      </c>
      <c r="AI25" s="38" t="s">
        <v>68</v>
      </c>
      <c r="AJ25" s="38" t="s">
        <v>68</v>
      </c>
      <c r="AK25" s="38" t="s">
        <v>68</v>
      </c>
      <c r="AL25" s="67" t="s">
        <v>68</v>
      </c>
      <c r="AM25" s="54"/>
      <c r="AN25" s="54" t="s">
        <v>68</v>
      </c>
      <c r="AO25" s="54" t="s">
        <v>68</v>
      </c>
      <c r="AP25" s="54" t="s">
        <v>68</v>
      </c>
      <c r="AQ25" s="54" t="s">
        <v>68</v>
      </c>
      <c r="AR25" s="54" t="s">
        <v>68</v>
      </c>
      <c r="AS25" s="54" t="s">
        <v>68</v>
      </c>
      <c r="AT25" s="54" t="s">
        <v>68</v>
      </c>
      <c r="AU25" s="54" t="s">
        <v>68</v>
      </c>
      <c r="AV25" s="54" t="s">
        <v>68</v>
      </c>
    </row>
    <row r="26" spans="1:48" customFormat="1" ht="60" customHeight="1" x14ac:dyDescent="0.25">
      <c r="A26" s="62">
        <v>22</v>
      </c>
      <c r="B26" s="35" t="s">
        <v>165</v>
      </c>
      <c r="C26" s="42" t="s">
        <v>166</v>
      </c>
      <c r="D26" s="34"/>
      <c r="E26" s="38" t="s">
        <v>58</v>
      </c>
      <c r="F26" s="43" t="s">
        <v>144</v>
      </c>
      <c r="G26" s="43" t="s">
        <v>144</v>
      </c>
      <c r="H26" s="44" t="s">
        <v>145</v>
      </c>
      <c r="I26" s="61">
        <v>44976</v>
      </c>
      <c r="J26" s="34" t="s">
        <v>163</v>
      </c>
      <c r="K26" s="34" t="s">
        <v>167</v>
      </c>
      <c r="L26" s="34" t="s">
        <v>168</v>
      </c>
      <c r="M26" s="38" t="s">
        <v>149</v>
      </c>
      <c r="N26" s="38" t="s">
        <v>86</v>
      </c>
      <c r="O26" s="238">
        <v>13</v>
      </c>
      <c r="P26" s="238">
        <v>13</v>
      </c>
      <c r="Q26" s="75">
        <v>41</v>
      </c>
      <c r="R26" s="38"/>
      <c r="S26" s="38">
        <v>10</v>
      </c>
      <c r="T26" s="38">
        <v>48</v>
      </c>
      <c r="U26" s="38">
        <v>1</v>
      </c>
      <c r="V26" s="38">
        <v>3</v>
      </c>
      <c r="W26" s="38">
        <v>45</v>
      </c>
      <c r="X26" s="164" t="s">
        <v>499</v>
      </c>
      <c r="Y26" s="38">
        <v>0</v>
      </c>
      <c r="Z26" s="38">
        <v>0</v>
      </c>
      <c r="AA26" s="38">
        <v>10</v>
      </c>
      <c r="AB26" s="38">
        <v>1</v>
      </c>
      <c r="AC26" s="38">
        <v>6</v>
      </c>
      <c r="AD26" s="38">
        <v>23</v>
      </c>
      <c r="AE26" s="38">
        <v>39</v>
      </c>
      <c r="AF26" s="38">
        <v>0</v>
      </c>
      <c r="AG26" s="38">
        <v>0</v>
      </c>
      <c r="AH26" s="38">
        <v>0</v>
      </c>
      <c r="AI26" s="38" t="s">
        <v>68</v>
      </c>
      <c r="AJ26" s="38" t="s">
        <v>68</v>
      </c>
      <c r="AK26" s="38" t="s">
        <v>68</v>
      </c>
      <c r="AL26" s="67" t="s">
        <v>68</v>
      </c>
      <c r="AM26" s="54"/>
      <c r="AN26" s="54" t="s">
        <v>68</v>
      </c>
      <c r="AO26" s="54" t="s">
        <v>68</v>
      </c>
      <c r="AP26" s="54" t="s">
        <v>68</v>
      </c>
      <c r="AQ26" s="54" t="s">
        <v>68</v>
      </c>
      <c r="AR26" s="54" t="s">
        <v>68</v>
      </c>
      <c r="AS26" s="54" t="s">
        <v>68</v>
      </c>
      <c r="AT26" s="54" t="s">
        <v>68</v>
      </c>
      <c r="AU26" s="54" t="s">
        <v>68</v>
      </c>
      <c r="AV26" s="54" t="s">
        <v>68</v>
      </c>
    </row>
    <row r="27" spans="1:48" customFormat="1" ht="60" customHeight="1" x14ac:dyDescent="0.25">
      <c r="A27" s="63">
        <v>23</v>
      </c>
      <c r="B27" s="35" t="s">
        <v>169</v>
      </c>
      <c r="C27" s="42" t="s">
        <v>170</v>
      </c>
      <c r="D27" s="34"/>
      <c r="E27" s="38" t="s">
        <v>58</v>
      </c>
      <c r="F27" s="43" t="s">
        <v>144</v>
      </c>
      <c r="G27" s="43" t="s">
        <v>144</v>
      </c>
      <c r="H27" s="44" t="s">
        <v>97</v>
      </c>
      <c r="I27" s="61">
        <v>45006</v>
      </c>
      <c r="J27" s="34" t="s">
        <v>153</v>
      </c>
      <c r="K27" s="34" t="s">
        <v>71</v>
      </c>
      <c r="L27" s="34" t="s">
        <v>171</v>
      </c>
      <c r="M27" s="38" t="s">
        <v>66</v>
      </c>
      <c r="N27" s="38" t="s">
        <v>86</v>
      </c>
      <c r="O27" s="238">
        <v>1200</v>
      </c>
      <c r="P27" s="238">
        <v>71</v>
      </c>
      <c r="Q27" s="75">
        <v>6</v>
      </c>
      <c r="R27" s="38"/>
      <c r="S27" s="38">
        <v>30</v>
      </c>
      <c r="T27" s="38">
        <v>10</v>
      </c>
      <c r="U27" s="38">
        <v>21</v>
      </c>
      <c r="V27" s="38">
        <v>47</v>
      </c>
      <c r="W27" s="38">
        <v>2</v>
      </c>
      <c r="X27" s="164" t="s">
        <v>499</v>
      </c>
      <c r="Y27" s="38">
        <v>0</v>
      </c>
      <c r="Z27" s="38">
        <v>8</v>
      </c>
      <c r="AA27" s="38">
        <v>1</v>
      </c>
      <c r="AB27" s="38">
        <v>8</v>
      </c>
      <c r="AC27" s="38">
        <v>23</v>
      </c>
      <c r="AD27" s="38">
        <v>43</v>
      </c>
      <c r="AE27" s="38">
        <v>0</v>
      </c>
      <c r="AF27" s="38">
        <v>0</v>
      </c>
      <c r="AG27" s="38">
        <v>0</v>
      </c>
      <c r="AH27" s="38">
        <v>0</v>
      </c>
      <c r="AI27" s="38" t="s">
        <v>68</v>
      </c>
      <c r="AJ27" s="38" t="s">
        <v>68</v>
      </c>
      <c r="AK27" s="38" t="s">
        <v>68</v>
      </c>
      <c r="AL27" s="67" t="s">
        <v>68</v>
      </c>
      <c r="AM27" s="54"/>
      <c r="AN27" s="54" t="s">
        <v>68</v>
      </c>
      <c r="AO27" s="54" t="s">
        <v>68</v>
      </c>
      <c r="AP27" s="54" t="s">
        <v>68</v>
      </c>
      <c r="AQ27" s="54" t="s">
        <v>68</v>
      </c>
      <c r="AR27" s="54" t="s">
        <v>68</v>
      </c>
      <c r="AS27" s="54" t="s">
        <v>68</v>
      </c>
      <c r="AT27" s="54" t="s">
        <v>68</v>
      </c>
      <c r="AU27" s="54" t="s">
        <v>68</v>
      </c>
      <c r="AV27" s="54" t="s">
        <v>68</v>
      </c>
    </row>
    <row r="28" spans="1:48" customFormat="1" ht="100.5" customHeight="1" x14ac:dyDescent="0.25">
      <c r="A28" s="63">
        <v>24</v>
      </c>
      <c r="B28" s="35" t="s">
        <v>172</v>
      </c>
      <c r="C28" s="42" t="s">
        <v>143</v>
      </c>
      <c r="D28" s="34"/>
      <c r="E28" s="38" t="s">
        <v>58</v>
      </c>
      <c r="F28" s="43" t="s">
        <v>144</v>
      </c>
      <c r="G28" s="43" t="s">
        <v>144</v>
      </c>
      <c r="H28" s="44" t="s">
        <v>97</v>
      </c>
      <c r="I28" s="44" t="s">
        <v>173</v>
      </c>
      <c r="J28" s="34" t="s">
        <v>174</v>
      </c>
      <c r="K28" s="34" t="s">
        <v>175</v>
      </c>
      <c r="L28" s="34" t="s">
        <v>176</v>
      </c>
      <c r="M28" s="38" t="s">
        <v>149</v>
      </c>
      <c r="N28" s="38" t="s">
        <v>86</v>
      </c>
      <c r="O28" s="238">
        <v>48</v>
      </c>
      <c r="P28" s="238">
        <v>48</v>
      </c>
      <c r="Q28" s="75">
        <v>100</v>
      </c>
      <c r="R28" s="38"/>
      <c r="S28" s="38">
        <v>17</v>
      </c>
      <c r="T28" s="38">
        <v>2</v>
      </c>
      <c r="U28" s="38">
        <v>2</v>
      </c>
      <c r="V28" s="38">
        <v>26</v>
      </c>
      <c r="W28" s="38">
        <v>2</v>
      </c>
      <c r="X28" s="164" t="s">
        <v>499</v>
      </c>
      <c r="Y28" s="38">
        <v>0</v>
      </c>
      <c r="Z28" s="38">
        <v>0</v>
      </c>
      <c r="AA28" s="38">
        <v>15</v>
      </c>
      <c r="AB28" s="38">
        <v>4</v>
      </c>
      <c r="AC28" s="38">
        <v>26</v>
      </c>
      <c r="AD28" s="38">
        <v>19</v>
      </c>
      <c r="AE28" s="38">
        <v>28</v>
      </c>
      <c r="AF28" s="38">
        <v>0</v>
      </c>
      <c r="AG28" s="38">
        <v>0</v>
      </c>
      <c r="AH28" s="38">
        <v>0</v>
      </c>
      <c r="AI28" s="38" t="s">
        <v>68</v>
      </c>
      <c r="AJ28" s="38" t="s">
        <v>68</v>
      </c>
      <c r="AK28" s="38" t="s">
        <v>68</v>
      </c>
      <c r="AL28" s="67" t="s">
        <v>68</v>
      </c>
      <c r="AM28" s="54"/>
      <c r="AN28" s="54" t="s">
        <v>68</v>
      </c>
      <c r="AO28" s="54" t="s">
        <v>68</v>
      </c>
      <c r="AP28" s="54" t="s">
        <v>68</v>
      </c>
      <c r="AQ28" s="54" t="s">
        <v>68</v>
      </c>
      <c r="AR28" s="54" t="s">
        <v>68</v>
      </c>
      <c r="AS28" s="54" t="s">
        <v>68</v>
      </c>
      <c r="AT28" s="54" t="s">
        <v>68</v>
      </c>
      <c r="AU28" s="54" t="s">
        <v>68</v>
      </c>
      <c r="AV28" s="54" t="s">
        <v>68</v>
      </c>
    </row>
    <row r="29" spans="1:48" customFormat="1" ht="60" customHeight="1" x14ac:dyDescent="0.25">
      <c r="A29" s="62">
        <v>25</v>
      </c>
      <c r="B29" s="35" t="s">
        <v>177</v>
      </c>
      <c r="C29" s="42" t="s">
        <v>178</v>
      </c>
      <c r="D29" s="34"/>
      <c r="E29" s="38" t="s">
        <v>58</v>
      </c>
      <c r="F29" s="43" t="s">
        <v>144</v>
      </c>
      <c r="G29" s="43" t="s">
        <v>144</v>
      </c>
      <c r="H29" s="44" t="s">
        <v>97</v>
      </c>
      <c r="I29" s="61">
        <v>45002</v>
      </c>
      <c r="J29" s="34" t="s">
        <v>179</v>
      </c>
      <c r="K29" s="34" t="s">
        <v>71</v>
      </c>
      <c r="L29" s="34" t="s">
        <v>180</v>
      </c>
      <c r="M29" s="38" t="s">
        <v>149</v>
      </c>
      <c r="N29" s="38" t="s">
        <v>86</v>
      </c>
      <c r="O29" s="238">
        <v>25</v>
      </c>
      <c r="P29" s="238">
        <v>15</v>
      </c>
      <c r="Q29" s="75">
        <v>60</v>
      </c>
      <c r="R29" s="38"/>
      <c r="S29" s="38">
        <v>2</v>
      </c>
      <c r="T29" s="38">
        <v>13</v>
      </c>
      <c r="U29" s="38">
        <v>0</v>
      </c>
      <c r="V29" s="38">
        <v>2</v>
      </c>
      <c r="W29" s="38">
        <v>0</v>
      </c>
      <c r="X29" s="164" t="s">
        <v>499</v>
      </c>
      <c r="Y29" s="38">
        <v>0</v>
      </c>
      <c r="Z29" s="38">
        <v>0</v>
      </c>
      <c r="AA29" s="38">
        <v>0</v>
      </c>
      <c r="AB29" s="38">
        <v>13</v>
      </c>
      <c r="AC29" s="38">
        <v>15</v>
      </c>
      <c r="AD29" s="38">
        <v>0</v>
      </c>
      <c r="AE29" s="38">
        <v>0</v>
      </c>
      <c r="AF29" s="38">
        <v>0</v>
      </c>
      <c r="AG29" s="38">
        <v>0</v>
      </c>
      <c r="AH29" s="38">
        <v>0</v>
      </c>
      <c r="AI29" s="38" t="s">
        <v>68</v>
      </c>
      <c r="AJ29" s="38" t="s">
        <v>68</v>
      </c>
      <c r="AK29" s="38" t="s">
        <v>68</v>
      </c>
      <c r="AL29" s="67" t="s">
        <v>68</v>
      </c>
      <c r="AM29" s="54"/>
      <c r="AN29" s="54" t="s">
        <v>68</v>
      </c>
      <c r="AO29" s="54" t="s">
        <v>68</v>
      </c>
      <c r="AP29" s="54" t="s">
        <v>68</v>
      </c>
      <c r="AQ29" s="54" t="s">
        <v>68</v>
      </c>
      <c r="AR29" s="54" t="s">
        <v>68</v>
      </c>
      <c r="AS29" s="54" t="s">
        <v>68</v>
      </c>
      <c r="AT29" s="54" t="s">
        <v>68</v>
      </c>
      <c r="AU29" s="54" t="s">
        <v>68</v>
      </c>
      <c r="AV29" s="54" t="s">
        <v>68</v>
      </c>
    </row>
    <row r="30" spans="1:48" customFormat="1" ht="60" customHeight="1" x14ac:dyDescent="0.25">
      <c r="A30" s="62">
        <v>26</v>
      </c>
      <c r="B30" s="35" t="s">
        <v>181</v>
      </c>
      <c r="C30" s="42" t="s">
        <v>182</v>
      </c>
      <c r="D30" s="34"/>
      <c r="E30" s="38" t="s">
        <v>58</v>
      </c>
      <c r="F30" s="43" t="s">
        <v>144</v>
      </c>
      <c r="G30" s="43" t="s">
        <v>144</v>
      </c>
      <c r="H30" s="44" t="s">
        <v>97</v>
      </c>
      <c r="I30" s="61">
        <v>44994</v>
      </c>
      <c r="J30" s="34" t="s">
        <v>66</v>
      </c>
      <c r="K30" s="34" t="s">
        <v>71</v>
      </c>
      <c r="L30" s="34" t="s">
        <v>164</v>
      </c>
      <c r="M30" s="38" t="s">
        <v>66</v>
      </c>
      <c r="N30" s="38" t="s">
        <v>86</v>
      </c>
      <c r="O30" s="239">
        <v>1200</v>
      </c>
      <c r="P30" s="239">
        <v>49</v>
      </c>
      <c r="Q30" s="75">
        <v>4</v>
      </c>
      <c r="R30" s="38"/>
      <c r="S30" s="38">
        <v>26</v>
      </c>
      <c r="T30" s="38">
        <v>1</v>
      </c>
      <c r="U30" s="38">
        <v>12</v>
      </c>
      <c r="V30" s="38">
        <v>20</v>
      </c>
      <c r="W30" s="38">
        <v>3</v>
      </c>
      <c r="X30" s="164" t="s">
        <v>499</v>
      </c>
      <c r="Y30" s="38">
        <v>0</v>
      </c>
      <c r="Z30" s="38">
        <v>10</v>
      </c>
      <c r="AA30" s="38">
        <v>1</v>
      </c>
      <c r="AB30" s="38">
        <v>15</v>
      </c>
      <c r="AC30" s="38">
        <v>20</v>
      </c>
      <c r="AD30" s="38">
        <v>29</v>
      </c>
      <c r="AE30" s="38">
        <v>0</v>
      </c>
      <c r="AF30" s="38">
        <v>0</v>
      </c>
      <c r="AG30" s="38">
        <v>0</v>
      </c>
      <c r="AH30" s="38">
        <v>0</v>
      </c>
      <c r="AI30" s="38" t="s">
        <v>68</v>
      </c>
      <c r="AJ30" s="38" t="s">
        <v>68</v>
      </c>
      <c r="AK30" s="38" t="s">
        <v>68</v>
      </c>
      <c r="AL30" s="67" t="s">
        <v>68</v>
      </c>
      <c r="AM30" s="54"/>
      <c r="AN30" s="54" t="s">
        <v>68</v>
      </c>
      <c r="AO30" s="54" t="s">
        <v>68</v>
      </c>
      <c r="AP30" s="54" t="s">
        <v>68</v>
      </c>
      <c r="AQ30" s="54" t="s">
        <v>68</v>
      </c>
      <c r="AR30" s="54" t="s">
        <v>68</v>
      </c>
      <c r="AS30" s="54" t="s">
        <v>68</v>
      </c>
      <c r="AT30" s="54" t="s">
        <v>68</v>
      </c>
      <c r="AU30" s="54" t="s">
        <v>68</v>
      </c>
      <c r="AV30" s="54" t="s">
        <v>68</v>
      </c>
    </row>
    <row r="31" spans="1:48" customFormat="1" ht="80.25" customHeight="1" x14ac:dyDescent="0.25">
      <c r="A31" s="63">
        <v>27</v>
      </c>
      <c r="B31" s="35" t="s">
        <v>183</v>
      </c>
      <c r="C31" s="42" t="s">
        <v>184</v>
      </c>
      <c r="D31" s="34"/>
      <c r="E31" s="38" t="s">
        <v>58</v>
      </c>
      <c r="F31" s="43" t="s">
        <v>144</v>
      </c>
      <c r="G31" s="43" t="s">
        <v>144</v>
      </c>
      <c r="H31" s="44" t="s">
        <v>97</v>
      </c>
      <c r="I31" s="61">
        <v>45009</v>
      </c>
      <c r="J31" s="34" t="s">
        <v>66</v>
      </c>
      <c r="K31" s="34" t="s">
        <v>71</v>
      </c>
      <c r="L31" s="34" t="s">
        <v>185</v>
      </c>
      <c r="M31" s="38" t="s">
        <v>66</v>
      </c>
      <c r="N31" s="38" t="s">
        <v>86</v>
      </c>
      <c r="O31" s="132">
        <v>1200</v>
      </c>
      <c r="P31" s="132">
        <v>55</v>
      </c>
      <c r="Q31" s="75">
        <v>5</v>
      </c>
      <c r="R31" s="38"/>
      <c r="S31" s="38">
        <v>29</v>
      </c>
      <c r="T31" s="38">
        <v>24</v>
      </c>
      <c r="U31" s="38">
        <v>0</v>
      </c>
      <c r="V31" s="38">
        <v>42</v>
      </c>
      <c r="W31" s="38">
        <v>0</v>
      </c>
      <c r="X31" s="164" t="s">
        <v>499</v>
      </c>
      <c r="Y31" s="38">
        <v>0</v>
      </c>
      <c r="Z31" s="38">
        <v>4</v>
      </c>
      <c r="AA31" s="38">
        <v>0</v>
      </c>
      <c r="AB31" s="38">
        <v>8</v>
      </c>
      <c r="AC31" s="38">
        <v>23</v>
      </c>
      <c r="AD31" s="38">
        <v>32</v>
      </c>
      <c r="AE31" s="38">
        <v>0</v>
      </c>
      <c r="AF31" s="38">
        <v>0</v>
      </c>
      <c r="AG31" s="38">
        <v>0</v>
      </c>
      <c r="AH31" s="38">
        <v>0</v>
      </c>
      <c r="AI31" s="38" t="s">
        <v>68</v>
      </c>
      <c r="AJ31" s="38" t="s">
        <v>68</v>
      </c>
      <c r="AK31" s="38" t="s">
        <v>68</v>
      </c>
      <c r="AL31" s="67" t="s">
        <v>68</v>
      </c>
      <c r="AM31" s="54"/>
      <c r="AN31" s="54" t="s">
        <v>68</v>
      </c>
      <c r="AO31" s="54" t="s">
        <v>68</v>
      </c>
      <c r="AP31" s="54" t="s">
        <v>68</v>
      </c>
      <c r="AQ31" s="54" t="s">
        <v>68</v>
      </c>
      <c r="AR31" s="54" t="s">
        <v>68</v>
      </c>
      <c r="AS31" s="54" t="s">
        <v>68</v>
      </c>
      <c r="AT31" s="54" t="s">
        <v>68</v>
      </c>
      <c r="AU31" s="54" t="s">
        <v>68</v>
      </c>
      <c r="AV31" s="54" t="s">
        <v>68</v>
      </c>
    </row>
    <row r="32" spans="1:48" customFormat="1" ht="80.25" customHeight="1" x14ac:dyDescent="0.25">
      <c r="A32" s="63">
        <v>28</v>
      </c>
      <c r="B32" s="35" t="s">
        <v>186</v>
      </c>
      <c r="C32" s="42" t="s">
        <v>187</v>
      </c>
      <c r="D32" s="34"/>
      <c r="E32" s="38" t="s">
        <v>58</v>
      </c>
      <c r="F32" s="38" t="s">
        <v>188</v>
      </c>
      <c r="G32" s="43" t="s">
        <v>130</v>
      </c>
      <c r="H32" s="44" t="s">
        <v>189</v>
      </c>
      <c r="I32" s="61">
        <v>45037</v>
      </c>
      <c r="J32" s="34" t="s">
        <v>190</v>
      </c>
      <c r="K32" s="34" t="s">
        <v>71</v>
      </c>
      <c r="L32" s="34" t="s">
        <v>191</v>
      </c>
      <c r="M32" s="38" t="s">
        <v>149</v>
      </c>
      <c r="N32" s="38" t="s">
        <v>86</v>
      </c>
      <c r="O32" s="132">
        <v>1200</v>
      </c>
      <c r="P32" s="132">
        <v>55</v>
      </c>
      <c r="Q32" s="75">
        <v>100</v>
      </c>
      <c r="R32" s="38"/>
      <c r="S32" s="38">
        <v>0</v>
      </c>
      <c r="T32" s="38">
        <v>1</v>
      </c>
      <c r="U32" s="38">
        <v>2</v>
      </c>
      <c r="V32" s="38">
        <v>6</v>
      </c>
      <c r="W32" s="38">
        <v>33</v>
      </c>
      <c r="X32" s="164" t="s">
        <v>499</v>
      </c>
      <c r="Y32" s="38">
        <v>39</v>
      </c>
      <c r="Z32" s="38">
        <v>1</v>
      </c>
      <c r="AA32" s="38">
        <v>0</v>
      </c>
      <c r="AB32" s="38">
        <v>1</v>
      </c>
      <c r="AC32" s="38">
        <v>1</v>
      </c>
      <c r="AD32" s="38">
        <v>0</v>
      </c>
      <c r="AE32" s="38">
        <v>16</v>
      </c>
      <c r="AF32" s="38">
        <v>26</v>
      </c>
      <c r="AG32" s="38">
        <v>0</v>
      </c>
      <c r="AH32" s="38">
        <v>0</v>
      </c>
      <c r="AI32" s="38" t="s">
        <v>68</v>
      </c>
      <c r="AJ32" s="38" t="s">
        <v>68</v>
      </c>
      <c r="AK32" s="38" t="s">
        <v>68</v>
      </c>
      <c r="AL32" s="67" t="s">
        <v>68</v>
      </c>
      <c r="AM32" s="54"/>
      <c r="AN32" s="54" t="s">
        <v>68</v>
      </c>
      <c r="AO32" s="54" t="s">
        <v>68</v>
      </c>
      <c r="AP32" s="54" t="s">
        <v>68</v>
      </c>
      <c r="AQ32" s="54" t="s">
        <v>68</v>
      </c>
      <c r="AR32" s="54" t="s">
        <v>68</v>
      </c>
      <c r="AS32" s="54" t="s">
        <v>68</v>
      </c>
      <c r="AT32" s="54" t="s">
        <v>68</v>
      </c>
      <c r="AU32" s="54" t="s">
        <v>68</v>
      </c>
      <c r="AV32" s="54" t="s">
        <v>68</v>
      </c>
    </row>
    <row r="33" spans="1:48" customFormat="1" ht="80.25" customHeight="1" x14ac:dyDescent="0.25">
      <c r="A33" s="63">
        <v>29</v>
      </c>
      <c r="B33" s="35" t="s">
        <v>192</v>
      </c>
      <c r="C33" s="36" t="s">
        <v>57</v>
      </c>
      <c r="D33" s="34"/>
      <c r="E33" s="38" t="s">
        <v>58</v>
      </c>
      <c r="F33" s="38" t="s">
        <v>59</v>
      </c>
      <c r="G33" s="43" t="s">
        <v>105</v>
      </c>
      <c r="H33" s="44" t="s">
        <v>193</v>
      </c>
      <c r="I33" s="44" t="s">
        <v>194</v>
      </c>
      <c r="J33" s="34" t="s">
        <v>63</v>
      </c>
      <c r="K33" s="34" t="s">
        <v>64</v>
      </c>
      <c r="L33" s="34" t="s">
        <v>118</v>
      </c>
      <c r="M33" s="38" t="s">
        <v>66</v>
      </c>
      <c r="N33" s="38" t="s">
        <v>67</v>
      </c>
      <c r="O33" s="38">
        <v>11</v>
      </c>
      <c r="P33" s="38">
        <v>11</v>
      </c>
      <c r="Q33" s="75">
        <v>100</v>
      </c>
      <c r="R33" s="38"/>
      <c r="S33" s="38">
        <v>1</v>
      </c>
      <c r="T33" s="38">
        <v>4</v>
      </c>
      <c r="U33" s="38">
        <v>1</v>
      </c>
      <c r="V33" s="38">
        <v>0</v>
      </c>
      <c r="W33" s="38">
        <v>3</v>
      </c>
      <c r="X33" s="164" t="s">
        <v>499</v>
      </c>
      <c r="Y33" s="38">
        <v>3</v>
      </c>
      <c r="Z33" s="38">
        <v>5</v>
      </c>
      <c r="AA33" s="38">
        <v>0</v>
      </c>
      <c r="AB33" s="38">
        <v>1</v>
      </c>
      <c r="AC33" s="38">
        <v>0</v>
      </c>
      <c r="AD33" s="38">
        <v>0</v>
      </c>
      <c r="AE33" s="38">
        <v>3</v>
      </c>
      <c r="AF33" s="38">
        <v>6</v>
      </c>
      <c r="AG33" s="38">
        <v>0</v>
      </c>
      <c r="AH33" s="38">
        <v>0</v>
      </c>
      <c r="AI33" s="67">
        <v>0.98</v>
      </c>
      <c r="AJ33" s="67">
        <v>0.98</v>
      </c>
      <c r="AK33" s="67">
        <v>0.98</v>
      </c>
      <c r="AL33" s="67">
        <v>0.98</v>
      </c>
      <c r="AM33" s="54"/>
      <c r="AN33" s="54">
        <v>5</v>
      </c>
      <c r="AO33" s="54">
        <v>3.3</v>
      </c>
      <c r="AP33" s="54">
        <v>4.05</v>
      </c>
      <c r="AQ33" s="79">
        <v>0.55559999999999998</v>
      </c>
      <c r="AR33" s="54" t="s">
        <v>68</v>
      </c>
      <c r="AS33" s="54" t="s">
        <v>68</v>
      </c>
      <c r="AT33" s="54" t="s">
        <v>68</v>
      </c>
      <c r="AU33" s="54" t="s">
        <v>68</v>
      </c>
      <c r="AV33" s="54" t="s">
        <v>68</v>
      </c>
    </row>
    <row r="34" spans="1:48" customFormat="1" ht="80.25" customHeight="1" x14ac:dyDescent="0.25">
      <c r="A34" s="63">
        <v>30</v>
      </c>
      <c r="B34" s="35" t="s">
        <v>195</v>
      </c>
      <c r="C34" s="36" t="s">
        <v>196</v>
      </c>
      <c r="D34" s="34"/>
      <c r="E34" s="38" t="s">
        <v>58</v>
      </c>
      <c r="F34" s="38" t="s">
        <v>197</v>
      </c>
      <c r="G34" s="43" t="s">
        <v>96</v>
      </c>
      <c r="H34" s="44" t="s">
        <v>189</v>
      </c>
      <c r="I34" s="44">
        <v>45028</v>
      </c>
      <c r="J34" s="34" t="s">
        <v>198</v>
      </c>
      <c r="K34" s="34" t="s">
        <v>71</v>
      </c>
      <c r="L34" s="34" t="s">
        <v>199</v>
      </c>
      <c r="M34" s="38" t="s">
        <v>66</v>
      </c>
      <c r="N34" s="38" t="s">
        <v>86</v>
      </c>
      <c r="O34" s="38">
        <v>1</v>
      </c>
      <c r="P34" s="38">
        <v>1</v>
      </c>
      <c r="Q34" s="75">
        <v>100</v>
      </c>
      <c r="R34" s="38"/>
      <c r="S34" s="38">
        <v>0</v>
      </c>
      <c r="T34" s="38">
        <v>0</v>
      </c>
      <c r="U34" s="38">
        <v>1</v>
      </c>
      <c r="V34" s="38">
        <v>0</v>
      </c>
      <c r="W34" s="38">
        <v>0</v>
      </c>
      <c r="X34" s="164" t="s">
        <v>499</v>
      </c>
      <c r="Y34" s="38">
        <v>1</v>
      </c>
      <c r="Z34" s="38">
        <v>0</v>
      </c>
      <c r="AA34" s="38">
        <v>0</v>
      </c>
      <c r="AB34" s="38">
        <v>0</v>
      </c>
      <c r="AC34" s="38">
        <v>0</v>
      </c>
      <c r="AD34" s="38">
        <v>0</v>
      </c>
      <c r="AE34" s="38">
        <v>0</v>
      </c>
      <c r="AF34" s="38">
        <v>1</v>
      </c>
      <c r="AG34" s="38">
        <v>0</v>
      </c>
      <c r="AH34" s="38">
        <v>0</v>
      </c>
      <c r="AI34" s="38" t="s">
        <v>68</v>
      </c>
      <c r="AJ34" s="38" t="s">
        <v>68</v>
      </c>
      <c r="AK34" s="38" t="s">
        <v>68</v>
      </c>
      <c r="AL34" s="67" t="s">
        <v>68</v>
      </c>
      <c r="AM34" s="54"/>
      <c r="AN34" s="54" t="s">
        <v>68</v>
      </c>
      <c r="AO34" s="54" t="s">
        <v>68</v>
      </c>
      <c r="AP34" s="54" t="s">
        <v>68</v>
      </c>
      <c r="AQ34" s="54" t="s">
        <v>68</v>
      </c>
      <c r="AR34" s="54" t="s">
        <v>68</v>
      </c>
      <c r="AS34" s="54" t="s">
        <v>68</v>
      </c>
      <c r="AT34" s="54" t="s">
        <v>68</v>
      </c>
      <c r="AU34" s="54" t="s">
        <v>68</v>
      </c>
      <c r="AV34" s="54" t="s">
        <v>68</v>
      </c>
    </row>
    <row r="35" spans="1:48" customFormat="1" ht="80.25" customHeight="1" x14ac:dyDescent="0.25">
      <c r="A35" s="63">
        <v>31</v>
      </c>
      <c r="B35" s="35" t="s">
        <v>200</v>
      </c>
      <c r="C35" s="36" t="s">
        <v>201</v>
      </c>
      <c r="D35" s="34"/>
      <c r="E35" s="38" t="s">
        <v>58</v>
      </c>
      <c r="F35" s="54" t="s">
        <v>111</v>
      </c>
      <c r="G35" s="43" t="s">
        <v>112</v>
      </c>
      <c r="H35" s="44" t="s">
        <v>189</v>
      </c>
      <c r="I35" s="44">
        <v>45037</v>
      </c>
      <c r="J35" s="34" t="s">
        <v>84</v>
      </c>
      <c r="K35" s="34" t="s">
        <v>99</v>
      </c>
      <c r="L35" s="34" t="s">
        <v>85</v>
      </c>
      <c r="M35" s="38" t="s">
        <v>66</v>
      </c>
      <c r="N35" s="38" t="s">
        <v>86</v>
      </c>
      <c r="O35" s="38">
        <v>66</v>
      </c>
      <c r="P35" s="38">
        <v>66</v>
      </c>
      <c r="Q35" s="75">
        <v>100</v>
      </c>
      <c r="R35" s="38"/>
      <c r="S35" s="38">
        <v>0</v>
      </c>
      <c r="T35" s="38">
        <v>1</v>
      </c>
      <c r="U35" s="38">
        <v>52</v>
      </c>
      <c r="V35" s="38">
        <v>3</v>
      </c>
      <c r="W35" s="38">
        <v>10</v>
      </c>
      <c r="X35" s="164" t="s">
        <v>499</v>
      </c>
      <c r="Y35" s="38">
        <v>30</v>
      </c>
      <c r="Z35" s="38">
        <v>1</v>
      </c>
      <c r="AA35" s="38">
        <v>0</v>
      </c>
      <c r="AB35" s="38">
        <v>4</v>
      </c>
      <c r="AC35" s="38">
        <v>1</v>
      </c>
      <c r="AD35" s="38">
        <v>0</v>
      </c>
      <c r="AE35" s="38">
        <v>20</v>
      </c>
      <c r="AF35" s="38">
        <v>46</v>
      </c>
      <c r="AG35" s="38">
        <v>0</v>
      </c>
      <c r="AH35" s="38">
        <v>0</v>
      </c>
      <c r="AI35" s="67">
        <v>0.89</v>
      </c>
      <c r="AJ35" s="67">
        <v>0.89</v>
      </c>
      <c r="AK35" s="67">
        <v>0.87</v>
      </c>
      <c r="AL35" s="67">
        <v>0.88</v>
      </c>
      <c r="AM35" s="54"/>
      <c r="AN35" s="54" t="s">
        <v>68</v>
      </c>
      <c r="AO35" s="54" t="s">
        <v>68</v>
      </c>
      <c r="AP35" s="54" t="s">
        <v>68</v>
      </c>
      <c r="AQ35" s="54" t="s">
        <v>68</v>
      </c>
      <c r="AR35" s="54" t="s">
        <v>68</v>
      </c>
      <c r="AS35" s="54" t="s">
        <v>68</v>
      </c>
      <c r="AT35" s="54" t="s">
        <v>68</v>
      </c>
      <c r="AU35" s="54" t="s">
        <v>68</v>
      </c>
      <c r="AV35" s="54" t="s">
        <v>68</v>
      </c>
    </row>
    <row r="36" spans="1:48" customFormat="1" ht="80.25" customHeight="1" x14ac:dyDescent="0.25">
      <c r="A36" s="63">
        <v>32</v>
      </c>
      <c r="B36" s="35" t="s">
        <v>202</v>
      </c>
      <c r="C36" s="36" t="s">
        <v>203</v>
      </c>
      <c r="D36" s="34"/>
      <c r="E36" s="38" t="s">
        <v>58</v>
      </c>
      <c r="F36" s="38" t="s">
        <v>188</v>
      </c>
      <c r="G36" s="43" t="s">
        <v>130</v>
      </c>
      <c r="H36" s="44" t="s">
        <v>189</v>
      </c>
      <c r="I36" s="44">
        <v>45033</v>
      </c>
      <c r="J36" s="34" t="s">
        <v>84</v>
      </c>
      <c r="K36" s="34" t="s">
        <v>71</v>
      </c>
      <c r="L36" s="34" t="s">
        <v>191</v>
      </c>
      <c r="M36" s="38" t="s">
        <v>66</v>
      </c>
      <c r="N36" s="38" t="s">
        <v>86</v>
      </c>
      <c r="O36" s="38">
        <v>29</v>
      </c>
      <c r="P36" s="38">
        <v>29</v>
      </c>
      <c r="Q36" s="75">
        <v>100</v>
      </c>
      <c r="R36" s="38"/>
      <c r="S36" s="38">
        <v>1</v>
      </c>
      <c r="T36" s="38">
        <v>15</v>
      </c>
      <c r="U36" s="38">
        <v>9</v>
      </c>
      <c r="V36" s="38">
        <v>4</v>
      </c>
      <c r="W36" s="38">
        <v>15</v>
      </c>
      <c r="X36" s="164" t="s">
        <v>499</v>
      </c>
      <c r="Y36" s="38">
        <v>26</v>
      </c>
      <c r="Z36" s="38">
        <v>1</v>
      </c>
      <c r="AA36" s="38">
        <v>0</v>
      </c>
      <c r="AB36" s="38">
        <v>2</v>
      </c>
      <c r="AC36" s="38">
        <v>0</v>
      </c>
      <c r="AD36" s="38">
        <v>0</v>
      </c>
      <c r="AE36" s="38">
        <v>13</v>
      </c>
      <c r="AF36" s="38">
        <v>16</v>
      </c>
      <c r="AG36" s="38">
        <v>0</v>
      </c>
      <c r="AH36" s="38">
        <v>0</v>
      </c>
      <c r="AI36" s="67">
        <v>0.88</v>
      </c>
      <c r="AJ36" s="67">
        <v>0.87</v>
      </c>
      <c r="AK36" s="67">
        <v>0.85</v>
      </c>
      <c r="AL36" s="67">
        <v>0.87</v>
      </c>
      <c r="AM36" s="54"/>
      <c r="AN36" s="54" t="s">
        <v>68</v>
      </c>
      <c r="AO36" s="54" t="s">
        <v>68</v>
      </c>
      <c r="AP36" s="54" t="s">
        <v>68</v>
      </c>
      <c r="AQ36" s="54" t="s">
        <v>68</v>
      </c>
      <c r="AR36" s="54" t="s">
        <v>68</v>
      </c>
      <c r="AS36" s="54" t="s">
        <v>68</v>
      </c>
      <c r="AT36" s="54" t="s">
        <v>68</v>
      </c>
      <c r="AU36" s="54" t="s">
        <v>68</v>
      </c>
      <c r="AV36" s="54" t="s">
        <v>68</v>
      </c>
    </row>
    <row r="37" spans="1:48" customFormat="1" ht="80.25" customHeight="1" x14ac:dyDescent="0.25">
      <c r="A37" s="63">
        <v>33</v>
      </c>
      <c r="B37" s="35" t="s">
        <v>204</v>
      </c>
      <c r="C37" s="36" t="s">
        <v>205</v>
      </c>
      <c r="D37" s="34"/>
      <c r="E37" s="38" t="s">
        <v>58</v>
      </c>
      <c r="F37" s="38" t="s">
        <v>206</v>
      </c>
      <c r="G37" s="43" t="s">
        <v>105</v>
      </c>
      <c r="H37" s="44" t="s">
        <v>207</v>
      </c>
      <c r="I37" s="44">
        <v>45064</v>
      </c>
      <c r="J37" s="34" t="s">
        <v>208</v>
      </c>
      <c r="K37" s="34" t="s">
        <v>71</v>
      </c>
      <c r="L37" s="34" t="s">
        <v>108</v>
      </c>
      <c r="M37" s="38" t="s">
        <v>66</v>
      </c>
      <c r="N37" s="38" t="s">
        <v>86</v>
      </c>
      <c r="O37" s="38">
        <v>1</v>
      </c>
      <c r="P37" s="38">
        <v>1</v>
      </c>
      <c r="Q37" s="75">
        <v>100</v>
      </c>
      <c r="R37" s="38"/>
      <c r="S37" s="38">
        <v>0</v>
      </c>
      <c r="T37" s="38">
        <v>0</v>
      </c>
      <c r="U37" s="38">
        <v>1</v>
      </c>
      <c r="V37" s="38">
        <v>0</v>
      </c>
      <c r="W37" s="38">
        <v>0</v>
      </c>
      <c r="X37" s="164" t="s">
        <v>499</v>
      </c>
      <c r="Y37" s="38">
        <v>1</v>
      </c>
      <c r="Z37" s="38">
        <v>0</v>
      </c>
      <c r="AA37" s="38">
        <v>0</v>
      </c>
      <c r="AB37" s="38">
        <v>0</v>
      </c>
      <c r="AC37" s="38">
        <v>0</v>
      </c>
      <c r="AD37" s="38">
        <v>0</v>
      </c>
      <c r="AE37" s="38">
        <v>1</v>
      </c>
      <c r="AF37" s="38">
        <v>0</v>
      </c>
      <c r="AG37" s="38">
        <v>0</v>
      </c>
      <c r="AH37" s="38">
        <v>0</v>
      </c>
      <c r="AI37" s="38" t="s">
        <v>68</v>
      </c>
      <c r="AJ37" s="38" t="s">
        <v>68</v>
      </c>
      <c r="AK37" s="38" t="s">
        <v>68</v>
      </c>
      <c r="AL37" s="67" t="s">
        <v>68</v>
      </c>
      <c r="AM37" s="54"/>
      <c r="AN37" s="54" t="s">
        <v>68</v>
      </c>
      <c r="AO37" s="54" t="s">
        <v>68</v>
      </c>
      <c r="AP37" s="54" t="s">
        <v>68</v>
      </c>
      <c r="AQ37" s="54" t="s">
        <v>68</v>
      </c>
      <c r="AR37" s="54" t="s">
        <v>68</v>
      </c>
      <c r="AS37" s="54" t="s">
        <v>68</v>
      </c>
      <c r="AT37" s="54" t="s">
        <v>68</v>
      </c>
      <c r="AU37" s="54" t="s">
        <v>68</v>
      </c>
      <c r="AV37" s="54" t="s">
        <v>68</v>
      </c>
    </row>
    <row r="38" spans="1:48" customFormat="1" ht="80.25" customHeight="1" x14ac:dyDescent="0.25">
      <c r="A38" s="63">
        <v>34</v>
      </c>
      <c r="B38" s="35" t="s">
        <v>209</v>
      </c>
      <c r="C38" s="36" t="s">
        <v>210</v>
      </c>
      <c r="D38" s="34"/>
      <c r="E38" s="38" t="s">
        <v>58</v>
      </c>
      <c r="F38" s="38" t="s">
        <v>211</v>
      </c>
      <c r="G38" s="43" t="s">
        <v>130</v>
      </c>
      <c r="H38" s="44" t="s">
        <v>207</v>
      </c>
      <c r="I38" s="44">
        <v>45071</v>
      </c>
      <c r="J38" s="34" t="s">
        <v>198</v>
      </c>
      <c r="K38" s="34" t="s">
        <v>71</v>
      </c>
      <c r="L38" s="34" t="s">
        <v>199</v>
      </c>
      <c r="M38" s="38" t="s">
        <v>66</v>
      </c>
      <c r="N38" s="38" t="s">
        <v>86</v>
      </c>
      <c r="O38" s="38">
        <v>3</v>
      </c>
      <c r="P38" s="38">
        <v>3</v>
      </c>
      <c r="Q38" s="75">
        <v>100</v>
      </c>
      <c r="R38" s="38"/>
      <c r="S38" s="38">
        <v>1</v>
      </c>
      <c r="T38" s="38">
        <v>0</v>
      </c>
      <c r="U38" s="38">
        <v>1</v>
      </c>
      <c r="V38" s="38">
        <v>0</v>
      </c>
      <c r="W38" s="38">
        <v>1</v>
      </c>
      <c r="X38" s="164" t="s">
        <v>499</v>
      </c>
      <c r="Y38" s="38">
        <v>2</v>
      </c>
      <c r="Z38" s="38">
        <v>1</v>
      </c>
      <c r="AA38" s="38">
        <v>0</v>
      </c>
      <c r="AB38" s="38">
        <v>0</v>
      </c>
      <c r="AC38" s="38">
        <v>0</v>
      </c>
      <c r="AD38" s="38">
        <v>0</v>
      </c>
      <c r="AE38" s="38">
        <v>0</v>
      </c>
      <c r="AF38" s="38">
        <v>3</v>
      </c>
      <c r="AG38" s="38">
        <v>0</v>
      </c>
      <c r="AH38" s="38">
        <v>0</v>
      </c>
      <c r="AI38" s="38" t="s">
        <v>68</v>
      </c>
      <c r="AJ38" s="38" t="s">
        <v>68</v>
      </c>
      <c r="AK38" s="38" t="s">
        <v>68</v>
      </c>
      <c r="AL38" s="67" t="s">
        <v>68</v>
      </c>
      <c r="AM38" s="54"/>
      <c r="AN38" s="54" t="s">
        <v>68</v>
      </c>
      <c r="AO38" s="54" t="s">
        <v>68</v>
      </c>
      <c r="AP38" s="54" t="s">
        <v>68</v>
      </c>
      <c r="AQ38" s="54" t="s">
        <v>68</v>
      </c>
      <c r="AR38" s="54" t="s">
        <v>68</v>
      </c>
      <c r="AS38" s="54" t="s">
        <v>68</v>
      </c>
      <c r="AT38" s="54" t="s">
        <v>68</v>
      </c>
      <c r="AU38" s="54" t="s">
        <v>68</v>
      </c>
      <c r="AV38" s="54" t="s">
        <v>68</v>
      </c>
    </row>
    <row r="39" spans="1:48" customFormat="1" ht="80.25" customHeight="1" x14ac:dyDescent="0.25">
      <c r="A39" s="63">
        <v>35</v>
      </c>
      <c r="B39" s="35" t="s">
        <v>212</v>
      </c>
      <c r="C39" s="36" t="s">
        <v>213</v>
      </c>
      <c r="D39" s="34" t="s">
        <v>58</v>
      </c>
      <c r="E39" s="38"/>
      <c r="F39" s="38" t="s">
        <v>129</v>
      </c>
      <c r="G39" s="43" t="s">
        <v>130</v>
      </c>
      <c r="H39" s="44" t="s">
        <v>207</v>
      </c>
      <c r="I39" s="44">
        <v>45065</v>
      </c>
      <c r="J39" s="34" t="s">
        <v>84</v>
      </c>
      <c r="K39" s="34" t="s">
        <v>71</v>
      </c>
      <c r="L39" s="34" t="s">
        <v>133</v>
      </c>
      <c r="M39" s="38" t="s">
        <v>66</v>
      </c>
      <c r="N39" s="38" t="s">
        <v>86</v>
      </c>
      <c r="O39" s="38">
        <v>44</v>
      </c>
      <c r="P39" s="38">
        <v>44</v>
      </c>
      <c r="Q39" s="75">
        <v>100</v>
      </c>
      <c r="R39" s="38"/>
      <c r="S39" s="38">
        <v>0</v>
      </c>
      <c r="T39" s="38">
        <v>0</v>
      </c>
      <c r="U39" s="38">
        <v>15</v>
      </c>
      <c r="V39" s="38">
        <v>4</v>
      </c>
      <c r="W39" s="38">
        <v>25</v>
      </c>
      <c r="X39" s="164" t="s">
        <v>499</v>
      </c>
      <c r="Y39" s="38">
        <v>37</v>
      </c>
      <c r="Z39" s="38">
        <v>0</v>
      </c>
      <c r="AA39" s="38">
        <v>0</v>
      </c>
      <c r="AB39" s="38">
        <v>7</v>
      </c>
      <c r="AC39" s="38">
        <v>0</v>
      </c>
      <c r="AD39" s="38">
        <v>0</v>
      </c>
      <c r="AE39" s="38">
        <v>19</v>
      </c>
      <c r="AF39" s="38">
        <v>25</v>
      </c>
      <c r="AG39" s="38">
        <v>0</v>
      </c>
      <c r="AH39" s="38">
        <v>0</v>
      </c>
      <c r="AI39" s="38" t="s">
        <v>68</v>
      </c>
      <c r="AJ39" s="38" t="s">
        <v>68</v>
      </c>
      <c r="AK39" s="38" t="s">
        <v>68</v>
      </c>
      <c r="AL39" s="67" t="s">
        <v>68</v>
      </c>
      <c r="AM39" s="54"/>
      <c r="AN39" s="54" t="s">
        <v>68</v>
      </c>
      <c r="AO39" s="54" t="s">
        <v>68</v>
      </c>
      <c r="AP39" s="54" t="s">
        <v>68</v>
      </c>
      <c r="AQ39" s="54" t="s">
        <v>68</v>
      </c>
      <c r="AR39" s="54" t="s">
        <v>68</v>
      </c>
      <c r="AS39" s="54" t="s">
        <v>68</v>
      </c>
      <c r="AT39" s="54" t="s">
        <v>68</v>
      </c>
      <c r="AU39" s="54" t="s">
        <v>68</v>
      </c>
      <c r="AV39" s="54" t="s">
        <v>68</v>
      </c>
    </row>
    <row r="40" spans="1:48" customFormat="1" ht="80.25" customHeight="1" x14ac:dyDescent="0.25">
      <c r="A40" s="63">
        <v>36</v>
      </c>
      <c r="B40" s="35" t="s">
        <v>214</v>
      </c>
      <c r="C40" s="36" t="s">
        <v>215</v>
      </c>
      <c r="D40" s="34"/>
      <c r="E40" s="38" t="s">
        <v>58</v>
      </c>
      <c r="F40" s="38" t="s">
        <v>81</v>
      </c>
      <c r="G40" s="43" t="s">
        <v>112</v>
      </c>
      <c r="H40" s="44" t="s">
        <v>207</v>
      </c>
      <c r="I40" s="44">
        <v>45076</v>
      </c>
      <c r="J40" s="34" t="s">
        <v>84</v>
      </c>
      <c r="K40" s="34" t="s">
        <v>99</v>
      </c>
      <c r="L40" s="34" t="s">
        <v>85</v>
      </c>
      <c r="M40" s="38" t="s">
        <v>66</v>
      </c>
      <c r="N40" s="38" t="s">
        <v>86</v>
      </c>
      <c r="O40" s="38">
        <v>42</v>
      </c>
      <c r="P40" s="38">
        <v>42</v>
      </c>
      <c r="Q40" s="75">
        <v>100</v>
      </c>
      <c r="R40" s="38"/>
      <c r="S40" s="38">
        <v>33</v>
      </c>
      <c r="T40" s="38">
        <v>1</v>
      </c>
      <c r="U40" s="38">
        <v>6</v>
      </c>
      <c r="V40" s="38">
        <v>7</v>
      </c>
      <c r="W40" s="38">
        <v>1</v>
      </c>
      <c r="X40" s="164" t="s">
        <v>499</v>
      </c>
      <c r="Y40" s="38">
        <v>11</v>
      </c>
      <c r="Z40" s="38">
        <v>31</v>
      </c>
      <c r="AA40" s="38">
        <v>0</v>
      </c>
      <c r="AB40" s="38">
        <v>0</v>
      </c>
      <c r="AC40" s="38">
        <v>0</v>
      </c>
      <c r="AD40" s="38">
        <v>0</v>
      </c>
      <c r="AE40" s="38">
        <v>19</v>
      </c>
      <c r="AF40" s="38">
        <v>23</v>
      </c>
      <c r="AG40" s="38">
        <v>0</v>
      </c>
      <c r="AH40" s="38">
        <v>0</v>
      </c>
      <c r="AI40" s="38" t="s">
        <v>68</v>
      </c>
      <c r="AJ40" s="38" t="s">
        <v>68</v>
      </c>
      <c r="AK40" s="38" t="s">
        <v>68</v>
      </c>
      <c r="AL40" s="67" t="s">
        <v>68</v>
      </c>
      <c r="AM40" s="54"/>
      <c r="AN40" s="54" t="s">
        <v>68</v>
      </c>
      <c r="AO40" s="54" t="s">
        <v>68</v>
      </c>
      <c r="AP40" s="54" t="s">
        <v>68</v>
      </c>
      <c r="AQ40" s="54" t="s">
        <v>68</v>
      </c>
      <c r="AR40" s="54" t="s">
        <v>68</v>
      </c>
      <c r="AS40" s="54" t="s">
        <v>68</v>
      </c>
      <c r="AT40" s="54" t="s">
        <v>68</v>
      </c>
      <c r="AU40" s="54" t="s">
        <v>68</v>
      </c>
      <c r="AV40" s="54" t="s">
        <v>68</v>
      </c>
    </row>
    <row r="41" spans="1:48" customFormat="1" ht="80.25" customHeight="1" x14ac:dyDescent="0.25">
      <c r="A41" s="63">
        <v>37</v>
      </c>
      <c r="B41" s="35" t="s">
        <v>216</v>
      </c>
      <c r="C41" s="36" t="s">
        <v>217</v>
      </c>
      <c r="D41" s="34"/>
      <c r="E41" s="38" t="s">
        <v>58</v>
      </c>
      <c r="F41" s="38" t="s">
        <v>218</v>
      </c>
      <c r="G41" s="43" t="s">
        <v>105</v>
      </c>
      <c r="H41" s="44" t="s">
        <v>207</v>
      </c>
      <c r="I41" s="44">
        <v>45069</v>
      </c>
      <c r="J41" s="34" t="s">
        <v>84</v>
      </c>
      <c r="K41" s="34" t="s">
        <v>99</v>
      </c>
      <c r="L41" s="34" t="s">
        <v>219</v>
      </c>
      <c r="M41" s="38" t="s">
        <v>66</v>
      </c>
      <c r="N41" s="38" t="s">
        <v>86</v>
      </c>
      <c r="O41" s="38">
        <v>33</v>
      </c>
      <c r="P41" s="38">
        <v>33</v>
      </c>
      <c r="Q41" s="75">
        <v>100</v>
      </c>
      <c r="R41" s="38"/>
      <c r="S41" s="38">
        <v>2</v>
      </c>
      <c r="T41" s="38">
        <v>0</v>
      </c>
      <c r="U41" s="38">
        <v>15</v>
      </c>
      <c r="V41" s="38">
        <v>3</v>
      </c>
      <c r="W41" s="38">
        <v>13</v>
      </c>
      <c r="X41" s="164" t="s">
        <v>499</v>
      </c>
      <c r="Y41" s="38">
        <v>28</v>
      </c>
      <c r="Z41" s="38">
        <v>2</v>
      </c>
      <c r="AA41" s="38">
        <v>0</v>
      </c>
      <c r="AB41" s="38">
        <v>3</v>
      </c>
      <c r="AC41" s="38">
        <v>0</v>
      </c>
      <c r="AD41" s="38">
        <v>0</v>
      </c>
      <c r="AE41" s="38">
        <v>10</v>
      </c>
      <c r="AF41" s="38">
        <v>23</v>
      </c>
      <c r="AG41" s="38">
        <v>0</v>
      </c>
      <c r="AH41" s="38">
        <v>0</v>
      </c>
      <c r="AI41" s="67">
        <v>0.86</v>
      </c>
      <c r="AJ41" s="67">
        <v>0.84</v>
      </c>
      <c r="AK41" s="67">
        <v>0.86</v>
      </c>
      <c r="AL41" s="67">
        <v>0.85</v>
      </c>
      <c r="AM41" s="54"/>
      <c r="AN41" s="54" t="s">
        <v>68</v>
      </c>
      <c r="AO41" s="54" t="s">
        <v>68</v>
      </c>
      <c r="AP41" s="54" t="s">
        <v>68</v>
      </c>
      <c r="AQ41" s="54" t="s">
        <v>68</v>
      </c>
      <c r="AR41" s="54" t="s">
        <v>68</v>
      </c>
      <c r="AS41" s="54" t="s">
        <v>68</v>
      </c>
      <c r="AT41" s="54" t="s">
        <v>68</v>
      </c>
      <c r="AU41" s="54" t="s">
        <v>68</v>
      </c>
      <c r="AV41" s="54" t="s">
        <v>68</v>
      </c>
    </row>
    <row r="42" spans="1:48" customFormat="1" ht="93.75" customHeight="1" x14ac:dyDescent="0.25">
      <c r="A42" s="63">
        <v>38</v>
      </c>
      <c r="B42" s="35" t="s">
        <v>220</v>
      </c>
      <c r="C42" s="36" t="s">
        <v>221</v>
      </c>
      <c r="D42" s="34"/>
      <c r="E42" s="38" t="s">
        <v>58</v>
      </c>
      <c r="F42" s="38" t="s">
        <v>135</v>
      </c>
      <c r="G42" s="43" t="s">
        <v>96</v>
      </c>
      <c r="H42" s="44" t="s">
        <v>207</v>
      </c>
      <c r="I42" s="44">
        <v>45064</v>
      </c>
      <c r="J42" s="34" t="s">
        <v>84</v>
      </c>
      <c r="K42" s="34" t="s">
        <v>99</v>
      </c>
      <c r="L42" s="34" t="s">
        <v>137</v>
      </c>
      <c r="M42" s="38" t="s">
        <v>153</v>
      </c>
      <c r="N42" s="38" t="s">
        <v>86</v>
      </c>
      <c r="O42" s="38">
        <v>6</v>
      </c>
      <c r="P42" s="38">
        <v>6</v>
      </c>
      <c r="Q42" s="75">
        <v>100</v>
      </c>
      <c r="R42" s="38"/>
      <c r="S42" s="38">
        <v>0</v>
      </c>
      <c r="T42" s="38">
        <v>0</v>
      </c>
      <c r="U42" s="38">
        <v>2</v>
      </c>
      <c r="V42" s="38">
        <v>2</v>
      </c>
      <c r="W42" s="38">
        <v>2</v>
      </c>
      <c r="X42" s="164" t="s">
        <v>499</v>
      </c>
      <c r="Y42" s="38">
        <v>5</v>
      </c>
      <c r="Z42" s="38">
        <v>0</v>
      </c>
      <c r="AA42" s="38">
        <v>0</v>
      </c>
      <c r="AB42" s="38">
        <v>1</v>
      </c>
      <c r="AC42" s="38">
        <v>0</v>
      </c>
      <c r="AD42" s="38">
        <v>0</v>
      </c>
      <c r="AE42" s="38">
        <v>3</v>
      </c>
      <c r="AF42" s="38">
        <v>3</v>
      </c>
      <c r="AG42" s="38">
        <v>0</v>
      </c>
      <c r="AH42" s="38">
        <v>0</v>
      </c>
      <c r="AI42" s="38" t="s">
        <v>68</v>
      </c>
      <c r="AJ42" s="38" t="s">
        <v>68</v>
      </c>
      <c r="AK42" s="38" t="s">
        <v>68</v>
      </c>
      <c r="AL42" s="67" t="s">
        <v>68</v>
      </c>
      <c r="AM42" s="54"/>
      <c r="AN42" s="54" t="s">
        <v>68</v>
      </c>
      <c r="AO42" s="54" t="s">
        <v>68</v>
      </c>
      <c r="AP42" s="54" t="s">
        <v>68</v>
      </c>
      <c r="AQ42" s="54" t="s">
        <v>68</v>
      </c>
      <c r="AR42" s="54" t="s">
        <v>68</v>
      </c>
      <c r="AS42" s="54" t="s">
        <v>68</v>
      </c>
      <c r="AT42" s="54" t="s">
        <v>68</v>
      </c>
      <c r="AU42" s="54" t="s">
        <v>68</v>
      </c>
      <c r="AV42" s="54" t="s">
        <v>68</v>
      </c>
    </row>
    <row r="43" spans="1:48" customFormat="1" ht="80.25" customHeight="1" x14ac:dyDescent="0.25">
      <c r="A43" s="63">
        <v>39</v>
      </c>
      <c r="B43" s="35" t="s">
        <v>202</v>
      </c>
      <c r="C43" s="36" t="s">
        <v>222</v>
      </c>
      <c r="D43" s="34"/>
      <c r="E43" s="38" t="s">
        <v>58</v>
      </c>
      <c r="F43" s="38" t="s">
        <v>188</v>
      </c>
      <c r="G43" s="43" t="s">
        <v>130</v>
      </c>
      <c r="H43" s="44" t="s">
        <v>207</v>
      </c>
      <c r="I43" s="44">
        <v>45077</v>
      </c>
      <c r="J43" s="34" t="s">
        <v>84</v>
      </c>
      <c r="K43" s="34" t="s">
        <v>223</v>
      </c>
      <c r="L43" s="34" t="s">
        <v>191</v>
      </c>
      <c r="M43" s="38" t="s">
        <v>66</v>
      </c>
      <c r="N43" s="38" t="s">
        <v>86</v>
      </c>
      <c r="O43" s="38">
        <v>76</v>
      </c>
      <c r="P43" s="38">
        <v>76</v>
      </c>
      <c r="Q43" s="75">
        <v>100</v>
      </c>
      <c r="R43" s="38"/>
      <c r="S43" s="38">
        <v>0</v>
      </c>
      <c r="T43" s="38">
        <v>0</v>
      </c>
      <c r="U43" s="38">
        <v>29</v>
      </c>
      <c r="V43" s="38">
        <v>14</v>
      </c>
      <c r="W43" s="38">
        <v>33</v>
      </c>
      <c r="X43" s="164" t="s">
        <v>499</v>
      </c>
      <c r="Y43" s="38">
        <v>64</v>
      </c>
      <c r="Z43" s="38">
        <v>1</v>
      </c>
      <c r="AA43" s="38">
        <v>0</v>
      </c>
      <c r="AB43" s="38">
        <v>3</v>
      </c>
      <c r="AC43" s="38">
        <v>8</v>
      </c>
      <c r="AD43" s="38">
        <v>0</v>
      </c>
      <c r="AE43" s="38">
        <v>23</v>
      </c>
      <c r="AF43" s="38">
        <v>53</v>
      </c>
      <c r="AG43" s="38">
        <v>0</v>
      </c>
      <c r="AH43" s="38">
        <v>0</v>
      </c>
      <c r="AI43" s="67">
        <v>0.86</v>
      </c>
      <c r="AJ43" s="67">
        <v>0.86</v>
      </c>
      <c r="AK43" s="67">
        <v>0.88</v>
      </c>
      <c r="AL43" s="67">
        <v>0.87</v>
      </c>
      <c r="AM43" s="54"/>
      <c r="AN43" s="54" t="s">
        <v>68</v>
      </c>
      <c r="AO43" s="54" t="s">
        <v>68</v>
      </c>
      <c r="AP43" s="54" t="s">
        <v>68</v>
      </c>
      <c r="AQ43" s="54" t="s">
        <v>68</v>
      </c>
      <c r="AR43" s="54" t="s">
        <v>68</v>
      </c>
      <c r="AS43" s="54" t="s">
        <v>68</v>
      </c>
      <c r="AT43" s="54" t="s">
        <v>68</v>
      </c>
      <c r="AU43" s="54" t="s">
        <v>68</v>
      </c>
      <c r="AV43" s="54" t="s">
        <v>68</v>
      </c>
    </row>
    <row r="44" spans="1:48" customFormat="1" ht="80.25" customHeight="1" x14ac:dyDescent="0.25">
      <c r="A44" s="63">
        <v>40</v>
      </c>
      <c r="B44" s="35" t="s">
        <v>224</v>
      </c>
      <c r="C44" s="36" t="s">
        <v>89</v>
      </c>
      <c r="D44" s="38" t="s">
        <v>58</v>
      </c>
      <c r="E44" s="38"/>
      <c r="F44" s="38" t="s">
        <v>90</v>
      </c>
      <c r="G44" s="43" t="s">
        <v>96</v>
      </c>
      <c r="H44" s="44" t="s">
        <v>207</v>
      </c>
      <c r="I44" s="44">
        <v>45071</v>
      </c>
      <c r="J44" s="34" t="s">
        <v>84</v>
      </c>
      <c r="K44" s="34" t="s">
        <v>91</v>
      </c>
      <c r="L44" s="34" t="s">
        <v>92</v>
      </c>
      <c r="M44" s="38" t="s">
        <v>66</v>
      </c>
      <c r="N44" s="38" t="s">
        <v>86</v>
      </c>
      <c r="O44" s="38">
        <v>44</v>
      </c>
      <c r="P44" s="38">
        <v>44</v>
      </c>
      <c r="Q44" s="75">
        <v>100</v>
      </c>
      <c r="R44" s="38"/>
      <c r="S44" s="38">
        <v>0</v>
      </c>
      <c r="T44" s="38">
        <v>0</v>
      </c>
      <c r="U44" s="38">
        <v>15</v>
      </c>
      <c r="V44" s="38">
        <v>4</v>
      </c>
      <c r="W44" s="38">
        <v>25</v>
      </c>
      <c r="X44" s="164" t="s">
        <v>499</v>
      </c>
      <c r="Y44" s="38">
        <v>37</v>
      </c>
      <c r="Z44" s="38">
        <v>0</v>
      </c>
      <c r="AA44" s="38">
        <v>0</v>
      </c>
      <c r="AB44" s="38">
        <v>7</v>
      </c>
      <c r="AC44" s="38">
        <v>0</v>
      </c>
      <c r="AD44" s="38">
        <v>0</v>
      </c>
      <c r="AE44" s="38">
        <v>19</v>
      </c>
      <c r="AF44" s="38">
        <v>25</v>
      </c>
      <c r="AG44" s="38">
        <v>0</v>
      </c>
      <c r="AH44" s="38">
        <v>0</v>
      </c>
      <c r="AI44" s="38" t="s">
        <v>68</v>
      </c>
      <c r="AJ44" s="38" t="s">
        <v>68</v>
      </c>
      <c r="AK44" s="38" t="s">
        <v>68</v>
      </c>
      <c r="AL44" s="67" t="s">
        <v>68</v>
      </c>
      <c r="AM44" s="54"/>
      <c r="AN44" s="54" t="s">
        <v>68</v>
      </c>
      <c r="AO44" s="54" t="s">
        <v>68</v>
      </c>
      <c r="AP44" s="54" t="s">
        <v>68</v>
      </c>
      <c r="AQ44" s="54" t="s">
        <v>68</v>
      </c>
      <c r="AR44" s="54" t="s">
        <v>68</v>
      </c>
      <c r="AS44" s="54" t="s">
        <v>68</v>
      </c>
      <c r="AT44" s="54" t="s">
        <v>68</v>
      </c>
      <c r="AU44" s="54" t="s">
        <v>68</v>
      </c>
      <c r="AV44" s="54" t="s">
        <v>68</v>
      </c>
    </row>
    <row r="45" spans="1:48" customFormat="1" ht="80.25" customHeight="1" x14ac:dyDescent="0.25">
      <c r="A45" s="63">
        <v>41</v>
      </c>
      <c r="B45" s="35" t="s">
        <v>225</v>
      </c>
      <c r="C45" s="36" t="s">
        <v>226</v>
      </c>
      <c r="D45" s="34"/>
      <c r="E45" s="38" t="s">
        <v>58</v>
      </c>
      <c r="F45" s="38" t="s">
        <v>59</v>
      </c>
      <c r="G45" s="43" t="s">
        <v>105</v>
      </c>
      <c r="H45" s="44" t="s">
        <v>193</v>
      </c>
      <c r="I45" s="44" t="s">
        <v>194</v>
      </c>
      <c r="J45" s="34" t="s">
        <v>63</v>
      </c>
      <c r="K45" s="34" t="s">
        <v>78</v>
      </c>
      <c r="L45" s="34" t="s">
        <v>124</v>
      </c>
      <c r="M45" s="38" t="s">
        <v>66</v>
      </c>
      <c r="N45" s="38" t="s">
        <v>67</v>
      </c>
      <c r="O45" s="38">
        <v>11</v>
      </c>
      <c r="P45" s="38">
        <v>11</v>
      </c>
      <c r="Q45" s="75">
        <v>100</v>
      </c>
      <c r="R45" s="38"/>
      <c r="S45" s="38">
        <v>1</v>
      </c>
      <c r="T45" s="38">
        <v>4</v>
      </c>
      <c r="U45" s="38">
        <v>1</v>
      </c>
      <c r="V45" s="38">
        <v>0</v>
      </c>
      <c r="W45" s="38">
        <v>5</v>
      </c>
      <c r="X45" s="164" t="s">
        <v>499</v>
      </c>
      <c r="Y45" s="38">
        <v>3</v>
      </c>
      <c r="Z45" s="38">
        <v>5</v>
      </c>
      <c r="AA45" s="38">
        <v>0</v>
      </c>
      <c r="AB45" s="38">
        <v>3</v>
      </c>
      <c r="AC45" s="38">
        <v>0</v>
      </c>
      <c r="AD45" s="38">
        <v>0</v>
      </c>
      <c r="AE45" s="38">
        <v>5</v>
      </c>
      <c r="AF45" s="38">
        <v>6</v>
      </c>
      <c r="AG45" s="38">
        <v>0</v>
      </c>
      <c r="AH45" s="38">
        <v>0</v>
      </c>
      <c r="AI45" s="38" t="s">
        <v>68</v>
      </c>
      <c r="AJ45" s="38" t="s">
        <v>68</v>
      </c>
      <c r="AK45" s="38" t="s">
        <v>68</v>
      </c>
      <c r="AL45" s="67" t="s">
        <v>68</v>
      </c>
      <c r="AM45" s="54"/>
      <c r="AN45" s="54" t="s">
        <v>68</v>
      </c>
      <c r="AO45" s="54" t="s">
        <v>68</v>
      </c>
      <c r="AP45" s="54" t="s">
        <v>68</v>
      </c>
      <c r="AQ45" s="54" t="s">
        <v>68</v>
      </c>
      <c r="AR45" s="54" t="s">
        <v>68</v>
      </c>
      <c r="AS45" s="54" t="s">
        <v>68</v>
      </c>
      <c r="AT45" s="54" t="s">
        <v>68</v>
      </c>
      <c r="AU45" s="54" t="s">
        <v>68</v>
      </c>
      <c r="AV45" s="54" t="s">
        <v>68</v>
      </c>
    </row>
    <row r="46" spans="1:48" customFormat="1" ht="80.25" customHeight="1" x14ac:dyDescent="0.25">
      <c r="A46" s="63">
        <v>42</v>
      </c>
      <c r="B46" s="35" t="s">
        <v>227</v>
      </c>
      <c r="C46" s="36" t="s">
        <v>228</v>
      </c>
      <c r="D46" s="34"/>
      <c r="E46" s="38" t="s">
        <v>58</v>
      </c>
      <c r="F46" s="38" t="s">
        <v>188</v>
      </c>
      <c r="G46" s="43" t="s">
        <v>130</v>
      </c>
      <c r="H46" s="44" t="s">
        <v>229</v>
      </c>
      <c r="I46" s="44">
        <v>45085</v>
      </c>
      <c r="J46" s="34" t="s">
        <v>84</v>
      </c>
      <c r="K46" s="34" t="s">
        <v>99</v>
      </c>
      <c r="L46" s="34" t="s">
        <v>191</v>
      </c>
      <c r="M46" s="38" t="s">
        <v>66</v>
      </c>
      <c r="N46" s="38" t="s">
        <v>86</v>
      </c>
      <c r="O46" s="38">
        <v>5</v>
      </c>
      <c r="P46" s="38">
        <v>5</v>
      </c>
      <c r="Q46" s="75">
        <v>100</v>
      </c>
      <c r="R46" s="38"/>
      <c r="S46" s="38">
        <v>0</v>
      </c>
      <c r="T46" s="38">
        <v>0</v>
      </c>
      <c r="U46" s="38">
        <v>2</v>
      </c>
      <c r="V46" s="38">
        <v>0</v>
      </c>
      <c r="W46" s="38">
        <v>3</v>
      </c>
      <c r="X46" s="164" t="s">
        <v>499</v>
      </c>
      <c r="Y46" s="38">
        <v>5</v>
      </c>
      <c r="Z46" s="38">
        <v>0</v>
      </c>
      <c r="AA46" s="38">
        <v>0</v>
      </c>
      <c r="AB46" s="38">
        <v>0</v>
      </c>
      <c r="AC46" s="38">
        <v>0</v>
      </c>
      <c r="AD46" s="38">
        <v>0</v>
      </c>
      <c r="AE46" s="38">
        <v>1</v>
      </c>
      <c r="AF46" s="38">
        <v>4</v>
      </c>
      <c r="AG46" s="38">
        <v>0</v>
      </c>
      <c r="AH46" s="38">
        <v>0</v>
      </c>
      <c r="AI46" s="67">
        <v>0.85</v>
      </c>
      <c r="AJ46" s="67">
        <v>0.8</v>
      </c>
      <c r="AK46" s="67">
        <v>0.81</v>
      </c>
      <c r="AL46" s="67">
        <v>0.82</v>
      </c>
      <c r="AM46" s="54"/>
      <c r="AN46" s="54" t="s">
        <v>68</v>
      </c>
      <c r="AO46" s="54" t="s">
        <v>68</v>
      </c>
      <c r="AP46" s="54" t="s">
        <v>68</v>
      </c>
      <c r="AQ46" s="54" t="s">
        <v>68</v>
      </c>
      <c r="AR46" s="54" t="s">
        <v>68</v>
      </c>
      <c r="AS46" s="54" t="s">
        <v>68</v>
      </c>
      <c r="AT46" s="54" t="s">
        <v>68</v>
      </c>
      <c r="AU46" s="54" t="s">
        <v>68</v>
      </c>
      <c r="AV46" s="54" t="s">
        <v>68</v>
      </c>
    </row>
    <row r="47" spans="1:48" customFormat="1" ht="80.25" customHeight="1" x14ac:dyDescent="0.25">
      <c r="A47" s="63">
        <v>43</v>
      </c>
      <c r="B47" s="35" t="s">
        <v>206</v>
      </c>
      <c r="C47" s="36" t="s">
        <v>230</v>
      </c>
      <c r="D47" s="34"/>
      <c r="E47" s="38" t="s">
        <v>58</v>
      </c>
      <c r="F47" s="38" t="s">
        <v>206</v>
      </c>
      <c r="G47" s="43" t="s">
        <v>105</v>
      </c>
      <c r="H47" s="44" t="s">
        <v>229</v>
      </c>
      <c r="I47" s="44">
        <v>45086</v>
      </c>
      <c r="J47" s="34" t="s">
        <v>84</v>
      </c>
      <c r="K47" s="34" t="s">
        <v>223</v>
      </c>
      <c r="L47" s="34" t="s">
        <v>231</v>
      </c>
      <c r="M47" s="38" t="s">
        <v>66</v>
      </c>
      <c r="N47" s="38" t="s">
        <v>86</v>
      </c>
      <c r="O47" s="38">
        <v>16</v>
      </c>
      <c r="P47" s="38">
        <v>16</v>
      </c>
      <c r="Q47" s="75">
        <v>100</v>
      </c>
      <c r="R47" s="38"/>
      <c r="S47" s="38">
        <v>1</v>
      </c>
      <c r="T47" s="38">
        <v>0</v>
      </c>
      <c r="U47" s="38">
        <v>10</v>
      </c>
      <c r="V47" s="38">
        <v>2</v>
      </c>
      <c r="W47" s="38">
        <v>3</v>
      </c>
      <c r="X47" s="164" t="s">
        <v>499</v>
      </c>
      <c r="Y47" s="38">
        <v>12</v>
      </c>
      <c r="Z47" s="38">
        <v>1</v>
      </c>
      <c r="AA47" s="38">
        <v>0</v>
      </c>
      <c r="AB47" s="38">
        <v>1</v>
      </c>
      <c r="AC47" s="38">
        <v>2</v>
      </c>
      <c r="AD47" s="38">
        <v>0</v>
      </c>
      <c r="AE47" s="38">
        <v>6</v>
      </c>
      <c r="AF47" s="38">
        <v>10</v>
      </c>
      <c r="AG47" s="38">
        <v>0</v>
      </c>
      <c r="AH47" s="38">
        <v>0</v>
      </c>
      <c r="AI47" s="67">
        <v>0.88</v>
      </c>
      <c r="AJ47" s="67">
        <v>0.88</v>
      </c>
      <c r="AK47" s="67">
        <v>0.9</v>
      </c>
      <c r="AL47" s="67">
        <v>0.89</v>
      </c>
      <c r="AM47" s="54"/>
      <c r="AN47" s="54" t="s">
        <v>68</v>
      </c>
      <c r="AO47" s="54" t="s">
        <v>68</v>
      </c>
      <c r="AP47" s="54" t="s">
        <v>68</v>
      </c>
      <c r="AQ47" s="54" t="s">
        <v>68</v>
      </c>
      <c r="AR47" s="54" t="s">
        <v>68</v>
      </c>
      <c r="AS47" s="54" t="s">
        <v>68</v>
      </c>
      <c r="AT47" s="54" t="s">
        <v>68</v>
      </c>
      <c r="AU47" s="54" t="s">
        <v>68</v>
      </c>
      <c r="AV47" s="54" t="s">
        <v>68</v>
      </c>
    </row>
    <row r="48" spans="1:48" customFormat="1" ht="80.25" customHeight="1" x14ac:dyDescent="0.25">
      <c r="A48" s="63">
        <v>44</v>
      </c>
      <c r="B48" s="35" t="s">
        <v>232</v>
      </c>
      <c r="C48" s="36" t="s">
        <v>233</v>
      </c>
      <c r="D48" s="34"/>
      <c r="E48" s="38" t="s">
        <v>58</v>
      </c>
      <c r="F48" s="38" t="s">
        <v>111</v>
      </c>
      <c r="G48" s="43" t="s">
        <v>112</v>
      </c>
      <c r="H48" s="44" t="s">
        <v>229</v>
      </c>
      <c r="I48" s="44">
        <v>45090</v>
      </c>
      <c r="J48" s="34" t="s">
        <v>84</v>
      </c>
      <c r="K48" s="34" t="s">
        <v>99</v>
      </c>
      <c r="L48" s="34" t="s">
        <v>85</v>
      </c>
      <c r="M48" s="38" t="s">
        <v>66</v>
      </c>
      <c r="N48" s="38" t="s">
        <v>86</v>
      </c>
      <c r="O48" s="38">
        <v>15</v>
      </c>
      <c r="P48" s="38">
        <v>15</v>
      </c>
      <c r="Q48" s="75">
        <v>100</v>
      </c>
      <c r="R48" s="38"/>
      <c r="S48" s="38">
        <v>0</v>
      </c>
      <c r="T48" s="38">
        <v>0</v>
      </c>
      <c r="U48" s="38">
        <v>6</v>
      </c>
      <c r="V48" s="38">
        <v>1</v>
      </c>
      <c r="W48" s="38">
        <v>7</v>
      </c>
      <c r="X48" s="164" t="s">
        <v>499</v>
      </c>
      <c r="Y48" s="38">
        <v>11</v>
      </c>
      <c r="Z48" s="38">
        <v>4</v>
      </c>
      <c r="AA48" s="38">
        <v>0</v>
      </c>
      <c r="AB48" s="38">
        <v>0</v>
      </c>
      <c r="AC48" s="38">
        <v>0</v>
      </c>
      <c r="AD48" s="38">
        <v>0</v>
      </c>
      <c r="AE48" s="38">
        <v>4</v>
      </c>
      <c r="AF48" s="38">
        <v>11</v>
      </c>
      <c r="AG48" s="38">
        <v>0</v>
      </c>
      <c r="AH48" s="38">
        <v>0</v>
      </c>
      <c r="AI48" s="67">
        <v>0.86</v>
      </c>
      <c r="AJ48" s="67">
        <v>0.85</v>
      </c>
      <c r="AK48" s="67">
        <v>0.83</v>
      </c>
      <c r="AL48" s="67">
        <v>0.85</v>
      </c>
      <c r="AM48" s="54"/>
      <c r="AN48" s="54" t="s">
        <v>68</v>
      </c>
      <c r="AO48" s="54" t="s">
        <v>68</v>
      </c>
      <c r="AP48" s="54" t="s">
        <v>68</v>
      </c>
      <c r="AQ48" s="54" t="s">
        <v>68</v>
      </c>
      <c r="AR48" s="54" t="s">
        <v>68</v>
      </c>
      <c r="AS48" s="54" t="s">
        <v>68</v>
      </c>
      <c r="AT48" s="54" t="s">
        <v>68</v>
      </c>
      <c r="AU48" s="54" t="s">
        <v>68</v>
      </c>
      <c r="AV48" s="54" t="s">
        <v>68</v>
      </c>
    </row>
    <row r="49" spans="1:48" customFormat="1" ht="80.25" customHeight="1" x14ac:dyDescent="0.25">
      <c r="A49" s="63">
        <v>45</v>
      </c>
      <c r="B49" s="35" t="s">
        <v>234</v>
      </c>
      <c r="C49" s="36" t="s">
        <v>57</v>
      </c>
      <c r="D49" s="37"/>
      <c r="E49" s="38" t="s">
        <v>58</v>
      </c>
      <c r="F49" s="38" t="s">
        <v>59</v>
      </c>
      <c r="G49" s="38" t="s">
        <v>60</v>
      </c>
      <c r="H49" s="44" t="s">
        <v>235</v>
      </c>
      <c r="I49" s="44" t="s">
        <v>236</v>
      </c>
      <c r="J49" s="37" t="s">
        <v>63</v>
      </c>
      <c r="K49" s="37" t="s">
        <v>64</v>
      </c>
      <c r="L49" s="37" t="s">
        <v>65</v>
      </c>
      <c r="M49" s="74" t="s">
        <v>66</v>
      </c>
      <c r="N49" s="74" t="s">
        <v>67</v>
      </c>
      <c r="O49" s="74">
        <v>6</v>
      </c>
      <c r="P49" s="74">
        <v>6</v>
      </c>
      <c r="Q49" s="75">
        <v>100</v>
      </c>
      <c r="R49" s="38"/>
      <c r="S49" s="38">
        <v>0</v>
      </c>
      <c r="T49" s="38">
        <v>1</v>
      </c>
      <c r="U49" s="38">
        <v>2</v>
      </c>
      <c r="V49" s="38">
        <v>1</v>
      </c>
      <c r="W49" s="38">
        <v>2</v>
      </c>
      <c r="X49" s="164" t="s">
        <v>499</v>
      </c>
      <c r="Y49" s="38">
        <v>4</v>
      </c>
      <c r="Z49" s="38">
        <v>1</v>
      </c>
      <c r="AA49" s="38">
        <v>0</v>
      </c>
      <c r="AB49" s="38">
        <v>1</v>
      </c>
      <c r="AC49" s="38">
        <v>0</v>
      </c>
      <c r="AD49" s="38">
        <v>0</v>
      </c>
      <c r="AE49" s="38">
        <v>3</v>
      </c>
      <c r="AF49" s="38">
        <v>3</v>
      </c>
      <c r="AG49" s="38">
        <v>0</v>
      </c>
      <c r="AH49" s="38">
        <v>0</v>
      </c>
      <c r="AI49" s="77">
        <v>0.88</v>
      </c>
      <c r="AJ49" s="77">
        <v>0.89</v>
      </c>
      <c r="AK49" s="77">
        <v>0.88</v>
      </c>
      <c r="AL49" s="77">
        <v>0.88</v>
      </c>
      <c r="AM49" s="54"/>
      <c r="AN49" s="54" t="s">
        <v>68</v>
      </c>
      <c r="AO49" s="54" t="s">
        <v>68</v>
      </c>
      <c r="AP49" s="54" t="s">
        <v>68</v>
      </c>
      <c r="AQ49" s="54" t="s">
        <v>68</v>
      </c>
      <c r="AR49" s="54" t="s">
        <v>68</v>
      </c>
      <c r="AS49" s="54" t="s">
        <v>68</v>
      </c>
      <c r="AT49" s="54" t="s">
        <v>68</v>
      </c>
      <c r="AU49" s="54" t="s">
        <v>68</v>
      </c>
      <c r="AV49" s="54" t="s">
        <v>68</v>
      </c>
    </row>
    <row r="50" spans="1:48" customFormat="1" ht="80.25" customHeight="1" x14ac:dyDescent="0.25">
      <c r="A50" s="63">
        <v>46</v>
      </c>
      <c r="B50" s="35" t="s">
        <v>237</v>
      </c>
      <c r="C50" s="36" t="s">
        <v>226</v>
      </c>
      <c r="D50" s="34"/>
      <c r="E50" s="38" t="s">
        <v>58</v>
      </c>
      <c r="F50" s="38" t="s">
        <v>59</v>
      </c>
      <c r="G50" s="43" t="s">
        <v>105</v>
      </c>
      <c r="H50" s="44" t="s">
        <v>235</v>
      </c>
      <c r="I50" s="44" t="s">
        <v>236</v>
      </c>
      <c r="J50" s="34" t="s">
        <v>63</v>
      </c>
      <c r="K50" s="34" t="s">
        <v>78</v>
      </c>
      <c r="L50" s="34" t="s">
        <v>124</v>
      </c>
      <c r="M50" s="38" t="s">
        <v>66</v>
      </c>
      <c r="N50" s="38" t="s">
        <v>67</v>
      </c>
      <c r="O50" s="38">
        <v>6</v>
      </c>
      <c r="P50" s="38">
        <v>6</v>
      </c>
      <c r="Q50" s="75">
        <v>100</v>
      </c>
      <c r="R50" s="38"/>
      <c r="S50" s="38">
        <v>0</v>
      </c>
      <c r="T50" s="38">
        <v>1</v>
      </c>
      <c r="U50" s="38">
        <v>2</v>
      </c>
      <c r="V50" s="38">
        <v>1</v>
      </c>
      <c r="W50" s="38">
        <v>2</v>
      </c>
      <c r="X50" s="164" t="s">
        <v>499</v>
      </c>
      <c r="Y50" s="38">
        <v>4</v>
      </c>
      <c r="Z50" s="38">
        <v>1</v>
      </c>
      <c r="AA50" s="38">
        <v>0</v>
      </c>
      <c r="AB50" s="38">
        <v>1</v>
      </c>
      <c r="AC50" s="38">
        <v>0</v>
      </c>
      <c r="AD50" s="38">
        <v>0</v>
      </c>
      <c r="AE50" s="38">
        <v>3</v>
      </c>
      <c r="AF50" s="38">
        <v>3</v>
      </c>
      <c r="AG50" s="38">
        <v>0</v>
      </c>
      <c r="AH50" s="38">
        <v>0</v>
      </c>
      <c r="AI50" s="80" t="s">
        <v>68</v>
      </c>
      <c r="AJ50" s="80" t="s">
        <v>68</v>
      </c>
      <c r="AK50" s="80" t="s">
        <v>68</v>
      </c>
      <c r="AL50" s="80" t="s">
        <v>68</v>
      </c>
      <c r="AM50" s="54"/>
      <c r="AN50" s="54" t="s">
        <v>68</v>
      </c>
      <c r="AO50" s="54" t="s">
        <v>68</v>
      </c>
      <c r="AP50" s="54" t="s">
        <v>68</v>
      </c>
      <c r="AQ50" s="54" t="s">
        <v>68</v>
      </c>
      <c r="AR50" s="54" t="s">
        <v>68</v>
      </c>
      <c r="AS50" s="54" t="s">
        <v>68</v>
      </c>
      <c r="AT50" s="54" t="s">
        <v>68</v>
      </c>
      <c r="AU50" s="54" t="s">
        <v>68</v>
      </c>
      <c r="AV50" s="54" t="s">
        <v>68</v>
      </c>
    </row>
    <row r="51" spans="1:48" customFormat="1" ht="80.25" customHeight="1" x14ac:dyDescent="0.25">
      <c r="A51" s="63">
        <v>47</v>
      </c>
      <c r="B51" s="35" t="s">
        <v>238</v>
      </c>
      <c r="C51" s="53" t="s">
        <v>94</v>
      </c>
      <c r="D51" s="51"/>
      <c r="E51" s="54" t="s">
        <v>58</v>
      </c>
      <c r="F51" s="54" t="s">
        <v>95</v>
      </c>
      <c r="G51" s="55" t="s">
        <v>96</v>
      </c>
      <c r="H51" s="44" t="s">
        <v>229</v>
      </c>
      <c r="I51" s="44">
        <v>45105</v>
      </c>
      <c r="J51" s="34" t="s">
        <v>239</v>
      </c>
      <c r="K51" s="34" t="s">
        <v>167</v>
      </c>
      <c r="L51" s="34" t="s">
        <v>118</v>
      </c>
      <c r="M51" s="38" t="s">
        <v>240</v>
      </c>
      <c r="N51" s="38" t="s">
        <v>86</v>
      </c>
      <c r="O51" s="38">
        <v>16</v>
      </c>
      <c r="P51" s="38">
        <v>16</v>
      </c>
      <c r="Q51" s="75">
        <v>100</v>
      </c>
      <c r="R51" s="38"/>
      <c r="S51" s="38">
        <v>0</v>
      </c>
      <c r="T51" s="38">
        <v>0</v>
      </c>
      <c r="U51" s="38">
        <v>10</v>
      </c>
      <c r="V51" s="38">
        <v>2</v>
      </c>
      <c r="W51" s="38">
        <v>4</v>
      </c>
      <c r="X51" s="164" t="s">
        <v>499</v>
      </c>
      <c r="Y51" s="38">
        <v>15</v>
      </c>
      <c r="Z51" s="38">
        <v>0</v>
      </c>
      <c r="AA51" s="38">
        <v>0</v>
      </c>
      <c r="AB51" s="38">
        <v>0</v>
      </c>
      <c r="AC51" s="38">
        <v>1</v>
      </c>
      <c r="AD51" s="38">
        <v>0</v>
      </c>
      <c r="AE51" s="38">
        <v>4</v>
      </c>
      <c r="AF51" s="38">
        <v>12</v>
      </c>
      <c r="AG51" s="38">
        <v>0</v>
      </c>
      <c r="AH51" s="80">
        <v>0</v>
      </c>
      <c r="AI51" s="80" t="s">
        <v>68</v>
      </c>
      <c r="AJ51" s="80" t="s">
        <v>68</v>
      </c>
      <c r="AK51" s="80" t="s">
        <v>68</v>
      </c>
      <c r="AL51" s="80" t="s">
        <v>68</v>
      </c>
      <c r="AM51" s="54"/>
      <c r="AN51" s="80" t="s">
        <v>68</v>
      </c>
      <c r="AO51" s="54" t="s">
        <v>68</v>
      </c>
      <c r="AP51" s="54" t="s">
        <v>68</v>
      </c>
      <c r="AQ51" s="54" t="s">
        <v>68</v>
      </c>
      <c r="AR51" s="54" t="s">
        <v>68</v>
      </c>
      <c r="AS51" s="54" t="s">
        <v>68</v>
      </c>
      <c r="AT51" s="54" t="s">
        <v>68</v>
      </c>
      <c r="AU51" s="54" t="s">
        <v>68</v>
      </c>
      <c r="AV51" s="54" t="s">
        <v>68</v>
      </c>
    </row>
    <row r="52" spans="1:48" customFormat="1" ht="80.25" customHeight="1" x14ac:dyDescent="0.25">
      <c r="A52" s="63">
        <v>48</v>
      </c>
      <c r="B52" s="64" t="s">
        <v>241</v>
      </c>
      <c r="C52" s="64" t="s">
        <v>242</v>
      </c>
      <c r="D52" s="34"/>
      <c r="E52" s="38" t="s">
        <v>58</v>
      </c>
      <c r="F52" s="54" t="s">
        <v>116</v>
      </c>
      <c r="G52" s="55" t="s">
        <v>105</v>
      </c>
      <c r="H52" s="44" t="s">
        <v>229</v>
      </c>
      <c r="I52" s="44">
        <v>45106</v>
      </c>
      <c r="J52" s="34" t="s">
        <v>243</v>
      </c>
      <c r="K52" s="34" t="s">
        <v>71</v>
      </c>
      <c r="L52" s="34" t="s">
        <v>244</v>
      </c>
      <c r="M52" s="38" t="s">
        <v>66</v>
      </c>
      <c r="N52" s="38" t="s">
        <v>86</v>
      </c>
      <c r="O52" s="38">
        <v>28</v>
      </c>
      <c r="P52" s="38">
        <v>28</v>
      </c>
      <c r="Q52" s="75">
        <v>100</v>
      </c>
      <c r="R52" s="38"/>
      <c r="S52" s="38">
        <v>1</v>
      </c>
      <c r="T52" s="38">
        <v>0</v>
      </c>
      <c r="U52" s="38">
        <v>12</v>
      </c>
      <c r="V52" s="38">
        <v>6</v>
      </c>
      <c r="W52" s="38">
        <v>9</v>
      </c>
      <c r="X52" s="164" t="s">
        <v>499</v>
      </c>
      <c r="Y52" s="38">
        <v>24</v>
      </c>
      <c r="Z52" s="38">
        <v>1</v>
      </c>
      <c r="AA52" s="38">
        <v>0</v>
      </c>
      <c r="AB52" s="38">
        <v>1</v>
      </c>
      <c r="AC52" s="38">
        <v>2</v>
      </c>
      <c r="AD52" s="38">
        <v>0</v>
      </c>
      <c r="AE52" s="38">
        <v>7</v>
      </c>
      <c r="AF52" s="38">
        <v>21</v>
      </c>
      <c r="AG52" s="38">
        <v>0</v>
      </c>
      <c r="AH52" s="38">
        <v>0</v>
      </c>
      <c r="AI52" s="77">
        <v>0.85</v>
      </c>
      <c r="AJ52" s="77">
        <v>0.82</v>
      </c>
      <c r="AK52" s="81">
        <v>0.82</v>
      </c>
      <c r="AL52" s="82">
        <v>0.83</v>
      </c>
      <c r="AM52" s="83"/>
      <c r="AN52" s="80" t="s">
        <v>68</v>
      </c>
      <c r="AO52" s="54" t="s">
        <v>68</v>
      </c>
      <c r="AP52" s="54" t="s">
        <v>68</v>
      </c>
      <c r="AQ52" s="54" t="s">
        <v>68</v>
      </c>
      <c r="AR52" s="54" t="s">
        <v>68</v>
      </c>
      <c r="AS52" s="54" t="s">
        <v>68</v>
      </c>
      <c r="AT52" s="54" t="s">
        <v>68</v>
      </c>
      <c r="AU52" s="54" t="s">
        <v>68</v>
      </c>
      <c r="AV52" s="54" t="s">
        <v>68</v>
      </c>
    </row>
    <row r="53" spans="1:48" customFormat="1" ht="80.25" customHeight="1" x14ac:dyDescent="0.25">
      <c r="A53" s="63">
        <v>49</v>
      </c>
      <c r="B53" s="35" t="s">
        <v>245</v>
      </c>
      <c r="C53" s="64" t="s">
        <v>246</v>
      </c>
      <c r="D53" s="34"/>
      <c r="E53" s="38" t="s">
        <v>58</v>
      </c>
      <c r="F53" s="54" t="s">
        <v>81</v>
      </c>
      <c r="G53" s="54" t="s">
        <v>82</v>
      </c>
      <c r="H53" s="44" t="s">
        <v>229</v>
      </c>
      <c r="I53" s="44">
        <v>45107</v>
      </c>
      <c r="J53" s="34" t="s">
        <v>247</v>
      </c>
      <c r="K53" s="34" t="s">
        <v>248</v>
      </c>
      <c r="L53" s="34" t="s">
        <v>199</v>
      </c>
      <c r="M53" s="38" t="s">
        <v>66</v>
      </c>
      <c r="N53" s="38" t="s">
        <v>86</v>
      </c>
      <c r="O53" s="38">
        <v>16</v>
      </c>
      <c r="P53" s="38">
        <v>16</v>
      </c>
      <c r="Q53" s="75">
        <v>100</v>
      </c>
      <c r="R53" s="38"/>
      <c r="S53" s="38">
        <v>0</v>
      </c>
      <c r="T53" s="38">
        <v>0</v>
      </c>
      <c r="U53" s="38">
        <v>10</v>
      </c>
      <c r="V53" s="38">
        <v>2</v>
      </c>
      <c r="W53" s="38">
        <v>4</v>
      </c>
      <c r="X53" s="164" t="s">
        <v>499</v>
      </c>
      <c r="Y53" s="38">
        <v>15</v>
      </c>
      <c r="Z53" s="38">
        <v>0</v>
      </c>
      <c r="AA53" s="38">
        <v>0</v>
      </c>
      <c r="AB53" s="38">
        <v>0</v>
      </c>
      <c r="AC53" s="38">
        <v>1</v>
      </c>
      <c r="AD53" s="38">
        <v>0</v>
      </c>
      <c r="AE53" s="38">
        <v>4</v>
      </c>
      <c r="AF53" s="38">
        <v>12</v>
      </c>
      <c r="AG53" s="38">
        <v>0</v>
      </c>
      <c r="AH53" s="38">
        <v>0</v>
      </c>
      <c r="AI53" s="80" t="s">
        <v>68</v>
      </c>
      <c r="AJ53" s="80" t="s">
        <v>68</v>
      </c>
      <c r="AK53" s="80" t="s">
        <v>68</v>
      </c>
      <c r="AL53" s="80" t="s">
        <v>68</v>
      </c>
      <c r="AM53" s="80" t="s">
        <v>68</v>
      </c>
      <c r="AN53" s="80" t="s">
        <v>68</v>
      </c>
      <c r="AO53" s="54" t="s">
        <v>68</v>
      </c>
      <c r="AP53" s="54" t="s">
        <v>68</v>
      </c>
      <c r="AQ53" s="54" t="s">
        <v>68</v>
      </c>
      <c r="AR53" s="54" t="s">
        <v>68</v>
      </c>
      <c r="AS53" s="54" t="s">
        <v>68</v>
      </c>
      <c r="AT53" s="54" t="s">
        <v>68</v>
      </c>
      <c r="AU53" s="54" t="s">
        <v>68</v>
      </c>
      <c r="AV53" s="54" t="s">
        <v>68</v>
      </c>
    </row>
    <row r="54" spans="1:48" customFormat="1" ht="80.25" customHeight="1" x14ac:dyDescent="0.25">
      <c r="A54" s="63">
        <v>50</v>
      </c>
      <c r="B54" s="35" t="s">
        <v>249</v>
      </c>
      <c r="C54" s="64" t="s">
        <v>246</v>
      </c>
      <c r="D54" s="34"/>
      <c r="E54" s="38" t="s">
        <v>58</v>
      </c>
      <c r="F54" s="54" t="s">
        <v>81</v>
      </c>
      <c r="G54" s="54" t="s">
        <v>82</v>
      </c>
      <c r="H54" s="44" t="s">
        <v>229</v>
      </c>
      <c r="I54" s="44">
        <v>45107</v>
      </c>
      <c r="J54" s="34" t="s">
        <v>247</v>
      </c>
      <c r="K54" s="34" t="s">
        <v>248</v>
      </c>
      <c r="L54" s="34" t="s">
        <v>199</v>
      </c>
      <c r="M54" s="38" t="s">
        <v>66</v>
      </c>
      <c r="N54" s="38" t="s">
        <v>86</v>
      </c>
      <c r="O54" s="38">
        <v>2</v>
      </c>
      <c r="P54" s="38">
        <v>2</v>
      </c>
      <c r="Q54" s="75">
        <v>100</v>
      </c>
      <c r="R54" s="38"/>
      <c r="S54" s="38">
        <v>0</v>
      </c>
      <c r="T54" s="38">
        <v>0</v>
      </c>
      <c r="U54" s="38">
        <v>0</v>
      </c>
      <c r="V54" s="38">
        <v>2</v>
      </c>
      <c r="W54" s="38">
        <v>0</v>
      </c>
      <c r="X54" s="164" t="s">
        <v>499</v>
      </c>
      <c r="Y54" s="38">
        <v>0</v>
      </c>
      <c r="Z54" s="38">
        <v>0</v>
      </c>
      <c r="AA54" s="38">
        <v>0</v>
      </c>
      <c r="AB54" s="38">
        <v>2</v>
      </c>
      <c r="AC54" s="38">
        <v>0</v>
      </c>
      <c r="AD54" s="38">
        <v>0</v>
      </c>
      <c r="AE54" s="38">
        <v>2</v>
      </c>
      <c r="AF54" s="38">
        <v>0</v>
      </c>
      <c r="AG54" s="38">
        <v>0</v>
      </c>
      <c r="AH54" s="38">
        <v>0</v>
      </c>
      <c r="AI54" s="38" t="s">
        <v>68</v>
      </c>
      <c r="AJ54" s="38" t="s">
        <v>68</v>
      </c>
      <c r="AK54" s="38" t="s">
        <v>68</v>
      </c>
      <c r="AL54" s="77" t="s">
        <v>68</v>
      </c>
      <c r="AM54" s="77" t="s">
        <v>68</v>
      </c>
      <c r="AN54" s="54" t="s">
        <v>68</v>
      </c>
      <c r="AO54" s="54" t="s">
        <v>68</v>
      </c>
      <c r="AP54" s="54" t="s">
        <v>68</v>
      </c>
      <c r="AQ54" s="54" t="s">
        <v>68</v>
      </c>
      <c r="AR54" s="54" t="s">
        <v>68</v>
      </c>
      <c r="AS54" s="54" t="s">
        <v>68</v>
      </c>
      <c r="AT54" s="54" t="s">
        <v>68</v>
      </c>
      <c r="AU54" s="54" t="s">
        <v>68</v>
      </c>
      <c r="AV54" s="54" t="s">
        <v>68</v>
      </c>
    </row>
    <row r="55" spans="1:48" s="73" customFormat="1" ht="80.25" customHeight="1" x14ac:dyDescent="0.25">
      <c r="A55" s="68">
        <v>51</v>
      </c>
      <c r="B55" s="69" t="s">
        <v>250</v>
      </c>
      <c r="C55" s="70" t="s">
        <v>251</v>
      </c>
      <c r="D55" s="45"/>
      <c r="E55" s="71" t="s">
        <v>58</v>
      </c>
      <c r="F55" s="72" t="s">
        <v>81</v>
      </c>
      <c r="G55" s="72" t="s">
        <v>82</v>
      </c>
      <c r="H55" s="71" t="s">
        <v>229</v>
      </c>
      <c r="I55" s="71" t="s">
        <v>252</v>
      </c>
      <c r="J55" s="45" t="s">
        <v>243</v>
      </c>
      <c r="K55" s="45" t="s">
        <v>253</v>
      </c>
      <c r="L55" s="45" t="s">
        <v>254</v>
      </c>
      <c r="M55" s="71" t="s">
        <v>66</v>
      </c>
      <c r="N55" s="71" t="s">
        <v>67</v>
      </c>
      <c r="O55" s="71">
        <v>17</v>
      </c>
      <c r="P55" s="71">
        <v>17</v>
      </c>
      <c r="Q55" s="75">
        <v>100</v>
      </c>
      <c r="R55" s="71"/>
      <c r="S55" s="71">
        <v>0</v>
      </c>
      <c r="T55" s="71">
        <v>0</v>
      </c>
      <c r="U55" s="71">
        <v>9</v>
      </c>
      <c r="V55" s="71">
        <v>2</v>
      </c>
      <c r="W55" s="71">
        <v>6</v>
      </c>
      <c r="X55" s="164" t="s">
        <v>499</v>
      </c>
      <c r="Y55" s="71">
        <v>16</v>
      </c>
      <c r="Z55" s="71">
        <v>0</v>
      </c>
      <c r="AA55" s="71">
        <v>0</v>
      </c>
      <c r="AB55" s="71">
        <v>1</v>
      </c>
      <c r="AC55" s="71">
        <v>0</v>
      </c>
      <c r="AD55" s="71">
        <v>0</v>
      </c>
      <c r="AE55" s="71">
        <v>5</v>
      </c>
      <c r="AF55" s="71">
        <v>12</v>
      </c>
      <c r="AG55" s="71">
        <v>0</v>
      </c>
      <c r="AH55" s="71">
        <v>0</v>
      </c>
      <c r="AI55" s="85">
        <v>0.99</v>
      </c>
      <c r="AJ55" s="85">
        <v>0.97</v>
      </c>
      <c r="AK55" s="85">
        <v>0.98</v>
      </c>
      <c r="AL55" s="77">
        <v>0.98</v>
      </c>
      <c r="AM55" s="77" t="s">
        <v>68</v>
      </c>
      <c r="AN55" s="72">
        <v>5</v>
      </c>
      <c r="AO55" s="65">
        <v>2.39</v>
      </c>
      <c r="AP55" s="65">
        <v>2.11</v>
      </c>
      <c r="AQ55" s="65">
        <v>0.5</v>
      </c>
      <c r="AR55" s="72" t="s">
        <v>68</v>
      </c>
      <c r="AS55" s="72" t="s">
        <v>68</v>
      </c>
      <c r="AT55" s="72" t="s">
        <v>68</v>
      </c>
      <c r="AU55" s="72" t="s">
        <v>68</v>
      </c>
      <c r="AV55" s="72" t="s">
        <v>68</v>
      </c>
    </row>
    <row r="56" spans="1:48" s="73" customFormat="1" ht="80.25" customHeight="1" x14ac:dyDescent="0.25">
      <c r="A56" s="68">
        <v>52</v>
      </c>
      <c r="B56" s="69" t="s">
        <v>255</v>
      </c>
      <c r="C56" s="70" t="s">
        <v>256</v>
      </c>
      <c r="D56" s="45"/>
      <c r="E56" s="71" t="s">
        <v>58</v>
      </c>
      <c r="F56" s="72" t="s">
        <v>81</v>
      </c>
      <c r="G56" s="72" t="s">
        <v>82</v>
      </c>
      <c r="H56" s="71" t="s">
        <v>229</v>
      </c>
      <c r="I56" s="71" t="s">
        <v>252</v>
      </c>
      <c r="J56" s="45" t="s">
        <v>243</v>
      </c>
      <c r="K56" s="45" t="s">
        <v>253</v>
      </c>
      <c r="L56" s="45" t="s">
        <v>254</v>
      </c>
      <c r="M56" s="71" t="s">
        <v>66</v>
      </c>
      <c r="N56" s="71" t="s">
        <v>67</v>
      </c>
      <c r="O56" s="71">
        <v>26</v>
      </c>
      <c r="P56" s="71">
        <v>26</v>
      </c>
      <c r="Q56" s="75">
        <v>100</v>
      </c>
      <c r="R56" s="71"/>
      <c r="S56" s="71">
        <v>2</v>
      </c>
      <c r="T56" s="71">
        <v>0</v>
      </c>
      <c r="U56" s="71">
        <v>11</v>
      </c>
      <c r="V56" s="71">
        <v>1</v>
      </c>
      <c r="W56" s="71">
        <v>12</v>
      </c>
      <c r="X56" s="164" t="s">
        <v>499</v>
      </c>
      <c r="Y56" s="71">
        <v>19</v>
      </c>
      <c r="Z56" s="71">
        <v>2</v>
      </c>
      <c r="AA56" s="71">
        <v>0</v>
      </c>
      <c r="AB56" s="71">
        <v>5</v>
      </c>
      <c r="AC56" s="71">
        <v>0</v>
      </c>
      <c r="AD56" s="71">
        <v>0</v>
      </c>
      <c r="AE56" s="71">
        <v>8</v>
      </c>
      <c r="AF56" s="71">
        <v>18</v>
      </c>
      <c r="AG56" s="71">
        <v>0</v>
      </c>
      <c r="AH56" s="71">
        <v>0</v>
      </c>
      <c r="AI56" s="85">
        <v>0.95</v>
      </c>
      <c r="AJ56" s="85">
        <v>0.89</v>
      </c>
      <c r="AK56" s="85">
        <v>0.91</v>
      </c>
      <c r="AL56" s="77">
        <v>0.92</v>
      </c>
      <c r="AM56" s="77" t="s">
        <v>68</v>
      </c>
      <c r="AN56" s="72">
        <v>5</v>
      </c>
      <c r="AO56" s="65">
        <v>2.52</v>
      </c>
      <c r="AP56" s="65">
        <v>39.130000000000003</v>
      </c>
      <c r="AQ56" s="65">
        <v>0.39129999999999998</v>
      </c>
      <c r="AR56" s="72" t="s">
        <v>68</v>
      </c>
      <c r="AS56" s="72" t="s">
        <v>68</v>
      </c>
      <c r="AT56" s="72" t="s">
        <v>68</v>
      </c>
      <c r="AU56" s="72" t="s">
        <v>68</v>
      </c>
      <c r="AV56" s="72" t="s">
        <v>68</v>
      </c>
    </row>
    <row r="57" spans="1:48" customFormat="1" ht="80.25" customHeight="1" x14ac:dyDescent="0.25">
      <c r="A57" s="63">
        <v>53</v>
      </c>
      <c r="B57" s="35" t="s">
        <v>257</v>
      </c>
      <c r="C57" s="64" t="s">
        <v>258</v>
      </c>
      <c r="D57" s="34"/>
      <c r="E57" s="38" t="s">
        <v>58</v>
      </c>
      <c r="F57" s="54" t="s">
        <v>81</v>
      </c>
      <c r="G57" s="54" t="s">
        <v>82</v>
      </c>
      <c r="H57" s="44" t="s">
        <v>229</v>
      </c>
      <c r="I57" s="44" t="s">
        <v>252</v>
      </c>
      <c r="J57" s="34" t="s">
        <v>243</v>
      </c>
      <c r="K57" s="45" t="s">
        <v>253</v>
      </c>
      <c r="L57" s="34" t="s">
        <v>254</v>
      </c>
      <c r="M57" s="38" t="s">
        <v>66</v>
      </c>
      <c r="N57" s="38" t="s">
        <v>67</v>
      </c>
      <c r="O57" s="38">
        <v>19</v>
      </c>
      <c r="P57" s="38">
        <v>19</v>
      </c>
      <c r="Q57" s="75">
        <v>100</v>
      </c>
      <c r="R57" s="38"/>
      <c r="S57" s="38">
        <v>0</v>
      </c>
      <c r="T57" s="38">
        <v>0</v>
      </c>
      <c r="U57" s="38">
        <v>11</v>
      </c>
      <c r="V57" s="38">
        <v>5</v>
      </c>
      <c r="W57" s="38">
        <v>3</v>
      </c>
      <c r="X57" s="164" t="s">
        <v>499</v>
      </c>
      <c r="Y57" s="38">
        <v>16</v>
      </c>
      <c r="Z57" s="38">
        <v>0</v>
      </c>
      <c r="AA57" s="38">
        <v>0</v>
      </c>
      <c r="AB57" s="38">
        <v>3</v>
      </c>
      <c r="AC57" s="38">
        <v>0</v>
      </c>
      <c r="AD57" s="38">
        <v>0</v>
      </c>
      <c r="AE57" s="38">
        <v>10</v>
      </c>
      <c r="AF57" s="38">
        <v>9</v>
      </c>
      <c r="AG57" s="38">
        <v>0</v>
      </c>
      <c r="AH57" s="38">
        <v>0</v>
      </c>
      <c r="AI57" s="85">
        <v>0.97</v>
      </c>
      <c r="AJ57" s="85">
        <v>0.97</v>
      </c>
      <c r="AK57" s="85">
        <v>0.95</v>
      </c>
      <c r="AL57" s="84">
        <v>0.96</v>
      </c>
      <c r="AM57" s="77" t="s">
        <v>68</v>
      </c>
      <c r="AN57" s="54">
        <v>5</v>
      </c>
      <c r="AO57" s="54">
        <v>3.56</v>
      </c>
      <c r="AP57" s="54">
        <v>2.56</v>
      </c>
      <c r="AQ57" s="79">
        <v>0.1875</v>
      </c>
      <c r="AR57" s="54" t="s">
        <v>68</v>
      </c>
      <c r="AS57" s="54" t="s">
        <v>68</v>
      </c>
      <c r="AT57" s="54" t="s">
        <v>68</v>
      </c>
      <c r="AU57" s="54" t="s">
        <v>68</v>
      </c>
      <c r="AV57" s="54" t="s">
        <v>68</v>
      </c>
    </row>
    <row r="58" spans="1:48" customFormat="1" ht="80.25" customHeight="1" x14ac:dyDescent="0.25">
      <c r="A58" s="62">
        <v>54</v>
      </c>
      <c r="B58" s="35" t="s">
        <v>259</v>
      </c>
      <c r="C58" s="87" t="s">
        <v>260</v>
      </c>
      <c r="D58" s="34"/>
      <c r="E58" s="38" t="s">
        <v>58</v>
      </c>
      <c r="F58" s="38" t="s">
        <v>102</v>
      </c>
      <c r="G58" s="38" t="s">
        <v>82</v>
      </c>
      <c r="H58" s="44" t="s">
        <v>229</v>
      </c>
      <c r="I58" s="44" t="s">
        <v>261</v>
      </c>
      <c r="J58" s="34" t="s">
        <v>262</v>
      </c>
      <c r="K58" s="34" t="s">
        <v>78</v>
      </c>
      <c r="L58" s="34" t="s">
        <v>103</v>
      </c>
      <c r="M58" s="38" t="s">
        <v>66</v>
      </c>
      <c r="N58" s="38" t="s">
        <v>67</v>
      </c>
      <c r="O58" s="38">
        <v>40</v>
      </c>
      <c r="P58" s="38">
        <v>35</v>
      </c>
      <c r="Q58" s="71">
        <v>88</v>
      </c>
      <c r="R58" s="38"/>
      <c r="S58" s="38">
        <v>0</v>
      </c>
      <c r="T58" s="38">
        <v>0</v>
      </c>
      <c r="U58" s="38">
        <v>26</v>
      </c>
      <c r="V58" s="38">
        <v>4</v>
      </c>
      <c r="W58" s="38">
        <v>5</v>
      </c>
      <c r="X58" s="164" t="s">
        <v>499</v>
      </c>
      <c r="Y58" s="38">
        <v>33</v>
      </c>
      <c r="Z58" s="38">
        <v>0</v>
      </c>
      <c r="AA58" s="38">
        <v>0</v>
      </c>
      <c r="AB58" s="38">
        <v>2</v>
      </c>
      <c r="AC58" s="38">
        <v>0</v>
      </c>
      <c r="AD58" s="38">
        <v>0</v>
      </c>
      <c r="AE58" s="38">
        <v>15</v>
      </c>
      <c r="AF58" s="38">
        <v>20</v>
      </c>
      <c r="AG58" s="38">
        <v>0</v>
      </c>
      <c r="AH58" s="38">
        <v>0</v>
      </c>
      <c r="AI58" s="38" t="s">
        <v>68</v>
      </c>
      <c r="AJ58" s="38" t="s">
        <v>68</v>
      </c>
      <c r="AK58" s="38" t="s">
        <v>68</v>
      </c>
      <c r="AL58" s="77" t="s">
        <v>68</v>
      </c>
      <c r="AM58" s="77" t="s">
        <v>68</v>
      </c>
      <c r="AN58" s="38" t="s">
        <v>68</v>
      </c>
      <c r="AO58" s="38" t="s">
        <v>68</v>
      </c>
      <c r="AP58" s="38" t="s">
        <v>68</v>
      </c>
      <c r="AQ58" s="38" t="s">
        <v>68</v>
      </c>
      <c r="AR58" s="38" t="s">
        <v>68</v>
      </c>
      <c r="AS58" s="38" t="s">
        <v>68</v>
      </c>
      <c r="AT58" s="38" t="s">
        <v>68</v>
      </c>
      <c r="AU58" s="38" t="s">
        <v>68</v>
      </c>
      <c r="AV58" s="38" t="s">
        <v>68</v>
      </c>
    </row>
    <row r="59" spans="1:48" customFormat="1" ht="80.25" customHeight="1" x14ac:dyDescent="0.25">
      <c r="A59" s="63">
        <v>55</v>
      </c>
      <c r="B59" s="35" t="s">
        <v>104</v>
      </c>
      <c r="C59" s="64" t="s">
        <v>104</v>
      </c>
      <c r="D59" s="34"/>
      <c r="E59" s="38" t="s">
        <v>58</v>
      </c>
      <c r="F59" s="54" t="s">
        <v>104</v>
      </c>
      <c r="G59" s="54" t="s">
        <v>60</v>
      </c>
      <c r="H59" s="44" t="s">
        <v>229</v>
      </c>
      <c r="I59" s="44">
        <v>45107</v>
      </c>
      <c r="J59" s="34" t="s">
        <v>106</v>
      </c>
      <c r="K59" s="34" t="s">
        <v>107</v>
      </c>
      <c r="L59" s="34" t="s">
        <v>108</v>
      </c>
      <c r="M59" s="38" t="s">
        <v>66</v>
      </c>
      <c r="N59" s="38" t="s">
        <v>67</v>
      </c>
      <c r="O59" s="38">
        <v>43</v>
      </c>
      <c r="P59" s="38">
        <v>43</v>
      </c>
      <c r="Q59" s="75">
        <v>100</v>
      </c>
      <c r="R59" s="38"/>
      <c r="S59" s="38">
        <v>3</v>
      </c>
      <c r="T59" s="38">
        <v>1</v>
      </c>
      <c r="U59" s="38">
        <v>12</v>
      </c>
      <c r="V59" s="38">
        <v>11</v>
      </c>
      <c r="W59" s="38">
        <v>16</v>
      </c>
      <c r="X59" s="164" t="s">
        <v>499</v>
      </c>
      <c r="Y59" s="38">
        <v>33</v>
      </c>
      <c r="Z59" s="38">
        <v>4</v>
      </c>
      <c r="AA59" s="38">
        <v>0</v>
      </c>
      <c r="AB59" s="38">
        <v>5</v>
      </c>
      <c r="AC59" s="38">
        <v>1</v>
      </c>
      <c r="AD59" s="38">
        <v>0</v>
      </c>
      <c r="AE59" s="38">
        <v>20</v>
      </c>
      <c r="AF59" s="38">
        <v>23</v>
      </c>
      <c r="AG59" s="38">
        <v>0</v>
      </c>
      <c r="AH59" s="38">
        <v>0</v>
      </c>
      <c r="AI59" s="38" t="s">
        <v>68</v>
      </c>
      <c r="AJ59" s="38" t="s">
        <v>68</v>
      </c>
      <c r="AK59" s="38" t="s">
        <v>68</v>
      </c>
      <c r="AL59" s="77" t="s">
        <v>68</v>
      </c>
      <c r="AM59" s="77" t="s">
        <v>68</v>
      </c>
      <c r="AN59" s="54" t="s">
        <v>68</v>
      </c>
      <c r="AO59" s="54" t="s">
        <v>68</v>
      </c>
      <c r="AP59" s="54" t="s">
        <v>68</v>
      </c>
      <c r="AQ59" s="54" t="s">
        <v>68</v>
      </c>
      <c r="AR59" s="54" t="s">
        <v>68</v>
      </c>
      <c r="AS59" s="54" t="s">
        <v>68</v>
      </c>
      <c r="AT59" s="54" t="s">
        <v>68</v>
      </c>
      <c r="AU59" s="54" t="s">
        <v>68</v>
      </c>
      <c r="AV59" s="54" t="s">
        <v>68</v>
      </c>
    </row>
    <row r="60" spans="1:48" customFormat="1" ht="80.25" customHeight="1" x14ac:dyDescent="0.25">
      <c r="A60" s="63">
        <v>56</v>
      </c>
      <c r="B60" s="35" t="s">
        <v>263</v>
      </c>
      <c r="C60" s="64" t="s">
        <v>263</v>
      </c>
      <c r="D60" s="34"/>
      <c r="E60" s="38" t="s">
        <v>58</v>
      </c>
      <c r="F60" s="54" t="s">
        <v>264</v>
      </c>
      <c r="G60" s="43" t="s">
        <v>130</v>
      </c>
      <c r="H60" s="44" t="s">
        <v>229</v>
      </c>
      <c r="I60" s="44">
        <v>45107</v>
      </c>
      <c r="J60" s="34" t="s">
        <v>106</v>
      </c>
      <c r="K60" s="34" t="s">
        <v>265</v>
      </c>
      <c r="L60" s="34" t="s">
        <v>108</v>
      </c>
      <c r="M60" s="38" t="s">
        <v>66</v>
      </c>
      <c r="N60" s="38" t="s">
        <v>67</v>
      </c>
      <c r="O60" s="38">
        <v>5</v>
      </c>
      <c r="P60" s="38">
        <v>5</v>
      </c>
      <c r="Q60" s="75">
        <v>100</v>
      </c>
      <c r="R60" s="38"/>
      <c r="S60" s="38">
        <v>0</v>
      </c>
      <c r="T60" s="38">
        <v>0</v>
      </c>
      <c r="U60" s="38">
        <v>3</v>
      </c>
      <c r="V60" s="38">
        <v>0</v>
      </c>
      <c r="W60" s="38">
        <v>2</v>
      </c>
      <c r="X60" s="164" t="s">
        <v>499</v>
      </c>
      <c r="Y60" s="38">
        <v>5</v>
      </c>
      <c r="Z60" s="38">
        <v>0</v>
      </c>
      <c r="AA60" s="38">
        <v>0</v>
      </c>
      <c r="AB60" s="38">
        <v>0</v>
      </c>
      <c r="AC60" s="38">
        <v>0</v>
      </c>
      <c r="AD60" s="38">
        <v>0</v>
      </c>
      <c r="AE60" s="38">
        <v>2</v>
      </c>
      <c r="AF60" s="38">
        <v>3</v>
      </c>
      <c r="AG60" s="38">
        <v>0</v>
      </c>
      <c r="AH60" s="38">
        <v>0</v>
      </c>
      <c r="AI60" s="38" t="s">
        <v>68</v>
      </c>
      <c r="AJ60" s="38" t="s">
        <v>68</v>
      </c>
      <c r="AK60" s="38" t="s">
        <v>68</v>
      </c>
      <c r="AL60" s="77" t="s">
        <v>68</v>
      </c>
      <c r="AM60" s="77" t="s">
        <v>68</v>
      </c>
      <c r="AN60" s="54" t="s">
        <v>68</v>
      </c>
      <c r="AO60" s="54" t="s">
        <v>68</v>
      </c>
      <c r="AP60" s="54" t="s">
        <v>68</v>
      </c>
      <c r="AQ60" s="54" t="s">
        <v>68</v>
      </c>
      <c r="AR60" s="54" t="s">
        <v>68</v>
      </c>
      <c r="AS60" s="54" t="s">
        <v>68</v>
      </c>
      <c r="AT60" s="54" t="s">
        <v>68</v>
      </c>
      <c r="AU60" s="54" t="s">
        <v>68</v>
      </c>
      <c r="AV60" s="54" t="s">
        <v>68</v>
      </c>
    </row>
    <row r="61" spans="1:48" customFormat="1" ht="80.25" customHeight="1" x14ac:dyDescent="0.25">
      <c r="A61" s="63">
        <v>57</v>
      </c>
      <c r="B61" s="35" t="s">
        <v>266</v>
      </c>
      <c r="C61" s="64" t="s">
        <v>266</v>
      </c>
      <c r="D61" s="34"/>
      <c r="E61" s="38" t="s">
        <v>58</v>
      </c>
      <c r="F61" s="54" t="s">
        <v>395</v>
      </c>
      <c r="G61" s="54" t="s">
        <v>60</v>
      </c>
      <c r="H61" s="44" t="s">
        <v>207</v>
      </c>
      <c r="I61" s="44">
        <v>45077</v>
      </c>
      <c r="J61" s="34" t="s">
        <v>106</v>
      </c>
      <c r="K61" s="34" t="s">
        <v>64</v>
      </c>
      <c r="L61" s="34" t="s">
        <v>108</v>
      </c>
      <c r="M61" s="38" t="s">
        <v>66</v>
      </c>
      <c r="N61" s="38" t="s">
        <v>67</v>
      </c>
      <c r="O61" s="38">
        <v>1</v>
      </c>
      <c r="P61" s="38">
        <v>1</v>
      </c>
      <c r="Q61" s="75">
        <v>100</v>
      </c>
      <c r="R61" s="38"/>
      <c r="S61" s="38">
        <v>0</v>
      </c>
      <c r="T61" s="38">
        <v>0</v>
      </c>
      <c r="U61" s="38">
        <v>0</v>
      </c>
      <c r="V61" s="38">
        <v>1</v>
      </c>
      <c r="W61" s="38">
        <v>0</v>
      </c>
      <c r="X61" s="164" t="s">
        <v>499</v>
      </c>
      <c r="Y61" s="38">
        <v>1</v>
      </c>
      <c r="Z61" s="38">
        <v>0</v>
      </c>
      <c r="AA61" s="38">
        <v>0</v>
      </c>
      <c r="AB61" s="38">
        <v>0</v>
      </c>
      <c r="AC61" s="38">
        <v>0</v>
      </c>
      <c r="AD61" s="38">
        <v>0</v>
      </c>
      <c r="AE61" s="38">
        <v>1</v>
      </c>
      <c r="AF61" s="38">
        <v>0</v>
      </c>
      <c r="AG61" s="38">
        <v>0</v>
      </c>
      <c r="AH61" s="38">
        <v>0</v>
      </c>
      <c r="AI61" s="38" t="s">
        <v>68</v>
      </c>
      <c r="AJ61" s="38" t="s">
        <v>68</v>
      </c>
      <c r="AK61" s="38" t="s">
        <v>68</v>
      </c>
      <c r="AL61" s="77" t="s">
        <v>68</v>
      </c>
      <c r="AM61" s="77" t="s">
        <v>68</v>
      </c>
      <c r="AN61" s="54" t="s">
        <v>68</v>
      </c>
      <c r="AO61" s="54" t="s">
        <v>68</v>
      </c>
      <c r="AP61" s="54" t="s">
        <v>68</v>
      </c>
      <c r="AQ61" s="54" t="s">
        <v>68</v>
      </c>
      <c r="AR61" s="54" t="s">
        <v>68</v>
      </c>
      <c r="AS61" s="54" t="s">
        <v>68</v>
      </c>
      <c r="AT61" s="54" t="s">
        <v>68</v>
      </c>
      <c r="AU61" s="54" t="s">
        <v>68</v>
      </c>
      <c r="AV61" s="54" t="s">
        <v>68</v>
      </c>
    </row>
    <row r="62" spans="1:48" customFormat="1" ht="80.25" customHeight="1" x14ac:dyDescent="0.25">
      <c r="A62" s="63">
        <v>58</v>
      </c>
      <c r="B62" s="35" t="s">
        <v>267</v>
      </c>
      <c r="C62" s="64" t="s">
        <v>267</v>
      </c>
      <c r="D62" s="34"/>
      <c r="E62" s="38" t="s">
        <v>58</v>
      </c>
      <c r="F62" s="54" t="s">
        <v>104</v>
      </c>
      <c r="G62" s="54" t="s">
        <v>60</v>
      </c>
      <c r="H62" s="44" t="s">
        <v>207</v>
      </c>
      <c r="I62" s="44">
        <v>45077</v>
      </c>
      <c r="J62" s="34" t="s">
        <v>106</v>
      </c>
      <c r="K62" s="34" t="s">
        <v>248</v>
      </c>
      <c r="L62" s="34" t="s">
        <v>108</v>
      </c>
      <c r="M62" s="38" t="s">
        <v>66</v>
      </c>
      <c r="N62" s="38" t="s">
        <v>67</v>
      </c>
      <c r="O62" s="38">
        <v>5</v>
      </c>
      <c r="P62" s="38">
        <v>5</v>
      </c>
      <c r="Q62" s="75">
        <v>100</v>
      </c>
      <c r="R62" s="38"/>
      <c r="S62" s="38">
        <v>0</v>
      </c>
      <c r="T62" s="38">
        <v>0</v>
      </c>
      <c r="U62" s="38">
        <v>3</v>
      </c>
      <c r="V62" s="38">
        <v>1</v>
      </c>
      <c r="W62" s="38">
        <v>1</v>
      </c>
      <c r="X62" s="164" t="s">
        <v>499</v>
      </c>
      <c r="Y62" s="38">
        <v>4</v>
      </c>
      <c r="Z62" s="38">
        <v>0</v>
      </c>
      <c r="AA62" s="38">
        <v>0</v>
      </c>
      <c r="AB62" s="38">
        <v>1</v>
      </c>
      <c r="AC62" s="38">
        <v>0</v>
      </c>
      <c r="AD62" s="38">
        <v>0</v>
      </c>
      <c r="AE62" s="38">
        <v>3</v>
      </c>
      <c r="AF62" s="38">
        <v>2</v>
      </c>
      <c r="AG62" s="38">
        <v>0</v>
      </c>
      <c r="AH62" s="38">
        <v>0</v>
      </c>
      <c r="AI62" s="38" t="s">
        <v>68</v>
      </c>
      <c r="AJ62" s="38" t="s">
        <v>68</v>
      </c>
      <c r="AK62" s="38" t="s">
        <v>68</v>
      </c>
      <c r="AL62" s="77" t="s">
        <v>68</v>
      </c>
      <c r="AM62" s="77" t="s">
        <v>68</v>
      </c>
      <c r="AN62" s="54" t="s">
        <v>68</v>
      </c>
      <c r="AO62" s="54" t="s">
        <v>68</v>
      </c>
      <c r="AP62" s="54" t="s">
        <v>68</v>
      </c>
      <c r="AQ62" s="54" t="s">
        <v>68</v>
      </c>
      <c r="AR62" s="54" t="s">
        <v>68</v>
      </c>
      <c r="AS62" s="54" t="s">
        <v>68</v>
      </c>
      <c r="AT62" s="54" t="s">
        <v>68</v>
      </c>
      <c r="AU62" s="54" t="s">
        <v>68</v>
      </c>
      <c r="AV62" s="54" t="s">
        <v>68</v>
      </c>
    </row>
    <row r="63" spans="1:48" customFormat="1" ht="80.25" customHeight="1" x14ac:dyDescent="0.25">
      <c r="A63" s="63">
        <v>59</v>
      </c>
      <c r="B63" s="35" t="s">
        <v>268</v>
      </c>
      <c r="C63" s="36" t="s">
        <v>210</v>
      </c>
      <c r="D63" s="34"/>
      <c r="E63" s="38" t="s">
        <v>269</v>
      </c>
      <c r="F63" s="38" t="s">
        <v>211</v>
      </c>
      <c r="G63" s="43" t="s">
        <v>130</v>
      </c>
      <c r="H63" s="44" t="s">
        <v>207</v>
      </c>
      <c r="I63" s="44">
        <v>45071</v>
      </c>
      <c r="J63" s="34" t="s">
        <v>198</v>
      </c>
      <c r="K63" s="34" t="s">
        <v>71</v>
      </c>
      <c r="L63" s="34" t="s">
        <v>199</v>
      </c>
      <c r="M63" s="38" t="s">
        <v>66</v>
      </c>
      <c r="N63" s="38" t="s">
        <v>86</v>
      </c>
      <c r="O63" s="38">
        <v>5</v>
      </c>
      <c r="P63" s="38">
        <v>5</v>
      </c>
      <c r="Q63" s="75">
        <v>100</v>
      </c>
      <c r="R63" s="38"/>
      <c r="S63" s="38">
        <v>1</v>
      </c>
      <c r="T63" s="38">
        <v>0</v>
      </c>
      <c r="U63" s="38">
        <v>1</v>
      </c>
      <c r="V63" s="38">
        <v>0</v>
      </c>
      <c r="W63" s="38">
        <v>3</v>
      </c>
      <c r="X63" s="164" t="s">
        <v>499</v>
      </c>
      <c r="Y63" s="38">
        <v>4</v>
      </c>
      <c r="Z63" s="38">
        <v>1</v>
      </c>
      <c r="AA63" s="38">
        <v>0</v>
      </c>
      <c r="AB63" s="38">
        <v>0</v>
      </c>
      <c r="AC63" s="38">
        <v>0</v>
      </c>
      <c r="AD63" s="38">
        <v>0</v>
      </c>
      <c r="AE63" s="38">
        <v>1</v>
      </c>
      <c r="AF63" s="38">
        <v>4</v>
      </c>
      <c r="AG63" s="38">
        <v>0</v>
      </c>
      <c r="AH63" s="38">
        <v>0</v>
      </c>
      <c r="AI63" s="38" t="s">
        <v>68</v>
      </c>
      <c r="AJ63" s="38" t="s">
        <v>68</v>
      </c>
      <c r="AK63" s="38" t="s">
        <v>68</v>
      </c>
      <c r="AL63" s="77" t="s">
        <v>68</v>
      </c>
      <c r="AM63" s="77" t="s">
        <v>68</v>
      </c>
      <c r="AN63" s="54" t="s">
        <v>68</v>
      </c>
      <c r="AO63" s="54" t="s">
        <v>68</v>
      </c>
      <c r="AP63" s="54" t="s">
        <v>68</v>
      </c>
      <c r="AQ63" s="54" t="s">
        <v>68</v>
      </c>
      <c r="AR63" s="54" t="s">
        <v>68</v>
      </c>
      <c r="AS63" s="54" t="s">
        <v>68</v>
      </c>
      <c r="AT63" s="54" t="s">
        <v>68</v>
      </c>
      <c r="AU63" s="54" t="s">
        <v>68</v>
      </c>
      <c r="AV63" s="54" t="s">
        <v>68</v>
      </c>
    </row>
    <row r="64" spans="1:48" customFormat="1" ht="80.25" customHeight="1" x14ac:dyDescent="0.25">
      <c r="A64" s="63">
        <v>60</v>
      </c>
      <c r="B64" s="35" t="s">
        <v>270</v>
      </c>
      <c r="C64" s="36" t="s">
        <v>271</v>
      </c>
      <c r="D64" s="34"/>
      <c r="E64" s="38" t="s">
        <v>58</v>
      </c>
      <c r="F64" s="38" t="s">
        <v>272</v>
      </c>
      <c r="G64" s="43" t="s">
        <v>144</v>
      </c>
      <c r="H64" s="44" t="s">
        <v>189</v>
      </c>
      <c r="I64" s="44">
        <v>45036</v>
      </c>
      <c r="J64" s="34" t="s">
        <v>153</v>
      </c>
      <c r="K64" s="34" t="s">
        <v>99</v>
      </c>
      <c r="L64" s="34" t="s">
        <v>273</v>
      </c>
      <c r="M64" s="38" t="s">
        <v>153</v>
      </c>
      <c r="N64" s="38" t="s">
        <v>86</v>
      </c>
      <c r="O64" s="38">
        <v>98</v>
      </c>
      <c r="P64" s="38">
        <v>98</v>
      </c>
      <c r="Q64" s="75">
        <v>100</v>
      </c>
      <c r="R64" s="38"/>
      <c r="S64" s="38">
        <v>5</v>
      </c>
      <c r="T64" s="38">
        <v>0</v>
      </c>
      <c r="U64" s="38">
        <v>33</v>
      </c>
      <c r="V64" s="38">
        <v>13</v>
      </c>
      <c r="W64" s="38">
        <v>30</v>
      </c>
      <c r="X64" s="164" t="s">
        <v>499</v>
      </c>
      <c r="Y64" s="38">
        <v>65</v>
      </c>
      <c r="Z64" s="38">
        <v>2</v>
      </c>
      <c r="AA64" s="38">
        <v>0</v>
      </c>
      <c r="AB64" s="38">
        <v>14</v>
      </c>
      <c r="AC64" s="38">
        <v>0</v>
      </c>
      <c r="AD64" s="38">
        <v>17</v>
      </c>
      <c r="AE64" s="38">
        <v>47</v>
      </c>
      <c r="AF64" s="38">
        <v>50</v>
      </c>
      <c r="AG64" s="38">
        <v>1</v>
      </c>
      <c r="AH64" s="38">
        <v>0</v>
      </c>
      <c r="AI64" s="38">
        <v>0</v>
      </c>
      <c r="AJ64" s="38" t="s">
        <v>68</v>
      </c>
      <c r="AK64" s="38" t="s">
        <v>68</v>
      </c>
      <c r="AL64" s="77" t="s">
        <v>68</v>
      </c>
      <c r="AM64" s="77" t="s">
        <v>68</v>
      </c>
      <c r="AN64" s="54" t="s">
        <v>68</v>
      </c>
      <c r="AO64" s="54" t="s">
        <v>68</v>
      </c>
      <c r="AP64" s="54" t="s">
        <v>68</v>
      </c>
      <c r="AQ64" s="54" t="s">
        <v>68</v>
      </c>
      <c r="AR64" s="54" t="s">
        <v>68</v>
      </c>
      <c r="AS64" s="54" t="s">
        <v>68</v>
      </c>
      <c r="AT64" s="54" t="s">
        <v>68</v>
      </c>
      <c r="AU64" s="54" t="s">
        <v>68</v>
      </c>
      <c r="AV64" s="54" t="s">
        <v>68</v>
      </c>
    </row>
    <row r="65" spans="1:48" customFormat="1" ht="80.25" customHeight="1" x14ac:dyDescent="0.25">
      <c r="A65" s="63">
        <v>61</v>
      </c>
      <c r="B65" s="35" t="s">
        <v>274</v>
      </c>
      <c r="C65" s="36" t="s">
        <v>275</v>
      </c>
      <c r="D65" s="34"/>
      <c r="E65" s="38" t="s">
        <v>58</v>
      </c>
      <c r="F65" s="38" t="s">
        <v>272</v>
      </c>
      <c r="G65" s="43" t="s">
        <v>144</v>
      </c>
      <c r="H65" s="44" t="s">
        <v>189</v>
      </c>
      <c r="I65" s="44">
        <v>45037</v>
      </c>
      <c r="J65" s="34" t="s">
        <v>486</v>
      </c>
      <c r="K65" s="34" t="s">
        <v>167</v>
      </c>
      <c r="L65" s="34" t="s">
        <v>273</v>
      </c>
      <c r="M65" s="38" t="s">
        <v>179</v>
      </c>
      <c r="N65" s="38" t="s">
        <v>86</v>
      </c>
      <c r="O65" s="38">
        <v>130</v>
      </c>
      <c r="P65" s="38">
        <v>72</v>
      </c>
      <c r="Q65" s="75">
        <v>55</v>
      </c>
      <c r="R65" s="38"/>
      <c r="S65" s="38">
        <v>0</v>
      </c>
      <c r="T65" s="38">
        <v>0</v>
      </c>
      <c r="U65" s="38">
        <v>20</v>
      </c>
      <c r="V65" s="38">
        <v>25</v>
      </c>
      <c r="W65" s="38">
        <v>19</v>
      </c>
      <c r="X65" s="164" t="s">
        <v>499</v>
      </c>
      <c r="Y65" s="38">
        <v>57</v>
      </c>
      <c r="Z65" s="38">
        <v>2</v>
      </c>
      <c r="AA65" s="38">
        <v>0</v>
      </c>
      <c r="AB65" s="38">
        <v>5</v>
      </c>
      <c r="AC65" s="38">
        <v>0</v>
      </c>
      <c r="AD65" s="38">
        <v>8</v>
      </c>
      <c r="AE65" s="38">
        <v>49</v>
      </c>
      <c r="AF65" s="38">
        <v>23</v>
      </c>
      <c r="AG65" s="38">
        <v>0</v>
      </c>
      <c r="AH65" s="38">
        <v>0</v>
      </c>
      <c r="AI65" s="38">
        <v>0</v>
      </c>
      <c r="AJ65" s="38" t="s">
        <v>68</v>
      </c>
      <c r="AK65" s="38" t="s">
        <v>68</v>
      </c>
      <c r="AL65" s="67" t="s">
        <v>68</v>
      </c>
      <c r="AM65" s="77" t="s">
        <v>68</v>
      </c>
      <c r="AN65" s="54" t="s">
        <v>68</v>
      </c>
      <c r="AO65" s="54" t="s">
        <v>68</v>
      </c>
      <c r="AP65" s="54" t="s">
        <v>68</v>
      </c>
      <c r="AQ65" s="54" t="s">
        <v>68</v>
      </c>
      <c r="AR65" s="54" t="s">
        <v>68</v>
      </c>
      <c r="AS65" s="54" t="s">
        <v>68</v>
      </c>
      <c r="AT65" s="54" t="s">
        <v>68</v>
      </c>
      <c r="AU65" s="54" t="s">
        <v>68</v>
      </c>
      <c r="AV65" s="54" t="s">
        <v>68</v>
      </c>
    </row>
    <row r="66" spans="1:48" customFormat="1" ht="80.25" customHeight="1" x14ac:dyDescent="0.25">
      <c r="A66" s="63">
        <v>62</v>
      </c>
      <c r="B66" s="35" t="s">
        <v>276</v>
      </c>
      <c r="C66" s="36" t="s">
        <v>277</v>
      </c>
      <c r="D66" s="34"/>
      <c r="E66" s="38" t="s">
        <v>58</v>
      </c>
      <c r="F66" s="38" t="s">
        <v>272</v>
      </c>
      <c r="G66" s="43" t="s">
        <v>144</v>
      </c>
      <c r="H66" s="44" t="s">
        <v>189</v>
      </c>
      <c r="I66" s="44">
        <v>45041</v>
      </c>
      <c r="J66" s="34" t="s">
        <v>278</v>
      </c>
      <c r="K66" s="34" t="s">
        <v>71</v>
      </c>
      <c r="L66" s="34" t="s">
        <v>273</v>
      </c>
      <c r="M66" s="38" t="s">
        <v>179</v>
      </c>
      <c r="N66" s="38" t="s">
        <v>86</v>
      </c>
      <c r="O66" s="38">
        <v>80</v>
      </c>
      <c r="P66" s="38">
        <v>13</v>
      </c>
      <c r="Q66" s="75">
        <v>16</v>
      </c>
      <c r="R66" s="38"/>
      <c r="S66" s="38">
        <v>0</v>
      </c>
      <c r="T66" s="38">
        <v>0</v>
      </c>
      <c r="U66" s="38">
        <v>5</v>
      </c>
      <c r="V66" s="38">
        <v>0</v>
      </c>
      <c r="W66" s="38">
        <v>0</v>
      </c>
      <c r="X66" s="164" t="s">
        <v>499</v>
      </c>
      <c r="Y66" s="38">
        <v>5</v>
      </c>
      <c r="Z66" s="38">
        <v>0</v>
      </c>
      <c r="AA66" s="38">
        <v>0</v>
      </c>
      <c r="AB66" s="38">
        <v>0</v>
      </c>
      <c r="AC66" s="38">
        <v>0</v>
      </c>
      <c r="AD66" s="38">
        <v>8</v>
      </c>
      <c r="AE66" s="38">
        <v>10</v>
      </c>
      <c r="AF66" s="38">
        <v>3</v>
      </c>
      <c r="AG66" s="38">
        <v>0</v>
      </c>
      <c r="AH66" s="38">
        <v>0</v>
      </c>
      <c r="AI66" s="38">
        <v>0</v>
      </c>
      <c r="AJ66" s="38" t="s">
        <v>68</v>
      </c>
      <c r="AK66" s="38" t="s">
        <v>68</v>
      </c>
      <c r="AL66" s="67" t="s">
        <v>68</v>
      </c>
      <c r="AM66" s="77" t="s">
        <v>68</v>
      </c>
      <c r="AN66" s="54" t="s">
        <v>68</v>
      </c>
      <c r="AO66" s="54" t="s">
        <v>68</v>
      </c>
      <c r="AP66" s="54" t="s">
        <v>68</v>
      </c>
      <c r="AQ66" s="54" t="s">
        <v>68</v>
      </c>
      <c r="AR66" s="54" t="s">
        <v>68</v>
      </c>
      <c r="AS66" s="54" t="s">
        <v>68</v>
      </c>
      <c r="AT66" s="54" t="s">
        <v>68</v>
      </c>
      <c r="AU66" s="54" t="s">
        <v>68</v>
      </c>
      <c r="AV66" s="54" t="s">
        <v>68</v>
      </c>
    </row>
    <row r="67" spans="1:48" customFormat="1" ht="80.25" customHeight="1" x14ac:dyDescent="0.25">
      <c r="A67" s="63">
        <v>63</v>
      </c>
      <c r="B67" s="35" t="s">
        <v>276</v>
      </c>
      <c r="C67" s="36" t="s">
        <v>277</v>
      </c>
      <c r="D67" s="34"/>
      <c r="E67" s="38" t="s">
        <v>58</v>
      </c>
      <c r="F67" s="38" t="s">
        <v>272</v>
      </c>
      <c r="G67" s="43" t="s">
        <v>144</v>
      </c>
      <c r="H67" s="44" t="s">
        <v>189</v>
      </c>
      <c r="I67" s="44">
        <v>45041</v>
      </c>
      <c r="J67" s="34" t="s">
        <v>279</v>
      </c>
      <c r="K67" s="34" t="s">
        <v>71</v>
      </c>
      <c r="L67" s="34" t="s">
        <v>273</v>
      </c>
      <c r="M67" s="38" t="s">
        <v>179</v>
      </c>
      <c r="N67" s="38" t="s">
        <v>86</v>
      </c>
      <c r="O67" s="38">
        <v>24</v>
      </c>
      <c r="P67" s="38">
        <v>8</v>
      </c>
      <c r="Q67" s="75">
        <v>33</v>
      </c>
      <c r="R67" s="38"/>
      <c r="S67" s="38">
        <v>0</v>
      </c>
      <c r="T67" s="38">
        <v>0</v>
      </c>
      <c r="U67" s="38">
        <v>0</v>
      </c>
      <c r="V67" s="38">
        <v>4</v>
      </c>
      <c r="W67" s="38">
        <v>4</v>
      </c>
      <c r="X67" s="164" t="s">
        <v>499</v>
      </c>
      <c r="Y67" s="38">
        <v>8</v>
      </c>
      <c r="Z67" s="38">
        <v>0</v>
      </c>
      <c r="AA67" s="38">
        <v>0</v>
      </c>
      <c r="AB67" s="38">
        <v>0</v>
      </c>
      <c r="AC67" s="38">
        <v>0</v>
      </c>
      <c r="AD67" s="38">
        <v>0</v>
      </c>
      <c r="AE67" s="38">
        <v>6</v>
      </c>
      <c r="AF67" s="38">
        <v>2</v>
      </c>
      <c r="AG67" s="38">
        <v>0</v>
      </c>
      <c r="AH67" s="38">
        <v>0</v>
      </c>
      <c r="AI67" s="38">
        <v>0</v>
      </c>
      <c r="AJ67" s="38" t="s">
        <v>68</v>
      </c>
      <c r="AK67" s="38" t="s">
        <v>68</v>
      </c>
      <c r="AL67" s="67" t="s">
        <v>68</v>
      </c>
      <c r="AM67" s="77" t="s">
        <v>68</v>
      </c>
      <c r="AN67" s="54" t="s">
        <v>68</v>
      </c>
      <c r="AO67" s="54" t="s">
        <v>68</v>
      </c>
      <c r="AP67" s="54" t="s">
        <v>68</v>
      </c>
      <c r="AQ67" s="54" t="s">
        <v>68</v>
      </c>
      <c r="AR67" s="54" t="s">
        <v>68</v>
      </c>
      <c r="AS67" s="54" t="s">
        <v>68</v>
      </c>
      <c r="AT67" s="54" t="s">
        <v>68</v>
      </c>
      <c r="AU67" s="54" t="s">
        <v>68</v>
      </c>
      <c r="AV67" s="54" t="s">
        <v>68</v>
      </c>
    </row>
    <row r="68" spans="1:48" customFormat="1" ht="80.25" customHeight="1" x14ac:dyDescent="0.25">
      <c r="A68" s="63">
        <v>64</v>
      </c>
      <c r="B68" s="35" t="s">
        <v>150</v>
      </c>
      <c r="C68" s="36" t="s">
        <v>280</v>
      </c>
      <c r="D68" s="34"/>
      <c r="E68" s="38" t="s">
        <v>58</v>
      </c>
      <c r="F68" s="38" t="s">
        <v>272</v>
      </c>
      <c r="G68" s="43" t="s">
        <v>144</v>
      </c>
      <c r="H68" s="44" t="s">
        <v>189</v>
      </c>
      <c r="I68" s="44">
        <v>45042</v>
      </c>
      <c r="J68" s="34" t="s">
        <v>281</v>
      </c>
      <c r="K68" s="34" t="s">
        <v>71</v>
      </c>
      <c r="L68" s="34" t="s">
        <v>282</v>
      </c>
      <c r="M68" s="38" t="s">
        <v>179</v>
      </c>
      <c r="N68" s="38" t="s">
        <v>86</v>
      </c>
      <c r="O68" s="38">
        <v>82</v>
      </c>
      <c r="P68" s="38">
        <v>23</v>
      </c>
      <c r="Q68" s="75">
        <v>28</v>
      </c>
      <c r="R68" s="38"/>
      <c r="S68" s="38">
        <v>2</v>
      </c>
      <c r="T68" s="38">
        <v>0</v>
      </c>
      <c r="U68" s="38">
        <v>12</v>
      </c>
      <c r="V68" s="38">
        <v>1</v>
      </c>
      <c r="W68" s="38">
        <v>2</v>
      </c>
      <c r="X68" s="164" t="s">
        <v>499</v>
      </c>
      <c r="Y68" s="38">
        <v>15</v>
      </c>
      <c r="Z68" s="38">
        <v>2</v>
      </c>
      <c r="AA68" s="38">
        <v>0</v>
      </c>
      <c r="AB68" s="38">
        <v>0</v>
      </c>
      <c r="AC68" s="38">
        <v>0</v>
      </c>
      <c r="AD68" s="38">
        <v>6</v>
      </c>
      <c r="AE68" s="38">
        <v>7</v>
      </c>
      <c r="AF68" s="38">
        <v>16</v>
      </c>
      <c r="AG68" s="38">
        <v>0</v>
      </c>
      <c r="AH68" s="38">
        <v>0</v>
      </c>
      <c r="AI68" s="38">
        <v>0</v>
      </c>
      <c r="AJ68" s="38" t="s">
        <v>68</v>
      </c>
      <c r="AK68" s="38" t="s">
        <v>68</v>
      </c>
      <c r="AL68" s="67" t="s">
        <v>68</v>
      </c>
      <c r="AM68" s="77" t="s">
        <v>68</v>
      </c>
      <c r="AN68" s="54" t="s">
        <v>68</v>
      </c>
      <c r="AO68" s="54" t="s">
        <v>68</v>
      </c>
      <c r="AP68" s="54" t="s">
        <v>68</v>
      </c>
      <c r="AQ68" s="54" t="s">
        <v>68</v>
      </c>
      <c r="AR68" s="54" t="s">
        <v>68</v>
      </c>
      <c r="AS68" s="54" t="s">
        <v>68</v>
      </c>
      <c r="AT68" s="54" t="s">
        <v>68</v>
      </c>
      <c r="AU68" s="54" t="s">
        <v>68</v>
      </c>
      <c r="AV68" s="54" t="s">
        <v>68</v>
      </c>
    </row>
    <row r="69" spans="1:48" customFormat="1" ht="80.25" customHeight="1" x14ac:dyDescent="0.25">
      <c r="A69" s="63">
        <v>65</v>
      </c>
      <c r="B69" s="35" t="s">
        <v>283</v>
      </c>
      <c r="C69" s="36" t="s">
        <v>284</v>
      </c>
      <c r="D69" s="34"/>
      <c r="E69" s="38" t="s">
        <v>58</v>
      </c>
      <c r="F69" s="38" t="s">
        <v>272</v>
      </c>
      <c r="G69" s="43" t="s">
        <v>144</v>
      </c>
      <c r="H69" s="44" t="s">
        <v>189</v>
      </c>
      <c r="I69" s="44">
        <v>45044</v>
      </c>
      <c r="J69" s="34" t="s">
        <v>153</v>
      </c>
      <c r="K69" s="34" t="s">
        <v>99</v>
      </c>
      <c r="L69" s="34" t="s">
        <v>273</v>
      </c>
      <c r="M69" s="38" t="s">
        <v>153</v>
      </c>
      <c r="N69" s="38" t="s">
        <v>86</v>
      </c>
      <c r="O69" s="38">
        <v>50</v>
      </c>
      <c r="P69" s="38">
        <v>40</v>
      </c>
      <c r="Q69" s="75">
        <v>80</v>
      </c>
      <c r="R69" s="38"/>
      <c r="S69" s="38">
        <v>0</v>
      </c>
      <c r="T69" s="38">
        <v>0</v>
      </c>
      <c r="U69" s="38">
        <v>15</v>
      </c>
      <c r="V69" s="38">
        <v>0</v>
      </c>
      <c r="W69" s="38">
        <v>15</v>
      </c>
      <c r="X69" s="164" t="s">
        <v>499</v>
      </c>
      <c r="Y69" s="38">
        <v>30</v>
      </c>
      <c r="Z69" s="38">
        <v>0</v>
      </c>
      <c r="AA69" s="38">
        <v>0</v>
      </c>
      <c r="AB69" s="38">
        <v>0</v>
      </c>
      <c r="AC69" s="38">
        <v>0</v>
      </c>
      <c r="AD69" s="38">
        <v>10</v>
      </c>
      <c r="AE69" s="38">
        <v>18</v>
      </c>
      <c r="AF69" s="38">
        <v>22</v>
      </c>
      <c r="AG69" s="38">
        <v>0</v>
      </c>
      <c r="AH69" s="38">
        <v>0</v>
      </c>
      <c r="AI69" s="38">
        <v>0</v>
      </c>
      <c r="AJ69" s="38" t="s">
        <v>68</v>
      </c>
      <c r="AK69" s="38" t="s">
        <v>68</v>
      </c>
      <c r="AL69" s="67" t="s">
        <v>68</v>
      </c>
      <c r="AM69" s="77" t="s">
        <v>68</v>
      </c>
      <c r="AN69" s="54" t="s">
        <v>68</v>
      </c>
      <c r="AO69" s="54" t="s">
        <v>68</v>
      </c>
      <c r="AP69" s="54" t="s">
        <v>68</v>
      </c>
      <c r="AQ69" s="54" t="s">
        <v>68</v>
      </c>
      <c r="AR69" s="54" t="s">
        <v>68</v>
      </c>
      <c r="AS69" s="54" t="s">
        <v>68</v>
      </c>
      <c r="AT69" s="54" t="s">
        <v>68</v>
      </c>
      <c r="AU69" s="54" t="s">
        <v>68</v>
      </c>
      <c r="AV69" s="54" t="s">
        <v>68</v>
      </c>
    </row>
    <row r="70" spans="1:48" customFormat="1" ht="80.25" customHeight="1" x14ac:dyDescent="0.25">
      <c r="A70" s="63">
        <v>66</v>
      </c>
      <c r="B70" s="35" t="s">
        <v>285</v>
      </c>
      <c r="C70" s="36" t="s">
        <v>286</v>
      </c>
      <c r="D70" s="34"/>
      <c r="E70" s="38" t="s">
        <v>58</v>
      </c>
      <c r="F70" s="38" t="s">
        <v>272</v>
      </c>
      <c r="G70" s="43" t="s">
        <v>144</v>
      </c>
      <c r="H70" s="44" t="s">
        <v>207</v>
      </c>
      <c r="I70" s="44">
        <v>45050</v>
      </c>
      <c r="J70" s="34" t="s">
        <v>153</v>
      </c>
      <c r="K70" s="34" t="s">
        <v>71</v>
      </c>
      <c r="L70" s="34" t="s">
        <v>273</v>
      </c>
      <c r="M70" s="38" t="s">
        <v>153</v>
      </c>
      <c r="N70" s="38" t="s">
        <v>86</v>
      </c>
      <c r="O70" s="38">
        <v>20</v>
      </c>
      <c r="P70" s="38">
        <v>16</v>
      </c>
      <c r="Q70" s="75">
        <v>80</v>
      </c>
      <c r="R70" s="38"/>
      <c r="S70" s="38">
        <v>0</v>
      </c>
      <c r="T70" s="38">
        <v>0</v>
      </c>
      <c r="U70" s="38">
        <v>0</v>
      </c>
      <c r="V70" s="38">
        <v>16</v>
      </c>
      <c r="W70" s="38">
        <v>0</v>
      </c>
      <c r="X70" s="164" t="s">
        <v>499</v>
      </c>
      <c r="Y70" s="38">
        <v>0</v>
      </c>
      <c r="Z70" s="38">
        <v>16</v>
      </c>
      <c r="AA70" s="38">
        <v>0</v>
      </c>
      <c r="AB70" s="38">
        <v>0</v>
      </c>
      <c r="AC70" s="38">
        <v>0</v>
      </c>
      <c r="AD70" s="38">
        <v>0</v>
      </c>
      <c r="AE70" s="38">
        <v>3</v>
      </c>
      <c r="AF70" s="38">
        <v>13</v>
      </c>
      <c r="AG70" s="38">
        <v>0</v>
      </c>
      <c r="AH70" s="38">
        <v>0</v>
      </c>
      <c r="AI70" s="38">
        <v>0</v>
      </c>
      <c r="AJ70" s="38" t="s">
        <v>68</v>
      </c>
      <c r="AK70" s="38" t="s">
        <v>68</v>
      </c>
      <c r="AL70" s="67" t="s">
        <v>68</v>
      </c>
      <c r="AM70" s="77" t="s">
        <v>68</v>
      </c>
      <c r="AN70" s="54" t="s">
        <v>68</v>
      </c>
      <c r="AO70" s="54" t="s">
        <v>68</v>
      </c>
      <c r="AP70" s="54" t="s">
        <v>68</v>
      </c>
      <c r="AQ70" s="54" t="s">
        <v>68</v>
      </c>
      <c r="AR70" s="54" t="s">
        <v>68</v>
      </c>
      <c r="AS70" s="54" t="s">
        <v>68</v>
      </c>
      <c r="AT70" s="54" t="s">
        <v>68</v>
      </c>
      <c r="AU70" s="54" t="s">
        <v>68</v>
      </c>
      <c r="AV70" s="54" t="s">
        <v>68</v>
      </c>
    </row>
    <row r="71" spans="1:48" customFormat="1" ht="80.25" customHeight="1" x14ac:dyDescent="0.25">
      <c r="A71" s="63">
        <v>67</v>
      </c>
      <c r="B71" s="35" t="s">
        <v>287</v>
      </c>
      <c r="C71" s="36" t="s">
        <v>288</v>
      </c>
      <c r="D71" s="34"/>
      <c r="E71" s="38" t="s">
        <v>58</v>
      </c>
      <c r="F71" s="38" t="s">
        <v>272</v>
      </c>
      <c r="G71" s="43" t="s">
        <v>144</v>
      </c>
      <c r="H71" s="44" t="s">
        <v>207</v>
      </c>
      <c r="I71" s="44">
        <v>45057</v>
      </c>
      <c r="J71" s="34" t="s">
        <v>153</v>
      </c>
      <c r="K71" s="34" t="s">
        <v>71</v>
      </c>
      <c r="L71" s="34" t="s">
        <v>273</v>
      </c>
      <c r="M71" s="38" t="s">
        <v>153</v>
      </c>
      <c r="N71" s="38" t="s">
        <v>86</v>
      </c>
      <c r="O71" s="38">
        <v>50</v>
      </c>
      <c r="P71" s="38">
        <v>50</v>
      </c>
      <c r="Q71" s="75">
        <v>100</v>
      </c>
      <c r="R71" s="38"/>
      <c r="S71" s="38">
        <v>2</v>
      </c>
      <c r="T71" s="38">
        <v>0</v>
      </c>
      <c r="U71" s="38">
        <v>20</v>
      </c>
      <c r="V71" s="38">
        <v>18</v>
      </c>
      <c r="W71" s="38">
        <v>10</v>
      </c>
      <c r="X71" s="164" t="s">
        <v>499</v>
      </c>
      <c r="Y71" s="38">
        <v>48</v>
      </c>
      <c r="Z71" s="38">
        <v>0</v>
      </c>
      <c r="AA71" s="38">
        <v>0</v>
      </c>
      <c r="AB71" s="38">
        <v>2</v>
      </c>
      <c r="AC71" s="38">
        <v>0</v>
      </c>
      <c r="AD71" s="38">
        <v>0</v>
      </c>
      <c r="AE71" s="38">
        <v>29</v>
      </c>
      <c r="AF71" s="38">
        <v>21</v>
      </c>
      <c r="AG71" s="38">
        <v>0</v>
      </c>
      <c r="AH71" s="46">
        <v>0</v>
      </c>
      <c r="AI71" s="38">
        <v>0.83</v>
      </c>
      <c r="AJ71" s="85">
        <v>0.84</v>
      </c>
      <c r="AK71" s="67">
        <v>0.84</v>
      </c>
      <c r="AL71" s="88">
        <v>0.84</v>
      </c>
      <c r="AM71" s="77" t="s">
        <v>68</v>
      </c>
      <c r="AN71" s="54" t="s">
        <v>68</v>
      </c>
      <c r="AO71" s="54" t="s">
        <v>68</v>
      </c>
      <c r="AP71" s="54" t="s">
        <v>68</v>
      </c>
      <c r="AQ71" s="54" t="s">
        <v>68</v>
      </c>
      <c r="AR71" s="54" t="s">
        <v>68</v>
      </c>
      <c r="AS71" s="54" t="s">
        <v>68</v>
      </c>
      <c r="AT71" s="54" t="s">
        <v>68</v>
      </c>
      <c r="AU71" s="54" t="s">
        <v>68</v>
      </c>
      <c r="AV71" s="54" t="s">
        <v>68</v>
      </c>
    </row>
    <row r="72" spans="1:48" customFormat="1" ht="80.25" customHeight="1" x14ac:dyDescent="0.25">
      <c r="A72" s="63">
        <v>68</v>
      </c>
      <c r="B72" s="35" t="s">
        <v>289</v>
      </c>
      <c r="C72" s="36" t="s">
        <v>290</v>
      </c>
      <c r="D72" s="34"/>
      <c r="E72" s="38" t="s">
        <v>58</v>
      </c>
      <c r="F72" s="38" t="s">
        <v>272</v>
      </c>
      <c r="G72" s="43" t="s">
        <v>144</v>
      </c>
      <c r="H72" s="44" t="s">
        <v>207</v>
      </c>
      <c r="I72" s="44">
        <v>45058</v>
      </c>
      <c r="J72" s="34" t="s">
        <v>153</v>
      </c>
      <c r="K72" s="34" t="s">
        <v>99</v>
      </c>
      <c r="L72" s="34" t="s">
        <v>291</v>
      </c>
      <c r="M72" s="38" t="s">
        <v>153</v>
      </c>
      <c r="N72" s="38" t="s">
        <v>86</v>
      </c>
      <c r="O72" s="38">
        <v>24</v>
      </c>
      <c r="P72" s="38">
        <v>24</v>
      </c>
      <c r="Q72" s="75">
        <v>100</v>
      </c>
      <c r="R72" s="38"/>
      <c r="S72" s="38">
        <v>0</v>
      </c>
      <c r="T72" s="38">
        <v>0</v>
      </c>
      <c r="U72" s="38">
        <v>14</v>
      </c>
      <c r="V72" s="38">
        <v>5</v>
      </c>
      <c r="W72" s="38">
        <v>3</v>
      </c>
      <c r="X72" s="164" t="s">
        <v>499</v>
      </c>
      <c r="Y72" s="38">
        <v>14</v>
      </c>
      <c r="Z72" s="38">
        <v>1</v>
      </c>
      <c r="AA72" s="38">
        <v>0</v>
      </c>
      <c r="AB72" s="38">
        <v>3</v>
      </c>
      <c r="AC72" s="38">
        <v>4</v>
      </c>
      <c r="AD72" s="38">
        <v>2</v>
      </c>
      <c r="AE72" s="38">
        <v>12</v>
      </c>
      <c r="AF72" s="38">
        <v>12</v>
      </c>
      <c r="AG72" s="38">
        <v>0</v>
      </c>
      <c r="AH72" s="38">
        <v>0</v>
      </c>
      <c r="AI72" s="38">
        <v>0</v>
      </c>
      <c r="AJ72" s="38" t="s">
        <v>68</v>
      </c>
      <c r="AK72" s="38" t="s">
        <v>68</v>
      </c>
      <c r="AL72" s="67" t="s">
        <v>68</v>
      </c>
      <c r="AM72" s="54" t="s">
        <v>68</v>
      </c>
      <c r="AN72" s="54" t="s">
        <v>68</v>
      </c>
      <c r="AO72" s="54" t="s">
        <v>68</v>
      </c>
      <c r="AP72" s="54" t="s">
        <v>68</v>
      </c>
      <c r="AQ72" s="54" t="s">
        <v>68</v>
      </c>
      <c r="AR72" s="54" t="s">
        <v>68</v>
      </c>
      <c r="AS72" s="54" t="s">
        <v>68</v>
      </c>
      <c r="AT72" s="54" t="s">
        <v>68</v>
      </c>
      <c r="AU72" s="54" t="s">
        <v>68</v>
      </c>
      <c r="AV72" s="54" t="s">
        <v>68</v>
      </c>
    </row>
    <row r="73" spans="1:48" customFormat="1" ht="80.25" customHeight="1" x14ac:dyDescent="0.25">
      <c r="A73" s="63">
        <v>69</v>
      </c>
      <c r="B73" s="35" t="s">
        <v>292</v>
      </c>
      <c r="C73" s="36" t="s">
        <v>293</v>
      </c>
      <c r="D73" s="34"/>
      <c r="E73" s="38" t="s">
        <v>58</v>
      </c>
      <c r="F73" s="38" t="s">
        <v>272</v>
      </c>
      <c r="G73" s="43" t="s">
        <v>144</v>
      </c>
      <c r="H73" s="44" t="s">
        <v>207</v>
      </c>
      <c r="I73" s="44">
        <v>45061</v>
      </c>
      <c r="J73" s="34" t="s">
        <v>153</v>
      </c>
      <c r="K73" s="34">
        <v>1</v>
      </c>
      <c r="L73" s="34" t="s">
        <v>294</v>
      </c>
      <c r="M73" s="38" t="s">
        <v>295</v>
      </c>
      <c r="N73" s="38" t="s">
        <v>86</v>
      </c>
      <c r="O73" s="38">
        <v>53</v>
      </c>
      <c r="P73" s="38">
        <v>3</v>
      </c>
      <c r="Q73" s="75">
        <v>6</v>
      </c>
      <c r="R73" s="38"/>
      <c r="S73" s="38">
        <v>0</v>
      </c>
      <c r="T73" s="38">
        <v>0</v>
      </c>
      <c r="U73" s="38">
        <v>2</v>
      </c>
      <c r="V73" s="38">
        <v>1</v>
      </c>
      <c r="W73" s="38">
        <v>0</v>
      </c>
      <c r="X73" s="164" t="s">
        <v>499</v>
      </c>
      <c r="Y73" s="38">
        <v>3</v>
      </c>
      <c r="Z73" s="38">
        <v>0</v>
      </c>
      <c r="AA73" s="38">
        <v>0</v>
      </c>
      <c r="AB73" s="38">
        <v>0</v>
      </c>
      <c r="AC73" s="38">
        <v>0</v>
      </c>
      <c r="AD73" s="38">
        <v>0</v>
      </c>
      <c r="AE73" s="38">
        <v>2</v>
      </c>
      <c r="AF73" s="38">
        <v>1</v>
      </c>
      <c r="AG73" s="38">
        <v>0</v>
      </c>
      <c r="AH73" s="38">
        <v>0</v>
      </c>
      <c r="AI73" s="38">
        <v>0.93</v>
      </c>
      <c r="AJ73" s="85">
        <v>0.93</v>
      </c>
      <c r="AK73" s="67">
        <v>0.93</v>
      </c>
      <c r="AL73" s="88">
        <v>0.93</v>
      </c>
      <c r="AM73" s="54" t="s">
        <v>68</v>
      </c>
      <c r="AN73" s="54" t="s">
        <v>68</v>
      </c>
      <c r="AO73" s="54" t="s">
        <v>68</v>
      </c>
      <c r="AP73" s="54" t="s">
        <v>68</v>
      </c>
      <c r="AQ73" s="54" t="s">
        <v>68</v>
      </c>
      <c r="AR73" s="54" t="s">
        <v>68</v>
      </c>
      <c r="AS73" s="54" t="s">
        <v>68</v>
      </c>
      <c r="AT73" s="54" t="s">
        <v>68</v>
      </c>
      <c r="AU73" s="54" t="s">
        <v>68</v>
      </c>
      <c r="AV73" s="54" t="s">
        <v>68</v>
      </c>
    </row>
    <row r="74" spans="1:48" customFormat="1" ht="80.25" customHeight="1" x14ac:dyDescent="0.25">
      <c r="A74" s="63">
        <v>70</v>
      </c>
      <c r="B74" s="35" t="s">
        <v>296</v>
      </c>
      <c r="C74" s="36" t="s">
        <v>297</v>
      </c>
      <c r="D74" s="34"/>
      <c r="E74" s="38" t="s">
        <v>58</v>
      </c>
      <c r="F74" s="38" t="s">
        <v>272</v>
      </c>
      <c r="G74" s="43" t="s">
        <v>144</v>
      </c>
      <c r="H74" s="44" t="s">
        <v>207</v>
      </c>
      <c r="I74" s="44">
        <v>45065</v>
      </c>
      <c r="J74" s="34" t="s">
        <v>153</v>
      </c>
      <c r="K74" s="34" t="s">
        <v>99</v>
      </c>
      <c r="L74" s="34" t="s">
        <v>298</v>
      </c>
      <c r="M74" s="38" t="s">
        <v>153</v>
      </c>
      <c r="N74" s="38" t="s">
        <v>86</v>
      </c>
      <c r="O74" s="38">
        <v>38</v>
      </c>
      <c r="P74" s="38">
        <v>38</v>
      </c>
      <c r="Q74" s="75">
        <v>100</v>
      </c>
      <c r="R74" s="38"/>
      <c r="S74" s="38">
        <v>1</v>
      </c>
      <c r="T74" s="38">
        <v>0</v>
      </c>
      <c r="U74" s="38">
        <v>24</v>
      </c>
      <c r="V74" s="38">
        <v>3</v>
      </c>
      <c r="W74" s="38">
        <v>7</v>
      </c>
      <c r="X74" s="164" t="s">
        <v>499</v>
      </c>
      <c r="Y74" s="38">
        <v>25</v>
      </c>
      <c r="Z74" s="38">
        <v>2</v>
      </c>
      <c r="AA74" s="38">
        <v>0</v>
      </c>
      <c r="AB74" s="38">
        <v>5</v>
      </c>
      <c r="AC74" s="38">
        <v>3</v>
      </c>
      <c r="AD74" s="38">
        <v>3</v>
      </c>
      <c r="AE74" s="38">
        <v>18</v>
      </c>
      <c r="AF74" s="38">
        <v>20</v>
      </c>
      <c r="AG74" s="38">
        <v>0</v>
      </c>
      <c r="AH74" s="38">
        <v>0</v>
      </c>
      <c r="AI74" s="38" t="s">
        <v>299</v>
      </c>
      <c r="AJ74" s="85">
        <v>0.91</v>
      </c>
      <c r="AK74" s="67">
        <v>0.9</v>
      </c>
      <c r="AL74" s="88">
        <v>0.91</v>
      </c>
      <c r="AM74" s="54" t="s">
        <v>68</v>
      </c>
      <c r="AN74" s="54" t="s">
        <v>68</v>
      </c>
      <c r="AO74" s="54" t="s">
        <v>68</v>
      </c>
      <c r="AP74" s="54" t="s">
        <v>68</v>
      </c>
      <c r="AQ74" s="54" t="s">
        <v>68</v>
      </c>
      <c r="AR74" s="54" t="s">
        <v>68</v>
      </c>
      <c r="AS74" s="54" t="s">
        <v>68</v>
      </c>
      <c r="AT74" s="54" t="s">
        <v>68</v>
      </c>
      <c r="AU74" s="54" t="s">
        <v>68</v>
      </c>
      <c r="AV74" s="54" t="s">
        <v>68</v>
      </c>
    </row>
    <row r="75" spans="1:48" customFormat="1" ht="80.25" customHeight="1" x14ac:dyDescent="0.25">
      <c r="A75" s="63">
        <v>71</v>
      </c>
      <c r="B75" s="35" t="s">
        <v>300</v>
      </c>
      <c r="C75" s="36" t="s">
        <v>301</v>
      </c>
      <c r="D75" s="34"/>
      <c r="E75" s="38" t="s">
        <v>58</v>
      </c>
      <c r="F75" s="38" t="s">
        <v>272</v>
      </c>
      <c r="G75" s="43" t="s">
        <v>144</v>
      </c>
      <c r="H75" s="44" t="s">
        <v>207</v>
      </c>
      <c r="I75" s="44">
        <v>45069</v>
      </c>
      <c r="J75" s="34" t="s">
        <v>153</v>
      </c>
      <c r="K75" s="34" t="s">
        <v>71</v>
      </c>
      <c r="L75" s="34" t="s">
        <v>273</v>
      </c>
      <c r="M75" s="38" t="s">
        <v>153</v>
      </c>
      <c r="N75" s="38" t="s">
        <v>86</v>
      </c>
      <c r="O75" s="38">
        <v>83</v>
      </c>
      <c r="P75" s="38">
        <v>83</v>
      </c>
      <c r="Q75" s="75">
        <v>100</v>
      </c>
      <c r="R75" s="38"/>
      <c r="S75" s="38">
        <v>0</v>
      </c>
      <c r="T75" s="38">
        <v>0</v>
      </c>
      <c r="U75" s="38">
        <v>20</v>
      </c>
      <c r="V75" s="38">
        <v>20</v>
      </c>
      <c r="W75" s="38">
        <v>23</v>
      </c>
      <c r="X75" s="164" t="s">
        <v>499</v>
      </c>
      <c r="Y75" s="38">
        <v>63</v>
      </c>
      <c r="Z75" s="38">
        <v>0</v>
      </c>
      <c r="AA75" s="38">
        <v>0</v>
      </c>
      <c r="AB75" s="38">
        <v>0</v>
      </c>
      <c r="AC75" s="38">
        <v>0</v>
      </c>
      <c r="AD75" s="38">
        <v>20</v>
      </c>
      <c r="AE75" s="38">
        <v>43</v>
      </c>
      <c r="AF75" s="38">
        <v>40</v>
      </c>
      <c r="AG75" s="38">
        <v>0</v>
      </c>
      <c r="AH75" s="38">
        <v>0</v>
      </c>
      <c r="AI75" s="38">
        <v>0</v>
      </c>
      <c r="AJ75" s="38" t="s">
        <v>68</v>
      </c>
      <c r="AK75" s="38" t="s">
        <v>68</v>
      </c>
      <c r="AL75" s="67" t="s">
        <v>68</v>
      </c>
      <c r="AM75" s="54" t="s">
        <v>68</v>
      </c>
      <c r="AN75" s="54" t="s">
        <v>68</v>
      </c>
      <c r="AO75" s="54" t="s">
        <v>68</v>
      </c>
      <c r="AP75" s="54" t="s">
        <v>68</v>
      </c>
      <c r="AQ75" s="54" t="s">
        <v>68</v>
      </c>
      <c r="AR75" s="54" t="s">
        <v>68</v>
      </c>
      <c r="AS75" s="54" t="s">
        <v>68</v>
      </c>
      <c r="AT75" s="54" t="s">
        <v>68</v>
      </c>
      <c r="AU75" s="54" t="s">
        <v>68</v>
      </c>
      <c r="AV75" s="54" t="s">
        <v>68</v>
      </c>
    </row>
    <row r="76" spans="1:48" customFormat="1" ht="80.25" customHeight="1" x14ac:dyDescent="0.25">
      <c r="A76" s="63">
        <v>72</v>
      </c>
      <c r="B76" s="35" t="s">
        <v>287</v>
      </c>
      <c r="C76" s="36" t="s">
        <v>288</v>
      </c>
      <c r="D76" s="34"/>
      <c r="E76" s="38" t="s">
        <v>58</v>
      </c>
      <c r="F76" s="38" t="s">
        <v>272</v>
      </c>
      <c r="G76" s="43" t="s">
        <v>144</v>
      </c>
      <c r="H76" s="44" t="s">
        <v>207</v>
      </c>
      <c r="I76" s="44">
        <v>45071</v>
      </c>
      <c r="J76" s="34" t="s">
        <v>153</v>
      </c>
      <c r="K76" s="34" t="s">
        <v>71</v>
      </c>
      <c r="L76" s="34" t="s">
        <v>273</v>
      </c>
      <c r="M76" s="38" t="s">
        <v>153</v>
      </c>
      <c r="N76" s="38" t="s">
        <v>86</v>
      </c>
      <c r="O76" s="38">
        <v>46</v>
      </c>
      <c r="P76" s="38">
        <v>46</v>
      </c>
      <c r="Q76" s="75">
        <v>100</v>
      </c>
      <c r="R76" s="38"/>
      <c r="S76" s="38">
        <v>0</v>
      </c>
      <c r="T76" s="38">
        <v>0</v>
      </c>
      <c r="U76" s="38">
        <v>15</v>
      </c>
      <c r="V76" s="38">
        <v>0</v>
      </c>
      <c r="W76" s="38">
        <v>15</v>
      </c>
      <c r="X76" s="164" t="s">
        <v>499</v>
      </c>
      <c r="Y76" s="38">
        <v>30</v>
      </c>
      <c r="Z76" s="38">
        <v>0</v>
      </c>
      <c r="AA76" s="38">
        <v>0</v>
      </c>
      <c r="AB76" s="38">
        <v>0</v>
      </c>
      <c r="AC76" s="38">
        <v>0</v>
      </c>
      <c r="AD76" s="38">
        <v>16</v>
      </c>
      <c r="AE76" s="38">
        <v>30</v>
      </c>
      <c r="AF76" s="38">
        <v>16</v>
      </c>
      <c r="AG76" s="38">
        <v>0</v>
      </c>
      <c r="AH76" s="38">
        <v>0</v>
      </c>
      <c r="AI76" s="38">
        <v>0.83</v>
      </c>
      <c r="AJ76" s="85">
        <v>0.87</v>
      </c>
      <c r="AK76" s="67">
        <v>0.88</v>
      </c>
      <c r="AL76" s="88">
        <v>0.86</v>
      </c>
      <c r="AM76" s="54" t="s">
        <v>68</v>
      </c>
      <c r="AN76" s="54" t="s">
        <v>68</v>
      </c>
      <c r="AO76" s="54" t="s">
        <v>68</v>
      </c>
      <c r="AP76" s="54" t="s">
        <v>68</v>
      </c>
      <c r="AQ76" s="54" t="s">
        <v>68</v>
      </c>
      <c r="AR76" s="54" t="s">
        <v>68</v>
      </c>
      <c r="AS76" s="54" t="s">
        <v>68</v>
      </c>
      <c r="AT76" s="54" t="s">
        <v>68</v>
      </c>
      <c r="AU76" s="54" t="s">
        <v>68</v>
      </c>
      <c r="AV76" s="54" t="s">
        <v>68</v>
      </c>
    </row>
    <row r="77" spans="1:48" customFormat="1" ht="80.25" customHeight="1" x14ac:dyDescent="0.25">
      <c r="A77" s="63">
        <v>73</v>
      </c>
      <c r="B77" s="35" t="s">
        <v>302</v>
      </c>
      <c r="C77" s="36" t="s">
        <v>303</v>
      </c>
      <c r="D77" s="34"/>
      <c r="E77" s="38" t="s">
        <v>58</v>
      </c>
      <c r="F77" s="38" t="s">
        <v>272</v>
      </c>
      <c r="G77" s="43" t="s">
        <v>144</v>
      </c>
      <c r="H77" s="44" t="s">
        <v>207</v>
      </c>
      <c r="I77" s="44">
        <v>45072</v>
      </c>
      <c r="J77" s="34" t="s">
        <v>304</v>
      </c>
      <c r="K77" s="34" t="s">
        <v>167</v>
      </c>
      <c r="L77" s="34" t="s">
        <v>273</v>
      </c>
      <c r="M77" s="38" t="s">
        <v>179</v>
      </c>
      <c r="N77" s="38" t="s">
        <v>86</v>
      </c>
      <c r="O77" s="38">
        <v>35</v>
      </c>
      <c r="P77" s="38">
        <v>16</v>
      </c>
      <c r="Q77" s="75">
        <v>46</v>
      </c>
      <c r="R77" s="38"/>
      <c r="S77" s="38">
        <v>2</v>
      </c>
      <c r="T77" s="38">
        <v>0</v>
      </c>
      <c r="U77" s="38">
        <v>8</v>
      </c>
      <c r="V77" s="38">
        <v>0</v>
      </c>
      <c r="W77" s="38">
        <v>0</v>
      </c>
      <c r="X77" s="164" t="s">
        <v>499</v>
      </c>
      <c r="Y77" s="38">
        <v>8</v>
      </c>
      <c r="Z77" s="38">
        <v>1</v>
      </c>
      <c r="AA77" s="38">
        <v>0</v>
      </c>
      <c r="AB77" s="38">
        <v>1</v>
      </c>
      <c r="AC77" s="38">
        <v>0</v>
      </c>
      <c r="AD77" s="38">
        <v>6</v>
      </c>
      <c r="AE77" s="38">
        <v>6</v>
      </c>
      <c r="AF77" s="38">
        <v>10</v>
      </c>
      <c r="AG77" s="38">
        <v>0</v>
      </c>
      <c r="AH77" s="38">
        <v>0</v>
      </c>
      <c r="AI77" s="38">
        <v>0</v>
      </c>
      <c r="AJ77" s="38" t="s">
        <v>68</v>
      </c>
      <c r="AK77" s="38" t="s">
        <v>68</v>
      </c>
      <c r="AL77" s="67" t="s">
        <v>68</v>
      </c>
      <c r="AM77" s="54" t="s">
        <v>68</v>
      </c>
      <c r="AN77" s="54" t="s">
        <v>68</v>
      </c>
      <c r="AO77" s="54" t="s">
        <v>68</v>
      </c>
      <c r="AP77" s="54" t="s">
        <v>68</v>
      </c>
      <c r="AQ77" s="54" t="s">
        <v>68</v>
      </c>
      <c r="AR77" s="54" t="s">
        <v>68</v>
      </c>
      <c r="AS77" s="54" t="s">
        <v>68</v>
      </c>
      <c r="AT77" s="54" t="s">
        <v>68</v>
      </c>
      <c r="AU77" s="54" t="s">
        <v>68</v>
      </c>
      <c r="AV77" s="54" t="s">
        <v>68</v>
      </c>
    </row>
    <row r="78" spans="1:48" customFormat="1" ht="80.25" customHeight="1" x14ac:dyDescent="0.25">
      <c r="A78" s="63">
        <v>74</v>
      </c>
      <c r="B78" s="35" t="s">
        <v>305</v>
      </c>
      <c r="C78" s="36" t="s">
        <v>306</v>
      </c>
      <c r="D78" s="34"/>
      <c r="E78" s="38" t="s">
        <v>58</v>
      </c>
      <c r="F78" s="38" t="s">
        <v>272</v>
      </c>
      <c r="G78" s="43" t="s">
        <v>144</v>
      </c>
      <c r="H78" s="44" t="s">
        <v>229</v>
      </c>
      <c r="I78" s="44">
        <v>45090</v>
      </c>
      <c r="J78" s="34" t="s">
        <v>307</v>
      </c>
      <c r="K78" s="34" t="s">
        <v>71</v>
      </c>
      <c r="L78" s="34" t="s">
        <v>273</v>
      </c>
      <c r="M78" s="38" t="s">
        <v>179</v>
      </c>
      <c r="N78" s="38" t="s">
        <v>86</v>
      </c>
      <c r="O78" s="38">
        <v>35</v>
      </c>
      <c r="P78" s="38">
        <v>35</v>
      </c>
      <c r="Q78" s="75">
        <v>100</v>
      </c>
      <c r="R78" s="38"/>
      <c r="S78" s="38">
        <v>0</v>
      </c>
      <c r="T78" s="38">
        <v>0</v>
      </c>
      <c r="U78" s="38">
        <v>0</v>
      </c>
      <c r="V78" s="38">
        <v>10</v>
      </c>
      <c r="W78" s="38">
        <v>15</v>
      </c>
      <c r="X78" s="164" t="s">
        <v>499</v>
      </c>
      <c r="Y78" s="38">
        <v>24</v>
      </c>
      <c r="Z78" s="38">
        <v>1</v>
      </c>
      <c r="AA78" s="38">
        <v>0</v>
      </c>
      <c r="AB78" s="38">
        <v>0</v>
      </c>
      <c r="AC78" s="38">
        <v>0</v>
      </c>
      <c r="AD78" s="38">
        <v>10</v>
      </c>
      <c r="AE78" s="38">
        <v>18</v>
      </c>
      <c r="AF78" s="38">
        <v>17</v>
      </c>
      <c r="AG78" s="38">
        <v>0</v>
      </c>
      <c r="AH78" s="38">
        <v>0</v>
      </c>
      <c r="AI78" s="38">
        <v>0</v>
      </c>
      <c r="AJ78" s="38" t="s">
        <v>68</v>
      </c>
      <c r="AK78" s="38" t="s">
        <v>68</v>
      </c>
      <c r="AL78" s="67" t="s">
        <v>68</v>
      </c>
      <c r="AM78" s="54" t="s">
        <v>68</v>
      </c>
      <c r="AN78" s="54" t="s">
        <v>68</v>
      </c>
      <c r="AO78" s="54" t="s">
        <v>68</v>
      </c>
      <c r="AP78" s="54" t="s">
        <v>68</v>
      </c>
      <c r="AQ78" s="54" t="s">
        <v>68</v>
      </c>
      <c r="AR78" s="54" t="s">
        <v>68</v>
      </c>
      <c r="AS78" s="54" t="s">
        <v>68</v>
      </c>
      <c r="AT78" s="54" t="s">
        <v>68</v>
      </c>
      <c r="AU78" s="54" t="s">
        <v>68</v>
      </c>
      <c r="AV78" s="54" t="s">
        <v>68</v>
      </c>
    </row>
    <row r="79" spans="1:48" customFormat="1" ht="80.25" customHeight="1" x14ac:dyDescent="0.25">
      <c r="A79" s="63">
        <v>75</v>
      </c>
      <c r="B79" s="35" t="s">
        <v>308</v>
      </c>
      <c r="C79" s="36" t="s">
        <v>309</v>
      </c>
      <c r="D79" s="34"/>
      <c r="E79" s="38" t="s">
        <v>58</v>
      </c>
      <c r="F79" s="38" t="s">
        <v>272</v>
      </c>
      <c r="G79" s="43" t="s">
        <v>144</v>
      </c>
      <c r="H79" s="44" t="s">
        <v>229</v>
      </c>
      <c r="I79" s="44">
        <v>45093</v>
      </c>
      <c r="J79" s="34" t="s">
        <v>304</v>
      </c>
      <c r="K79" s="34" t="s">
        <v>167</v>
      </c>
      <c r="L79" s="34" t="s">
        <v>273</v>
      </c>
      <c r="M79" s="38" t="s">
        <v>179</v>
      </c>
      <c r="N79" s="38" t="s">
        <v>86</v>
      </c>
      <c r="O79" s="38">
        <v>50</v>
      </c>
      <c r="P79" s="38">
        <v>24</v>
      </c>
      <c r="Q79" s="75">
        <v>48</v>
      </c>
      <c r="R79" s="38"/>
      <c r="S79" s="38">
        <v>0</v>
      </c>
      <c r="T79" s="38">
        <v>0</v>
      </c>
      <c r="U79" s="38">
        <v>10</v>
      </c>
      <c r="V79" s="38">
        <v>3</v>
      </c>
      <c r="W79" s="38">
        <v>2</v>
      </c>
      <c r="X79" s="164" t="s">
        <v>499</v>
      </c>
      <c r="Y79" s="38">
        <v>9</v>
      </c>
      <c r="Z79" s="38">
        <v>0</v>
      </c>
      <c r="AA79" s="38">
        <v>0</v>
      </c>
      <c r="AB79" s="38">
        <v>5</v>
      </c>
      <c r="AC79" s="38">
        <v>1</v>
      </c>
      <c r="AD79" s="38">
        <v>9</v>
      </c>
      <c r="AE79" s="38">
        <v>9</v>
      </c>
      <c r="AF79" s="38">
        <v>15</v>
      </c>
      <c r="AG79" s="38">
        <v>0</v>
      </c>
      <c r="AH79" s="38">
        <v>0</v>
      </c>
      <c r="AI79" s="38">
        <v>0</v>
      </c>
      <c r="AJ79" s="38" t="s">
        <v>68</v>
      </c>
      <c r="AK79" s="38" t="s">
        <v>68</v>
      </c>
      <c r="AL79" s="67" t="s">
        <v>68</v>
      </c>
      <c r="AM79" s="54" t="s">
        <v>68</v>
      </c>
      <c r="AN79" s="54" t="s">
        <v>68</v>
      </c>
      <c r="AO79" s="54" t="s">
        <v>68</v>
      </c>
      <c r="AP79" s="54" t="s">
        <v>68</v>
      </c>
      <c r="AQ79" s="54" t="s">
        <v>68</v>
      </c>
      <c r="AR79" s="54" t="s">
        <v>68</v>
      </c>
      <c r="AS79" s="54" t="s">
        <v>68</v>
      </c>
      <c r="AT79" s="54" t="s">
        <v>68</v>
      </c>
      <c r="AU79" s="54" t="s">
        <v>68</v>
      </c>
      <c r="AV79" s="54" t="s">
        <v>68</v>
      </c>
    </row>
    <row r="80" spans="1:48" customFormat="1" ht="80.25" customHeight="1" x14ac:dyDescent="0.25">
      <c r="A80" s="63">
        <v>76</v>
      </c>
      <c r="B80" s="35" t="s">
        <v>310</v>
      </c>
      <c r="C80" s="36" t="s">
        <v>311</v>
      </c>
      <c r="D80" s="34"/>
      <c r="E80" s="38" t="s">
        <v>58</v>
      </c>
      <c r="F80" s="38" t="s">
        <v>272</v>
      </c>
      <c r="G80" s="43" t="s">
        <v>144</v>
      </c>
      <c r="H80" s="44" t="s">
        <v>229</v>
      </c>
      <c r="I80" s="44">
        <v>45093</v>
      </c>
      <c r="J80" s="34" t="s">
        <v>153</v>
      </c>
      <c r="K80" s="34" t="s">
        <v>99</v>
      </c>
      <c r="L80" s="34" t="s">
        <v>312</v>
      </c>
      <c r="M80" s="38" t="s">
        <v>153</v>
      </c>
      <c r="N80" s="38" t="s">
        <v>86</v>
      </c>
      <c r="O80" s="38">
        <v>40</v>
      </c>
      <c r="P80" s="38">
        <v>40</v>
      </c>
      <c r="Q80" s="75">
        <v>100</v>
      </c>
      <c r="R80" s="38"/>
      <c r="S80" s="38">
        <v>0</v>
      </c>
      <c r="T80" s="38">
        <v>0</v>
      </c>
      <c r="U80" s="38">
        <v>24</v>
      </c>
      <c r="V80" s="38">
        <v>6</v>
      </c>
      <c r="W80" s="38">
        <v>6</v>
      </c>
      <c r="X80" s="164" t="s">
        <v>499</v>
      </c>
      <c r="Y80" s="38">
        <v>31</v>
      </c>
      <c r="Z80" s="38">
        <v>2</v>
      </c>
      <c r="AA80" s="38">
        <v>0</v>
      </c>
      <c r="AB80" s="38">
        <v>2</v>
      </c>
      <c r="AC80" s="38">
        <v>1</v>
      </c>
      <c r="AD80" s="38">
        <v>4</v>
      </c>
      <c r="AE80" s="38">
        <v>19</v>
      </c>
      <c r="AF80" s="38">
        <v>21</v>
      </c>
      <c r="AG80" s="38">
        <v>0</v>
      </c>
      <c r="AH80" s="38">
        <v>0</v>
      </c>
      <c r="AI80" s="38">
        <v>0</v>
      </c>
      <c r="AJ80" s="38" t="s">
        <v>68</v>
      </c>
      <c r="AK80" s="38" t="s">
        <v>68</v>
      </c>
      <c r="AL80" s="67" t="s">
        <v>68</v>
      </c>
      <c r="AM80" s="54" t="s">
        <v>68</v>
      </c>
      <c r="AN80" s="54" t="s">
        <v>68</v>
      </c>
      <c r="AO80" s="54" t="s">
        <v>68</v>
      </c>
      <c r="AP80" s="54" t="s">
        <v>68</v>
      </c>
      <c r="AQ80" s="54" t="s">
        <v>68</v>
      </c>
      <c r="AR80" s="54" t="s">
        <v>68</v>
      </c>
      <c r="AS80" s="54" t="s">
        <v>68</v>
      </c>
      <c r="AT80" s="54" t="s">
        <v>68</v>
      </c>
      <c r="AU80" s="54" t="s">
        <v>68</v>
      </c>
      <c r="AV80" s="54" t="s">
        <v>68</v>
      </c>
    </row>
    <row r="81" spans="1:48" customFormat="1" ht="80.25" customHeight="1" x14ac:dyDescent="0.25">
      <c r="A81" s="63">
        <v>77</v>
      </c>
      <c r="B81" s="35" t="s">
        <v>313</v>
      </c>
      <c r="C81" s="36" t="s">
        <v>314</v>
      </c>
      <c r="D81" s="34"/>
      <c r="E81" s="38" t="s">
        <v>58</v>
      </c>
      <c r="F81" s="38" t="s">
        <v>272</v>
      </c>
      <c r="G81" s="43" t="s">
        <v>144</v>
      </c>
      <c r="H81" s="44" t="s">
        <v>229</v>
      </c>
      <c r="I81" s="44">
        <v>45098</v>
      </c>
      <c r="J81" s="34" t="s">
        <v>153</v>
      </c>
      <c r="K81" s="34" t="s">
        <v>71</v>
      </c>
      <c r="L81" s="34" t="s">
        <v>273</v>
      </c>
      <c r="M81" s="38" t="s">
        <v>153</v>
      </c>
      <c r="N81" s="38" t="s">
        <v>86</v>
      </c>
      <c r="O81" s="38">
        <v>8</v>
      </c>
      <c r="P81" s="38">
        <v>7</v>
      </c>
      <c r="Q81" s="75">
        <v>88</v>
      </c>
      <c r="R81" s="38"/>
      <c r="S81" s="38">
        <v>2</v>
      </c>
      <c r="T81" s="38">
        <v>0</v>
      </c>
      <c r="U81" s="38">
        <v>3</v>
      </c>
      <c r="V81" s="38">
        <v>2</v>
      </c>
      <c r="W81" s="38">
        <v>0</v>
      </c>
      <c r="X81" s="164" t="s">
        <v>499</v>
      </c>
      <c r="Y81" s="38">
        <v>7</v>
      </c>
      <c r="Z81" s="38">
        <v>0</v>
      </c>
      <c r="AA81" s="38">
        <v>0</v>
      </c>
      <c r="AB81" s="38">
        <v>0</v>
      </c>
      <c r="AC81" s="38">
        <v>0</v>
      </c>
      <c r="AD81" s="38">
        <v>0</v>
      </c>
      <c r="AE81" s="38">
        <v>4</v>
      </c>
      <c r="AF81" s="38">
        <v>3</v>
      </c>
      <c r="AG81" s="38">
        <v>0</v>
      </c>
      <c r="AH81" s="38">
        <v>0</v>
      </c>
      <c r="AI81" s="38">
        <v>0</v>
      </c>
      <c r="AJ81" s="38" t="s">
        <v>68</v>
      </c>
      <c r="AK81" s="38" t="s">
        <v>68</v>
      </c>
      <c r="AL81" s="67" t="s">
        <v>68</v>
      </c>
      <c r="AM81" s="54" t="s">
        <v>68</v>
      </c>
      <c r="AN81" s="54" t="s">
        <v>68</v>
      </c>
      <c r="AO81" s="54" t="s">
        <v>68</v>
      </c>
      <c r="AP81" s="54" t="s">
        <v>68</v>
      </c>
      <c r="AQ81" s="54" t="s">
        <v>68</v>
      </c>
      <c r="AR81" s="54" t="s">
        <v>68</v>
      </c>
      <c r="AS81" s="54" t="s">
        <v>68</v>
      </c>
      <c r="AT81" s="54" t="s">
        <v>68</v>
      </c>
      <c r="AU81" s="54" t="s">
        <v>68</v>
      </c>
      <c r="AV81" s="54" t="s">
        <v>68</v>
      </c>
    </row>
    <row r="82" spans="1:48" customFormat="1" ht="80.25" customHeight="1" x14ac:dyDescent="0.25">
      <c r="A82" s="63">
        <v>78</v>
      </c>
      <c r="B82" s="35" t="s">
        <v>315</v>
      </c>
      <c r="C82" s="36" t="s">
        <v>316</v>
      </c>
      <c r="D82" s="34"/>
      <c r="E82" s="38" t="s">
        <v>58</v>
      </c>
      <c r="F82" s="38" t="s">
        <v>272</v>
      </c>
      <c r="G82" s="43" t="s">
        <v>144</v>
      </c>
      <c r="H82" s="44" t="s">
        <v>229</v>
      </c>
      <c r="I82" s="44">
        <v>45100</v>
      </c>
      <c r="J82" s="34" t="s">
        <v>317</v>
      </c>
      <c r="K82" s="34" t="s">
        <v>71</v>
      </c>
      <c r="L82" s="34" t="s">
        <v>273</v>
      </c>
      <c r="M82" s="38" t="s">
        <v>179</v>
      </c>
      <c r="N82" s="38" t="s">
        <v>86</v>
      </c>
      <c r="O82" s="38">
        <v>130</v>
      </c>
      <c r="P82" s="38">
        <v>39</v>
      </c>
      <c r="Q82" s="75">
        <v>30</v>
      </c>
      <c r="R82" s="38"/>
      <c r="S82" s="38">
        <v>0</v>
      </c>
      <c r="T82" s="38">
        <v>0</v>
      </c>
      <c r="U82" s="38">
        <v>10</v>
      </c>
      <c r="V82" s="38">
        <v>10</v>
      </c>
      <c r="W82" s="38">
        <v>0</v>
      </c>
      <c r="X82" s="164" t="s">
        <v>499</v>
      </c>
      <c r="Y82" s="38">
        <v>20</v>
      </c>
      <c r="Z82" s="38">
        <v>0</v>
      </c>
      <c r="AA82" s="38">
        <v>0</v>
      </c>
      <c r="AB82" s="38">
        <v>0</v>
      </c>
      <c r="AC82" s="38">
        <v>0</v>
      </c>
      <c r="AD82" s="38">
        <v>19</v>
      </c>
      <c r="AE82" s="38">
        <v>21</v>
      </c>
      <c r="AF82" s="38">
        <v>18</v>
      </c>
      <c r="AG82" s="38">
        <v>0</v>
      </c>
      <c r="AH82" s="38">
        <v>0</v>
      </c>
      <c r="AI82" s="38">
        <v>0</v>
      </c>
      <c r="AJ82" s="38" t="s">
        <v>68</v>
      </c>
      <c r="AK82" s="38" t="s">
        <v>68</v>
      </c>
      <c r="AL82" s="67" t="s">
        <v>68</v>
      </c>
      <c r="AM82" s="54" t="s">
        <v>68</v>
      </c>
      <c r="AN82" s="54" t="s">
        <v>68</v>
      </c>
      <c r="AO82" s="54" t="s">
        <v>68</v>
      </c>
      <c r="AP82" s="54" t="s">
        <v>68</v>
      </c>
      <c r="AQ82" s="54" t="s">
        <v>68</v>
      </c>
      <c r="AR82" s="54" t="s">
        <v>68</v>
      </c>
      <c r="AS82" s="54" t="s">
        <v>68</v>
      </c>
      <c r="AT82" s="54" t="s">
        <v>68</v>
      </c>
      <c r="AU82" s="54" t="s">
        <v>68</v>
      </c>
      <c r="AV82" s="54" t="s">
        <v>68</v>
      </c>
    </row>
    <row r="83" spans="1:48" customFormat="1" ht="80.25" customHeight="1" x14ac:dyDescent="0.25">
      <c r="A83" s="63">
        <v>79</v>
      </c>
      <c r="B83" s="35" t="s">
        <v>318</v>
      </c>
      <c r="C83" s="36" t="s">
        <v>319</v>
      </c>
      <c r="D83" s="34"/>
      <c r="E83" s="38" t="s">
        <v>58</v>
      </c>
      <c r="F83" s="38" t="s">
        <v>272</v>
      </c>
      <c r="G83" s="43" t="s">
        <v>144</v>
      </c>
      <c r="H83" s="44" t="s">
        <v>229</v>
      </c>
      <c r="I83" s="44">
        <v>45100</v>
      </c>
      <c r="J83" s="34" t="s">
        <v>153</v>
      </c>
      <c r="K83" s="34" t="s">
        <v>71</v>
      </c>
      <c r="L83" s="34" t="s">
        <v>320</v>
      </c>
      <c r="M83" s="38" t="s">
        <v>153</v>
      </c>
      <c r="N83" s="38" t="s">
        <v>86</v>
      </c>
      <c r="O83" s="38">
        <v>43</v>
      </c>
      <c r="P83" s="38">
        <v>43</v>
      </c>
      <c r="Q83" s="75">
        <v>100</v>
      </c>
      <c r="R83" s="38"/>
      <c r="S83" s="38">
        <v>0</v>
      </c>
      <c r="T83" s="38">
        <v>0</v>
      </c>
      <c r="U83" s="38">
        <v>22</v>
      </c>
      <c r="V83" s="38">
        <v>4</v>
      </c>
      <c r="W83" s="38">
        <v>7</v>
      </c>
      <c r="X83" s="164" t="s">
        <v>499</v>
      </c>
      <c r="Y83" s="38">
        <v>28</v>
      </c>
      <c r="Z83" s="38">
        <v>2</v>
      </c>
      <c r="AA83" s="38">
        <v>0</v>
      </c>
      <c r="AB83" s="38">
        <v>3</v>
      </c>
      <c r="AC83" s="38">
        <v>0</v>
      </c>
      <c r="AD83" s="38">
        <v>10</v>
      </c>
      <c r="AE83" s="38">
        <v>18</v>
      </c>
      <c r="AF83" s="38">
        <v>25</v>
      </c>
      <c r="AG83" s="38">
        <v>0</v>
      </c>
      <c r="AH83" s="38">
        <v>0</v>
      </c>
      <c r="AI83" s="38">
        <v>0</v>
      </c>
      <c r="AJ83" s="38" t="s">
        <v>68</v>
      </c>
      <c r="AK83" s="38" t="s">
        <v>68</v>
      </c>
      <c r="AL83" s="67" t="s">
        <v>68</v>
      </c>
      <c r="AM83" s="54" t="s">
        <v>68</v>
      </c>
      <c r="AN83" s="54" t="s">
        <v>68</v>
      </c>
      <c r="AO83" s="54" t="s">
        <v>68</v>
      </c>
      <c r="AP83" s="54" t="s">
        <v>68</v>
      </c>
      <c r="AQ83" s="54" t="s">
        <v>68</v>
      </c>
      <c r="AR83" s="54" t="s">
        <v>68</v>
      </c>
      <c r="AS83" s="54" t="s">
        <v>68</v>
      </c>
      <c r="AT83" s="54" t="s">
        <v>68</v>
      </c>
      <c r="AU83" s="54" t="s">
        <v>68</v>
      </c>
      <c r="AV83" s="54" t="s">
        <v>68</v>
      </c>
    </row>
    <row r="84" spans="1:48" customFormat="1" ht="80.25" customHeight="1" x14ac:dyDescent="0.25">
      <c r="A84" s="63">
        <v>80</v>
      </c>
      <c r="B84" s="35" t="s">
        <v>321</v>
      </c>
      <c r="C84" s="36" t="s">
        <v>322</v>
      </c>
      <c r="D84" s="34"/>
      <c r="E84" s="38" t="s">
        <v>58</v>
      </c>
      <c r="F84" s="38" t="s">
        <v>272</v>
      </c>
      <c r="G84" s="43" t="s">
        <v>144</v>
      </c>
      <c r="H84" s="44" t="s">
        <v>229</v>
      </c>
      <c r="I84" s="44">
        <v>45106</v>
      </c>
      <c r="J84" s="34" t="s">
        <v>323</v>
      </c>
      <c r="K84" s="34" t="s">
        <v>71</v>
      </c>
      <c r="L84" s="34" t="s">
        <v>294</v>
      </c>
      <c r="M84" s="38" t="s">
        <v>179</v>
      </c>
      <c r="N84" s="38" t="s">
        <v>86</v>
      </c>
      <c r="O84" s="38">
        <v>18</v>
      </c>
      <c r="P84" s="38">
        <v>18</v>
      </c>
      <c r="Q84" s="75">
        <v>100</v>
      </c>
      <c r="R84" s="38"/>
      <c r="S84" s="38">
        <v>0</v>
      </c>
      <c r="T84" s="38">
        <v>0</v>
      </c>
      <c r="U84" s="38">
        <v>0</v>
      </c>
      <c r="V84" s="38">
        <v>10</v>
      </c>
      <c r="W84" s="38">
        <v>3</v>
      </c>
      <c r="X84" s="164" t="s">
        <v>499</v>
      </c>
      <c r="Y84" s="38">
        <v>13</v>
      </c>
      <c r="Z84" s="38">
        <v>0</v>
      </c>
      <c r="AA84" s="38">
        <v>0</v>
      </c>
      <c r="AB84" s="38">
        <v>0</v>
      </c>
      <c r="AC84" s="38">
        <v>0</v>
      </c>
      <c r="AD84" s="38">
        <v>5</v>
      </c>
      <c r="AE84" s="38">
        <v>13</v>
      </c>
      <c r="AF84" s="38">
        <v>5</v>
      </c>
      <c r="AG84" s="38">
        <v>0</v>
      </c>
      <c r="AH84" s="38">
        <v>0</v>
      </c>
      <c r="AI84" s="38">
        <v>0.94</v>
      </c>
      <c r="AJ84" s="85">
        <v>0.97</v>
      </c>
      <c r="AK84" s="67">
        <v>0.92</v>
      </c>
      <c r="AL84" s="88">
        <v>0.95</v>
      </c>
      <c r="AM84" s="54" t="s">
        <v>68</v>
      </c>
      <c r="AN84" s="54" t="s">
        <v>68</v>
      </c>
      <c r="AO84" s="54" t="s">
        <v>68</v>
      </c>
      <c r="AP84" s="54" t="s">
        <v>68</v>
      </c>
      <c r="AQ84" s="54" t="s">
        <v>68</v>
      </c>
      <c r="AR84" s="54" t="s">
        <v>68</v>
      </c>
      <c r="AS84" s="54" t="s">
        <v>68</v>
      </c>
      <c r="AT84" s="54" t="s">
        <v>68</v>
      </c>
      <c r="AU84" s="54" t="s">
        <v>68</v>
      </c>
      <c r="AV84" s="54" t="s">
        <v>68</v>
      </c>
    </row>
    <row r="85" spans="1:48" customFormat="1" ht="80.25" customHeight="1" x14ac:dyDescent="0.25">
      <c r="A85" s="63">
        <v>81</v>
      </c>
      <c r="B85" s="35" t="s">
        <v>324</v>
      </c>
      <c r="C85" s="36" t="s">
        <v>325</v>
      </c>
      <c r="D85" s="34"/>
      <c r="E85" s="38" t="s">
        <v>58</v>
      </c>
      <c r="F85" s="38" t="s">
        <v>272</v>
      </c>
      <c r="G85" s="43" t="s">
        <v>144</v>
      </c>
      <c r="H85" s="44" t="s">
        <v>229</v>
      </c>
      <c r="I85" s="44">
        <v>45106</v>
      </c>
      <c r="J85" s="34" t="s">
        <v>153</v>
      </c>
      <c r="K85" s="34" t="s">
        <v>99</v>
      </c>
      <c r="L85" s="34" t="s">
        <v>326</v>
      </c>
      <c r="M85" s="38" t="s">
        <v>153</v>
      </c>
      <c r="N85" s="38" t="s">
        <v>86</v>
      </c>
      <c r="O85" s="38">
        <v>27</v>
      </c>
      <c r="P85" s="38">
        <v>27</v>
      </c>
      <c r="Q85" s="75">
        <v>100</v>
      </c>
      <c r="R85" s="38"/>
      <c r="S85" s="38">
        <v>0</v>
      </c>
      <c r="T85" s="38">
        <v>0</v>
      </c>
      <c r="U85" s="38">
        <v>16</v>
      </c>
      <c r="V85" s="38">
        <v>4</v>
      </c>
      <c r="W85" s="38">
        <v>7</v>
      </c>
      <c r="X85" s="164" t="s">
        <v>499</v>
      </c>
      <c r="Y85" s="38">
        <v>24</v>
      </c>
      <c r="Z85" s="38">
        <v>0</v>
      </c>
      <c r="AA85" s="38">
        <v>0</v>
      </c>
      <c r="AB85" s="38">
        <v>1</v>
      </c>
      <c r="AC85" s="38">
        <v>2</v>
      </c>
      <c r="AD85" s="38">
        <v>0</v>
      </c>
      <c r="AE85" s="38">
        <v>5</v>
      </c>
      <c r="AF85" s="38">
        <v>22</v>
      </c>
      <c r="AG85" s="38">
        <v>0</v>
      </c>
      <c r="AH85" s="38">
        <v>0</v>
      </c>
      <c r="AI85" s="38">
        <v>0</v>
      </c>
      <c r="AJ85" s="38" t="s">
        <v>68</v>
      </c>
      <c r="AK85" s="38" t="s">
        <v>68</v>
      </c>
      <c r="AL85" s="67" t="s">
        <v>68</v>
      </c>
      <c r="AM85" s="54" t="s">
        <v>68</v>
      </c>
      <c r="AN85" s="54" t="s">
        <v>68</v>
      </c>
      <c r="AO85" s="54" t="s">
        <v>68</v>
      </c>
      <c r="AP85" s="54" t="s">
        <v>68</v>
      </c>
      <c r="AQ85" s="54" t="s">
        <v>68</v>
      </c>
      <c r="AR85" s="54" t="s">
        <v>68</v>
      </c>
      <c r="AS85" s="54" t="s">
        <v>68</v>
      </c>
      <c r="AT85" s="54" t="s">
        <v>68</v>
      </c>
      <c r="AU85" s="54" t="s">
        <v>68</v>
      </c>
      <c r="AV85" s="54" t="s">
        <v>68</v>
      </c>
    </row>
    <row r="86" spans="1:48" customFormat="1" ht="80.25" customHeight="1" x14ac:dyDescent="0.25">
      <c r="A86" s="63">
        <v>82</v>
      </c>
      <c r="B86" s="35" t="s">
        <v>327</v>
      </c>
      <c r="C86" s="36" t="s">
        <v>328</v>
      </c>
      <c r="D86" s="34"/>
      <c r="E86" s="38" t="s">
        <v>58</v>
      </c>
      <c r="F86" s="38" t="s">
        <v>329</v>
      </c>
      <c r="G86" s="43" t="s">
        <v>75</v>
      </c>
      <c r="H86" s="44" t="s">
        <v>330</v>
      </c>
      <c r="I86" s="44" t="s">
        <v>331</v>
      </c>
      <c r="J86" s="34" t="s">
        <v>198</v>
      </c>
      <c r="K86" s="34" t="s">
        <v>64</v>
      </c>
      <c r="L86" s="34" t="s">
        <v>332</v>
      </c>
      <c r="M86" s="38" t="s">
        <v>66</v>
      </c>
      <c r="N86" s="38" t="s">
        <v>67</v>
      </c>
      <c r="O86" s="38">
        <v>2</v>
      </c>
      <c r="P86" s="38">
        <v>2</v>
      </c>
      <c r="Q86" s="75">
        <f t="shared" ref="Q86:Q140" si="0">(P86*100)/O86</f>
        <v>100</v>
      </c>
      <c r="R86" s="38"/>
      <c r="S86" s="38">
        <v>0</v>
      </c>
      <c r="T86" s="38">
        <v>0</v>
      </c>
      <c r="U86" s="38">
        <v>1</v>
      </c>
      <c r="V86" s="38">
        <v>1</v>
      </c>
      <c r="W86" s="38">
        <v>0</v>
      </c>
      <c r="X86" s="164" t="s">
        <v>499</v>
      </c>
      <c r="Y86" s="38">
        <v>1</v>
      </c>
      <c r="Z86" s="38">
        <v>0</v>
      </c>
      <c r="AA86" s="38">
        <v>0</v>
      </c>
      <c r="AB86" s="38">
        <v>1</v>
      </c>
      <c r="AC86" s="38">
        <v>0</v>
      </c>
      <c r="AD86" s="38">
        <v>0</v>
      </c>
      <c r="AE86" s="38">
        <v>1</v>
      </c>
      <c r="AF86" s="38">
        <v>1</v>
      </c>
      <c r="AG86" s="38">
        <v>0</v>
      </c>
      <c r="AH86" s="38">
        <v>0</v>
      </c>
      <c r="AI86" s="38" t="s">
        <v>68</v>
      </c>
      <c r="AJ86" s="38" t="s">
        <v>68</v>
      </c>
      <c r="AK86" s="38" t="s">
        <v>68</v>
      </c>
      <c r="AL86" s="38" t="s">
        <v>68</v>
      </c>
      <c r="AM86" s="38" t="s">
        <v>68</v>
      </c>
      <c r="AN86" s="38" t="s">
        <v>68</v>
      </c>
      <c r="AO86" s="38" t="s">
        <v>68</v>
      </c>
      <c r="AP86" s="38" t="s">
        <v>68</v>
      </c>
      <c r="AQ86" s="38" t="s">
        <v>68</v>
      </c>
      <c r="AR86" s="38" t="s">
        <v>68</v>
      </c>
      <c r="AS86" s="38" t="s">
        <v>68</v>
      </c>
      <c r="AT86" s="38" t="s">
        <v>68</v>
      </c>
      <c r="AU86" s="38" t="s">
        <v>68</v>
      </c>
      <c r="AV86" s="38" t="s">
        <v>68</v>
      </c>
    </row>
    <row r="87" spans="1:48" customFormat="1" ht="80.25" customHeight="1" x14ac:dyDescent="0.25">
      <c r="A87" s="63">
        <v>83</v>
      </c>
      <c r="B87" s="35" t="s">
        <v>333</v>
      </c>
      <c r="C87" s="36" t="s">
        <v>334</v>
      </c>
      <c r="D87" s="34"/>
      <c r="E87" s="38" t="s">
        <v>58</v>
      </c>
      <c r="F87" s="38" t="s">
        <v>188</v>
      </c>
      <c r="G87" s="43" t="s">
        <v>335</v>
      </c>
      <c r="H87" s="44" t="s">
        <v>336</v>
      </c>
      <c r="I87" s="44">
        <v>45138</v>
      </c>
      <c r="J87" s="34" t="s">
        <v>84</v>
      </c>
      <c r="K87" s="34" t="s">
        <v>99</v>
      </c>
      <c r="L87" s="34" t="s">
        <v>191</v>
      </c>
      <c r="M87" s="38" t="s">
        <v>66</v>
      </c>
      <c r="N87" s="38" t="s">
        <v>86</v>
      </c>
      <c r="O87" s="38">
        <v>13</v>
      </c>
      <c r="P87" s="38">
        <v>13</v>
      </c>
      <c r="Q87" s="75">
        <f t="shared" si="0"/>
        <v>100</v>
      </c>
      <c r="R87" s="38"/>
      <c r="S87" s="38">
        <v>0</v>
      </c>
      <c r="T87" s="38">
        <v>0</v>
      </c>
      <c r="U87" s="38">
        <v>5</v>
      </c>
      <c r="V87" s="38">
        <v>1</v>
      </c>
      <c r="W87" s="38">
        <v>7</v>
      </c>
      <c r="X87" s="164" t="s">
        <v>499</v>
      </c>
      <c r="Y87" s="38">
        <v>12</v>
      </c>
      <c r="Z87" s="38">
        <v>0</v>
      </c>
      <c r="AA87" s="38">
        <v>0</v>
      </c>
      <c r="AB87" s="38">
        <v>0</v>
      </c>
      <c r="AC87" s="38">
        <v>1</v>
      </c>
      <c r="AD87" s="38">
        <v>0</v>
      </c>
      <c r="AE87" s="38">
        <v>8</v>
      </c>
      <c r="AF87" s="38">
        <v>5</v>
      </c>
      <c r="AG87" s="38">
        <v>0</v>
      </c>
      <c r="AH87" s="38">
        <v>0</v>
      </c>
      <c r="AI87" s="85">
        <v>0.86</v>
      </c>
      <c r="AJ87" s="85">
        <v>0.86</v>
      </c>
      <c r="AK87" s="85">
        <v>0.87</v>
      </c>
      <c r="AL87" s="85">
        <v>0.86</v>
      </c>
      <c r="AM87" s="38" t="s">
        <v>68</v>
      </c>
      <c r="AN87" s="38" t="s">
        <v>68</v>
      </c>
      <c r="AO87" s="38" t="s">
        <v>68</v>
      </c>
      <c r="AP87" s="38" t="s">
        <v>68</v>
      </c>
      <c r="AQ87" s="38" t="s">
        <v>68</v>
      </c>
      <c r="AR87" s="38" t="s">
        <v>68</v>
      </c>
      <c r="AS87" s="38" t="s">
        <v>68</v>
      </c>
      <c r="AT87" s="38" t="s">
        <v>68</v>
      </c>
      <c r="AU87" s="38" t="s">
        <v>68</v>
      </c>
      <c r="AV87" s="38" t="s">
        <v>68</v>
      </c>
    </row>
    <row r="88" spans="1:48" customFormat="1" ht="80.25" customHeight="1" x14ac:dyDescent="0.25">
      <c r="A88" s="63">
        <v>84</v>
      </c>
      <c r="B88" s="35" t="s">
        <v>337</v>
      </c>
      <c r="C88" s="36" t="s">
        <v>338</v>
      </c>
      <c r="D88" s="34"/>
      <c r="E88" s="38" t="s">
        <v>58</v>
      </c>
      <c r="F88" s="38" t="s">
        <v>339</v>
      </c>
      <c r="G88" s="43" t="s">
        <v>60</v>
      </c>
      <c r="H88" s="44" t="s">
        <v>340</v>
      </c>
      <c r="I88" s="44">
        <v>45128</v>
      </c>
      <c r="J88" s="34" t="s">
        <v>84</v>
      </c>
      <c r="K88" s="34" t="s">
        <v>71</v>
      </c>
      <c r="L88" s="34" t="s">
        <v>118</v>
      </c>
      <c r="M88" s="38" t="s">
        <v>66</v>
      </c>
      <c r="N88" s="38" t="s">
        <v>86</v>
      </c>
      <c r="O88" s="38">
        <v>15</v>
      </c>
      <c r="P88" s="38">
        <v>15</v>
      </c>
      <c r="Q88" s="75">
        <f t="shared" si="0"/>
        <v>100</v>
      </c>
      <c r="R88" s="38"/>
      <c r="S88" s="38">
        <v>1</v>
      </c>
      <c r="T88" s="38">
        <v>0</v>
      </c>
      <c r="U88" s="38">
        <v>8</v>
      </c>
      <c r="V88" s="38">
        <v>1</v>
      </c>
      <c r="W88" s="38">
        <v>5</v>
      </c>
      <c r="X88" s="164" t="s">
        <v>499</v>
      </c>
      <c r="Y88" s="38">
        <v>17</v>
      </c>
      <c r="Z88" s="38">
        <v>1</v>
      </c>
      <c r="AA88" s="38">
        <v>0</v>
      </c>
      <c r="AB88" s="38">
        <v>1</v>
      </c>
      <c r="AC88" s="38">
        <v>1</v>
      </c>
      <c r="AD88" s="38">
        <v>0</v>
      </c>
      <c r="AE88" s="38">
        <v>16</v>
      </c>
      <c r="AF88" s="38">
        <v>25</v>
      </c>
      <c r="AG88" s="38">
        <v>0</v>
      </c>
      <c r="AH88" s="38">
        <v>0</v>
      </c>
      <c r="AI88" s="85">
        <v>0.92</v>
      </c>
      <c r="AJ88" s="85">
        <v>0.92</v>
      </c>
      <c r="AK88" s="85">
        <v>0.92</v>
      </c>
      <c r="AL88" s="85">
        <v>0.92</v>
      </c>
      <c r="AM88" s="38" t="s">
        <v>68</v>
      </c>
      <c r="AN88" s="38" t="s">
        <v>68</v>
      </c>
      <c r="AO88" s="38" t="s">
        <v>68</v>
      </c>
      <c r="AP88" s="38" t="s">
        <v>68</v>
      </c>
      <c r="AQ88" s="38" t="s">
        <v>68</v>
      </c>
      <c r="AR88" s="38" t="s">
        <v>68</v>
      </c>
      <c r="AS88" s="38" t="s">
        <v>68</v>
      </c>
      <c r="AT88" s="38" t="s">
        <v>68</v>
      </c>
      <c r="AU88" s="38" t="s">
        <v>68</v>
      </c>
      <c r="AV88" s="38" t="s">
        <v>68</v>
      </c>
    </row>
    <row r="89" spans="1:48" customFormat="1" ht="80.25" customHeight="1" x14ac:dyDescent="0.25">
      <c r="A89" s="63">
        <v>85</v>
      </c>
      <c r="B89" s="35" t="s">
        <v>135</v>
      </c>
      <c r="C89" s="36" t="s">
        <v>136</v>
      </c>
      <c r="D89" s="34"/>
      <c r="E89" s="38" t="s">
        <v>58</v>
      </c>
      <c r="F89" s="38" t="s">
        <v>135</v>
      </c>
      <c r="G89" s="43" t="s">
        <v>75</v>
      </c>
      <c r="H89" s="44" t="s">
        <v>340</v>
      </c>
      <c r="I89" s="44">
        <v>45125</v>
      </c>
      <c r="J89" s="34" t="s">
        <v>84</v>
      </c>
      <c r="K89" s="34" t="s">
        <v>71</v>
      </c>
      <c r="L89" s="34" t="s">
        <v>118</v>
      </c>
      <c r="M89" s="38" t="s">
        <v>66</v>
      </c>
      <c r="N89" s="38" t="s">
        <v>86</v>
      </c>
      <c r="O89" s="38">
        <v>13</v>
      </c>
      <c r="P89" s="38">
        <v>13</v>
      </c>
      <c r="Q89" s="75">
        <f t="shared" si="0"/>
        <v>100</v>
      </c>
      <c r="R89" s="38"/>
      <c r="S89" s="38">
        <v>0</v>
      </c>
      <c r="T89" s="38">
        <v>1</v>
      </c>
      <c r="U89" s="38">
        <v>4</v>
      </c>
      <c r="V89" s="38">
        <v>1</v>
      </c>
      <c r="W89" s="38">
        <v>7</v>
      </c>
      <c r="X89" s="164" t="s">
        <v>499</v>
      </c>
      <c r="Y89" s="38">
        <v>11</v>
      </c>
      <c r="Z89" s="38">
        <v>1</v>
      </c>
      <c r="AA89" s="38">
        <v>0</v>
      </c>
      <c r="AB89" s="38">
        <v>1</v>
      </c>
      <c r="AC89" s="38">
        <v>0</v>
      </c>
      <c r="AD89" s="38">
        <v>0</v>
      </c>
      <c r="AE89" s="38">
        <v>5</v>
      </c>
      <c r="AF89" s="38">
        <v>8</v>
      </c>
      <c r="AG89" s="38">
        <v>0</v>
      </c>
      <c r="AH89" s="38">
        <v>0</v>
      </c>
      <c r="AI89" s="85" t="s">
        <v>68</v>
      </c>
      <c r="AJ89" s="85" t="s">
        <v>68</v>
      </c>
      <c r="AK89" s="85" t="s">
        <v>68</v>
      </c>
      <c r="AL89" s="85" t="s">
        <v>68</v>
      </c>
      <c r="AM89" s="85" t="s">
        <v>68</v>
      </c>
      <c r="AN89" s="85" t="s">
        <v>68</v>
      </c>
      <c r="AO89" s="85" t="s">
        <v>68</v>
      </c>
      <c r="AP89" s="85" t="s">
        <v>68</v>
      </c>
      <c r="AQ89" s="85" t="s">
        <v>68</v>
      </c>
      <c r="AR89" s="85" t="s">
        <v>68</v>
      </c>
      <c r="AS89" s="85" t="s">
        <v>68</v>
      </c>
      <c r="AT89" s="85" t="s">
        <v>68</v>
      </c>
      <c r="AU89" s="85" t="s">
        <v>68</v>
      </c>
      <c r="AV89" s="85" t="s">
        <v>68</v>
      </c>
    </row>
    <row r="90" spans="1:48" customFormat="1" ht="80.25" customHeight="1" x14ac:dyDescent="0.25">
      <c r="A90" s="63">
        <v>86</v>
      </c>
      <c r="B90" s="35" t="s">
        <v>341</v>
      </c>
      <c r="C90" s="36" t="s">
        <v>342</v>
      </c>
      <c r="D90" s="34"/>
      <c r="E90" s="38" t="s">
        <v>58</v>
      </c>
      <c r="F90" s="38" t="s">
        <v>343</v>
      </c>
      <c r="G90" s="43" t="s">
        <v>60</v>
      </c>
      <c r="H90" s="44" t="s">
        <v>229</v>
      </c>
      <c r="I90" s="44" t="s">
        <v>344</v>
      </c>
      <c r="J90" s="34" t="s">
        <v>345</v>
      </c>
      <c r="K90" s="34" t="s">
        <v>253</v>
      </c>
      <c r="L90" s="34" t="s">
        <v>379</v>
      </c>
      <c r="M90" s="38" t="s">
        <v>66</v>
      </c>
      <c r="N90" s="38" t="s">
        <v>67</v>
      </c>
      <c r="O90" s="38">
        <v>7</v>
      </c>
      <c r="P90" s="38">
        <v>7</v>
      </c>
      <c r="Q90" s="75">
        <f t="shared" si="0"/>
        <v>100</v>
      </c>
      <c r="R90" s="38"/>
      <c r="S90" s="38">
        <v>0</v>
      </c>
      <c r="T90" s="38">
        <v>0</v>
      </c>
      <c r="U90" s="38">
        <v>3</v>
      </c>
      <c r="V90" s="38">
        <v>2</v>
      </c>
      <c r="W90" s="38">
        <v>2</v>
      </c>
      <c r="X90" s="164" t="s">
        <v>499</v>
      </c>
      <c r="Y90" s="38">
        <v>7</v>
      </c>
      <c r="Z90" s="38">
        <v>0</v>
      </c>
      <c r="AA90" s="38">
        <v>0</v>
      </c>
      <c r="AB90" s="38">
        <v>0</v>
      </c>
      <c r="AC90" s="38">
        <v>0</v>
      </c>
      <c r="AD90" s="38">
        <v>0</v>
      </c>
      <c r="AE90" s="38">
        <v>3</v>
      </c>
      <c r="AF90" s="38">
        <v>4</v>
      </c>
      <c r="AG90" s="38">
        <v>0</v>
      </c>
      <c r="AH90" s="38">
        <v>0</v>
      </c>
      <c r="AI90" s="85" t="s">
        <v>68</v>
      </c>
      <c r="AJ90" s="85" t="s">
        <v>68</v>
      </c>
      <c r="AK90" s="85" t="s">
        <v>68</v>
      </c>
      <c r="AL90" s="85" t="s">
        <v>68</v>
      </c>
      <c r="AM90" s="85" t="s">
        <v>68</v>
      </c>
      <c r="AN90" s="85" t="s">
        <v>68</v>
      </c>
      <c r="AO90" s="85" t="s">
        <v>68</v>
      </c>
      <c r="AP90" s="85" t="s">
        <v>68</v>
      </c>
      <c r="AQ90" s="85" t="s">
        <v>68</v>
      </c>
      <c r="AR90" s="86">
        <v>10456530</v>
      </c>
      <c r="AS90" s="85" t="s">
        <v>68</v>
      </c>
      <c r="AT90" s="85" t="s">
        <v>68</v>
      </c>
      <c r="AU90" s="44">
        <v>45132</v>
      </c>
      <c r="AV90" s="38" t="s">
        <v>68</v>
      </c>
    </row>
    <row r="91" spans="1:48" customFormat="1" ht="80.25" customHeight="1" x14ac:dyDescent="0.25">
      <c r="A91" s="63">
        <v>87</v>
      </c>
      <c r="B91" s="35" t="s">
        <v>377</v>
      </c>
      <c r="C91" s="36" t="s">
        <v>378</v>
      </c>
      <c r="D91" s="38" t="s">
        <v>58</v>
      </c>
      <c r="E91" s="38"/>
      <c r="F91" s="38" t="s">
        <v>129</v>
      </c>
      <c r="G91" s="43" t="s">
        <v>335</v>
      </c>
      <c r="H91" s="44" t="s">
        <v>397</v>
      </c>
      <c r="I91" s="44">
        <v>45147</v>
      </c>
      <c r="J91" s="34" t="s">
        <v>84</v>
      </c>
      <c r="K91" s="34" t="s">
        <v>71</v>
      </c>
      <c r="L91" s="34" t="s">
        <v>380</v>
      </c>
      <c r="M91" s="38" t="s">
        <v>66</v>
      </c>
      <c r="N91" s="38" t="s">
        <v>86</v>
      </c>
      <c r="O91" s="38">
        <v>6</v>
      </c>
      <c r="P91" s="38">
        <v>6</v>
      </c>
      <c r="Q91" s="75">
        <f t="shared" si="0"/>
        <v>100</v>
      </c>
      <c r="R91" s="38"/>
      <c r="S91" s="38">
        <v>0</v>
      </c>
      <c r="T91" s="38">
        <v>0</v>
      </c>
      <c r="U91" s="38">
        <v>1</v>
      </c>
      <c r="V91" s="38">
        <v>2</v>
      </c>
      <c r="W91" s="38">
        <v>3</v>
      </c>
      <c r="X91" s="164" t="s">
        <v>499</v>
      </c>
      <c r="Y91" s="38">
        <v>5</v>
      </c>
      <c r="Z91" s="38">
        <v>0</v>
      </c>
      <c r="AA91" s="38">
        <v>0</v>
      </c>
      <c r="AB91" s="38">
        <v>1</v>
      </c>
      <c r="AC91" s="38">
        <v>0</v>
      </c>
      <c r="AD91" s="38">
        <v>0</v>
      </c>
      <c r="AE91" s="38">
        <v>2</v>
      </c>
      <c r="AF91" s="38">
        <v>4</v>
      </c>
      <c r="AG91" s="38">
        <v>0</v>
      </c>
      <c r="AH91" s="38">
        <v>0</v>
      </c>
      <c r="AI91" s="85">
        <v>0.87</v>
      </c>
      <c r="AJ91" s="85">
        <v>0.88</v>
      </c>
      <c r="AK91" s="85">
        <v>0.87</v>
      </c>
      <c r="AL91" s="85">
        <v>0.87</v>
      </c>
      <c r="AM91" s="85" t="s">
        <v>68</v>
      </c>
      <c r="AN91" s="85" t="s">
        <v>68</v>
      </c>
      <c r="AO91" s="85" t="s">
        <v>68</v>
      </c>
      <c r="AP91" s="85" t="s">
        <v>68</v>
      </c>
      <c r="AQ91" s="85" t="s">
        <v>68</v>
      </c>
      <c r="AR91" s="85" t="s">
        <v>68</v>
      </c>
      <c r="AS91" s="85" t="s">
        <v>68</v>
      </c>
      <c r="AT91" s="85" t="s">
        <v>68</v>
      </c>
      <c r="AU91" s="85" t="s">
        <v>68</v>
      </c>
      <c r="AV91" s="85" t="s">
        <v>68</v>
      </c>
    </row>
    <row r="92" spans="1:48" customFormat="1" ht="80.25" customHeight="1" x14ac:dyDescent="0.25">
      <c r="A92" s="63">
        <v>88</v>
      </c>
      <c r="B92" s="35" t="s">
        <v>381</v>
      </c>
      <c r="C92" s="36" t="s">
        <v>382</v>
      </c>
      <c r="D92" s="38"/>
      <c r="E92" s="38" t="s">
        <v>58</v>
      </c>
      <c r="F92" s="38" t="s">
        <v>329</v>
      </c>
      <c r="G92" s="43" t="s">
        <v>75</v>
      </c>
      <c r="H92" s="44" t="s">
        <v>383</v>
      </c>
      <c r="I92" s="44" t="s">
        <v>384</v>
      </c>
      <c r="J92" s="34" t="s">
        <v>63</v>
      </c>
      <c r="K92" s="34" t="s">
        <v>253</v>
      </c>
      <c r="L92" s="34" t="s">
        <v>124</v>
      </c>
      <c r="M92" s="38" t="s">
        <v>66</v>
      </c>
      <c r="N92" s="38" t="s">
        <v>67</v>
      </c>
      <c r="O92" s="38">
        <v>21</v>
      </c>
      <c r="P92" s="38">
        <v>21</v>
      </c>
      <c r="Q92" s="75">
        <f t="shared" si="0"/>
        <v>100</v>
      </c>
      <c r="R92" s="38"/>
      <c r="S92" s="38">
        <v>1</v>
      </c>
      <c r="T92" s="38">
        <v>1</v>
      </c>
      <c r="U92" s="38">
        <v>16</v>
      </c>
      <c r="V92" s="38">
        <v>0</v>
      </c>
      <c r="W92" s="38">
        <v>3</v>
      </c>
      <c r="X92" s="164" t="s">
        <v>499</v>
      </c>
      <c r="Y92" s="38">
        <v>15</v>
      </c>
      <c r="Z92" s="38">
        <v>2</v>
      </c>
      <c r="AA92" s="38">
        <v>0</v>
      </c>
      <c r="AB92" s="38">
        <v>2</v>
      </c>
      <c r="AC92" s="38">
        <v>1</v>
      </c>
      <c r="AD92" s="38">
        <v>0</v>
      </c>
      <c r="AE92" s="38">
        <v>5</v>
      </c>
      <c r="AF92" s="38">
        <v>16</v>
      </c>
      <c r="AG92" s="38">
        <v>0</v>
      </c>
      <c r="AH92" s="38">
        <v>0</v>
      </c>
      <c r="AI92" s="85" t="s">
        <v>68</v>
      </c>
      <c r="AJ92" s="85" t="s">
        <v>68</v>
      </c>
      <c r="AK92" s="85" t="s">
        <v>68</v>
      </c>
      <c r="AL92" s="85" t="s">
        <v>68</v>
      </c>
      <c r="AM92" s="85" t="s">
        <v>68</v>
      </c>
      <c r="AN92" s="85" t="s">
        <v>68</v>
      </c>
      <c r="AO92" s="85" t="s">
        <v>68</v>
      </c>
      <c r="AP92" s="85" t="s">
        <v>68</v>
      </c>
      <c r="AQ92" s="85" t="s">
        <v>68</v>
      </c>
      <c r="AR92" s="85" t="s">
        <v>68</v>
      </c>
      <c r="AS92" s="85" t="s">
        <v>68</v>
      </c>
      <c r="AT92" s="85" t="s">
        <v>68</v>
      </c>
      <c r="AU92" s="85" t="s">
        <v>68</v>
      </c>
      <c r="AV92" s="85" t="s">
        <v>68</v>
      </c>
    </row>
    <row r="93" spans="1:48" customFormat="1" ht="80.25" customHeight="1" x14ac:dyDescent="0.25">
      <c r="A93" s="63">
        <v>89</v>
      </c>
      <c r="B93" s="35" t="s">
        <v>401</v>
      </c>
      <c r="C93" s="36" t="s">
        <v>385</v>
      </c>
      <c r="D93" s="38"/>
      <c r="E93" s="38" t="s">
        <v>58</v>
      </c>
      <c r="F93" s="38" t="s">
        <v>121</v>
      </c>
      <c r="G93" s="43" t="s">
        <v>75</v>
      </c>
      <c r="H93" s="44" t="s">
        <v>386</v>
      </c>
      <c r="I93" s="44" t="s">
        <v>387</v>
      </c>
      <c r="J93" s="34" t="s">
        <v>63</v>
      </c>
      <c r="K93" s="34" t="s">
        <v>78</v>
      </c>
      <c r="L93" s="34" t="s">
        <v>124</v>
      </c>
      <c r="M93" s="38" t="s">
        <v>66</v>
      </c>
      <c r="N93" s="38" t="s">
        <v>67</v>
      </c>
      <c r="O93" s="38">
        <v>9</v>
      </c>
      <c r="P93" s="38">
        <v>9</v>
      </c>
      <c r="Q93" s="75">
        <f t="shared" si="0"/>
        <v>100</v>
      </c>
      <c r="R93" s="38"/>
      <c r="S93" s="38">
        <v>0</v>
      </c>
      <c r="T93" s="38">
        <v>0</v>
      </c>
      <c r="U93" s="38">
        <v>6</v>
      </c>
      <c r="V93" s="38">
        <v>0</v>
      </c>
      <c r="W93" s="38">
        <v>2</v>
      </c>
      <c r="X93" s="164" t="s">
        <v>499</v>
      </c>
      <c r="Y93" s="38">
        <v>8</v>
      </c>
      <c r="Z93" s="38">
        <v>0</v>
      </c>
      <c r="AA93" s="38">
        <v>0</v>
      </c>
      <c r="AB93" s="38">
        <v>0</v>
      </c>
      <c r="AC93" s="38">
        <v>0</v>
      </c>
      <c r="AD93" s="38">
        <v>0</v>
      </c>
      <c r="AE93" s="38">
        <v>1</v>
      </c>
      <c r="AF93" s="38">
        <v>7</v>
      </c>
      <c r="AG93" s="38">
        <v>0</v>
      </c>
      <c r="AH93" s="38">
        <v>0</v>
      </c>
      <c r="AI93" s="85" t="s">
        <v>68</v>
      </c>
      <c r="AJ93" s="85" t="s">
        <v>68</v>
      </c>
      <c r="AK93" s="85" t="s">
        <v>68</v>
      </c>
      <c r="AL93" s="85" t="s">
        <v>68</v>
      </c>
      <c r="AM93" s="85" t="s">
        <v>68</v>
      </c>
      <c r="AN93" s="85" t="s">
        <v>68</v>
      </c>
      <c r="AO93" s="85" t="s">
        <v>68</v>
      </c>
      <c r="AP93" s="85" t="s">
        <v>68</v>
      </c>
      <c r="AQ93" s="85" t="s">
        <v>68</v>
      </c>
      <c r="AR93" s="85" t="s">
        <v>68</v>
      </c>
      <c r="AS93" s="85" t="s">
        <v>68</v>
      </c>
      <c r="AT93" s="85" t="s">
        <v>68</v>
      </c>
      <c r="AU93" s="85" t="s">
        <v>68</v>
      </c>
      <c r="AV93" s="85" t="s">
        <v>68</v>
      </c>
    </row>
    <row r="94" spans="1:48" customFormat="1" ht="80.25" customHeight="1" x14ac:dyDescent="0.25">
      <c r="A94" s="63">
        <v>90</v>
      </c>
      <c r="B94" s="35" t="s">
        <v>388</v>
      </c>
      <c r="C94" s="36" t="s">
        <v>389</v>
      </c>
      <c r="D94" s="38"/>
      <c r="E94" s="38" t="s">
        <v>58</v>
      </c>
      <c r="F94" s="38" t="s">
        <v>59</v>
      </c>
      <c r="G94" s="38" t="s">
        <v>60</v>
      </c>
      <c r="H94" s="44" t="s">
        <v>386</v>
      </c>
      <c r="I94" s="44" t="s">
        <v>390</v>
      </c>
      <c r="J94" s="34" t="s">
        <v>63</v>
      </c>
      <c r="K94" s="34" t="s">
        <v>64</v>
      </c>
      <c r="L94" s="34" t="s">
        <v>124</v>
      </c>
      <c r="M94" s="38" t="s">
        <v>66</v>
      </c>
      <c r="N94" s="38" t="s">
        <v>67</v>
      </c>
      <c r="O94" s="38">
        <v>9</v>
      </c>
      <c r="P94" s="38">
        <v>6</v>
      </c>
      <c r="Q94" s="75">
        <f t="shared" si="0"/>
        <v>66.666666666666671</v>
      </c>
      <c r="R94" s="38"/>
      <c r="S94" s="38">
        <v>0</v>
      </c>
      <c r="T94" s="38">
        <v>0</v>
      </c>
      <c r="U94" s="38">
        <v>2</v>
      </c>
      <c r="V94" s="38">
        <v>0</v>
      </c>
      <c r="W94" s="38">
        <v>4</v>
      </c>
      <c r="X94" s="164" t="s">
        <v>499</v>
      </c>
      <c r="Y94" s="38">
        <v>5</v>
      </c>
      <c r="Z94" s="38">
        <v>0</v>
      </c>
      <c r="AA94" s="38">
        <v>0</v>
      </c>
      <c r="AB94" s="38">
        <v>1</v>
      </c>
      <c r="AC94" s="38">
        <v>0</v>
      </c>
      <c r="AD94" s="38">
        <v>0</v>
      </c>
      <c r="AE94" s="38">
        <v>4</v>
      </c>
      <c r="AF94" s="38">
        <v>2</v>
      </c>
      <c r="AG94" s="38">
        <v>0</v>
      </c>
      <c r="AH94" s="38">
        <v>0</v>
      </c>
      <c r="AI94" s="85">
        <v>0.81</v>
      </c>
      <c r="AJ94" s="85">
        <v>0.82</v>
      </c>
      <c r="AK94" s="85">
        <v>0.81</v>
      </c>
      <c r="AL94" s="85">
        <v>0.81</v>
      </c>
      <c r="AM94" s="85" t="s">
        <v>68</v>
      </c>
      <c r="AN94" s="85" t="s">
        <v>68</v>
      </c>
      <c r="AO94" s="85" t="s">
        <v>68</v>
      </c>
      <c r="AP94" s="85" t="s">
        <v>68</v>
      </c>
      <c r="AQ94" s="85" t="s">
        <v>68</v>
      </c>
      <c r="AR94" s="85" t="s">
        <v>68</v>
      </c>
      <c r="AS94" s="85" t="s">
        <v>68</v>
      </c>
      <c r="AT94" s="85" t="s">
        <v>68</v>
      </c>
      <c r="AU94" s="85" t="s">
        <v>68</v>
      </c>
      <c r="AV94" s="85" t="s">
        <v>68</v>
      </c>
    </row>
    <row r="95" spans="1:48" customFormat="1" ht="80.25" customHeight="1" x14ac:dyDescent="0.25">
      <c r="A95" s="63">
        <v>91</v>
      </c>
      <c r="B95" s="35" t="s">
        <v>266</v>
      </c>
      <c r="C95" s="36" t="s">
        <v>396</v>
      </c>
      <c r="D95" s="38"/>
      <c r="E95" s="38" t="s">
        <v>58</v>
      </c>
      <c r="F95" s="38" t="s">
        <v>395</v>
      </c>
      <c r="G95" s="38" t="s">
        <v>335</v>
      </c>
      <c r="H95" s="44" t="s">
        <v>397</v>
      </c>
      <c r="I95" s="44">
        <v>45154</v>
      </c>
      <c r="J95" s="34" t="s">
        <v>84</v>
      </c>
      <c r="K95" s="34" t="s">
        <v>71</v>
      </c>
      <c r="L95" s="34" t="s">
        <v>118</v>
      </c>
      <c r="M95" s="38" t="s">
        <v>66</v>
      </c>
      <c r="N95" s="38" t="s">
        <v>86</v>
      </c>
      <c r="O95" s="38">
        <v>48</v>
      </c>
      <c r="P95" s="38">
        <v>48</v>
      </c>
      <c r="Q95" s="75">
        <f t="shared" si="0"/>
        <v>100</v>
      </c>
      <c r="R95" s="38"/>
      <c r="S95" s="38">
        <v>1</v>
      </c>
      <c r="T95" s="38">
        <v>0</v>
      </c>
      <c r="U95" s="38">
        <v>22</v>
      </c>
      <c r="V95" s="38">
        <v>5</v>
      </c>
      <c r="W95" s="38">
        <v>19</v>
      </c>
      <c r="X95" s="164" t="s">
        <v>499</v>
      </c>
      <c r="Y95" s="38">
        <v>43</v>
      </c>
      <c r="Z95" s="38">
        <v>1</v>
      </c>
      <c r="AA95" s="38">
        <v>0</v>
      </c>
      <c r="AB95" s="38">
        <v>4</v>
      </c>
      <c r="AC95" s="38">
        <v>0</v>
      </c>
      <c r="AD95" s="38">
        <v>0</v>
      </c>
      <c r="AE95" s="38">
        <v>24</v>
      </c>
      <c r="AF95" s="38">
        <v>24</v>
      </c>
      <c r="AG95" s="38">
        <v>0</v>
      </c>
      <c r="AH95" s="38">
        <v>0</v>
      </c>
      <c r="AI95" s="85" t="s">
        <v>68</v>
      </c>
      <c r="AJ95" s="85" t="s">
        <v>68</v>
      </c>
      <c r="AK95" s="85" t="s">
        <v>68</v>
      </c>
      <c r="AL95" s="85" t="s">
        <v>68</v>
      </c>
      <c r="AM95" s="85" t="s">
        <v>68</v>
      </c>
      <c r="AN95" s="85" t="s">
        <v>68</v>
      </c>
      <c r="AO95" s="85" t="s">
        <v>68</v>
      </c>
      <c r="AP95" s="85" t="s">
        <v>68</v>
      </c>
      <c r="AQ95" s="85" t="s">
        <v>68</v>
      </c>
      <c r="AR95" s="85" t="s">
        <v>68</v>
      </c>
      <c r="AS95" s="85" t="s">
        <v>68</v>
      </c>
      <c r="AT95" s="85" t="s">
        <v>68</v>
      </c>
      <c r="AU95" s="85" t="s">
        <v>68</v>
      </c>
      <c r="AV95" s="85" t="s">
        <v>68</v>
      </c>
    </row>
    <row r="96" spans="1:48" customFormat="1" ht="80.25" customHeight="1" x14ac:dyDescent="0.25">
      <c r="A96" s="63">
        <v>92</v>
      </c>
      <c r="B96" s="35" t="s">
        <v>398</v>
      </c>
      <c r="C96" s="36" t="s">
        <v>400</v>
      </c>
      <c r="D96" s="38"/>
      <c r="E96" s="38" t="s">
        <v>58</v>
      </c>
      <c r="F96" s="38" t="s">
        <v>398</v>
      </c>
      <c r="G96" s="38" t="s">
        <v>75</v>
      </c>
      <c r="H96" s="44" t="s">
        <v>397</v>
      </c>
      <c r="I96" s="44">
        <v>45156</v>
      </c>
      <c r="J96" s="34" t="s">
        <v>84</v>
      </c>
      <c r="K96" s="34" t="s">
        <v>223</v>
      </c>
      <c r="L96" s="34" t="s">
        <v>399</v>
      </c>
      <c r="M96" s="38" t="s">
        <v>66</v>
      </c>
      <c r="N96" s="38" t="s">
        <v>86</v>
      </c>
      <c r="O96" s="38">
        <v>6</v>
      </c>
      <c r="P96" s="38">
        <v>6</v>
      </c>
      <c r="Q96" s="75">
        <f t="shared" si="0"/>
        <v>100</v>
      </c>
      <c r="R96" s="38"/>
      <c r="S96" s="38">
        <v>0</v>
      </c>
      <c r="T96" s="38">
        <v>0</v>
      </c>
      <c r="U96" s="38">
        <v>4</v>
      </c>
      <c r="V96" s="38">
        <v>1</v>
      </c>
      <c r="W96" s="38">
        <v>1</v>
      </c>
      <c r="X96" s="164" t="s">
        <v>499</v>
      </c>
      <c r="Y96" s="38">
        <v>5</v>
      </c>
      <c r="Z96" s="38">
        <v>0</v>
      </c>
      <c r="AA96" s="38">
        <v>0</v>
      </c>
      <c r="AB96" s="38">
        <v>1</v>
      </c>
      <c r="AC96" s="38">
        <v>0</v>
      </c>
      <c r="AD96" s="38">
        <v>0</v>
      </c>
      <c r="AE96" s="38">
        <v>4</v>
      </c>
      <c r="AF96" s="38">
        <v>2</v>
      </c>
      <c r="AG96" s="38">
        <v>0</v>
      </c>
      <c r="AH96" s="38">
        <v>0</v>
      </c>
      <c r="AI96" s="85" t="s">
        <v>68</v>
      </c>
      <c r="AJ96" s="85" t="s">
        <v>68</v>
      </c>
      <c r="AK96" s="85" t="s">
        <v>68</v>
      </c>
      <c r="AL96" s="85" t="s">
        <v>68</v>
      </c>
      <c r="AM96" s="85" t="s">
        <v>68</v>
      </c>
      <c r="AN96" s="85" t="s">
        <v>68</v>
      </c>
      <c r="AO96" s="85" t="s">
        <v>68</v>
      </c>
      <c r="AP96" s="85" t="s">
        <v>68</v>
      </c>
      <c r="AQ96" s="85" t="s">
        <v>68</v>
      </c>
      <c r="AR96" s="85" t="s">
        <v>68</v>
      </c>
      <c r="AS96" s="85" t="s">
        <v>68</v>
      </c>
      <c r="AT96" s="85" t="s">
        <v>68</v>
      </c>
      <c r="AU96" s="85" t="s">
        <v>68</v>
      </c>
      <c r="AV96" s="85" t="s">
        <v>68</v>
      </c>
    </row>
    <row r="97" spans="1:48" customFormat="1" ht="80.25" customHeight="1" x14ac:dyDescent="0.25">
      <c r="A97" s="63">
        <v>93</v>
      </c>
      <c r="B97" s="35" t="s">
        <v>402</v>
      </c>
      <c r="C97" s="36" t="s">
        <v>382</v>
      </c>
      <c r="D97" s="38"/>
      <c r="E97" s="38" t="s">
        <v>58</v>
      </c>
      <c r="F97" s="38" t="s">
        <v>329</v>
      </c>
      <c r="G97" s="38" t="s">
        <v>75</v>
      </c>
      <c r="H97" s="44" t="s">
        <v>403</v>
      </c>
      <c r="I97" s="44" t="s">
        <v>404</v>
      </c>
      <c r="J97" s="34" t="s">
        <v>63</v>
      </c>
      <c r="K97" s="34" t="s">
        <v>253</v>
      </c>
      <c r="L97" s="34" t="s">
        <v>124</v>
      </c>
      <c r="M97" s="38" t="s">
        <v>66</v>
      </c>
      <c r="N97" s="38" t="s">
        <v>67</v>
      </c>
      <c r="O97" s="38">
        <v>14</v>
      </c>
      <c r="P97" s="38">
        <v>14</v>
      </c>
      <c r="Q97" s="75">
        <f t="shared" si="0"/>
        <v>100</v>
      </c>
      <c r="R97" s="38"/>
      <c r="S97" s="38">
        <v>0</v>
      </c>
      <c r="T97" s="38">
        <v>0</v>
      </c>
      <c r="U97" s="38">
        <v>12</v>
      </c>
      <c r="V97" s="38">
        <v>0</v>
      </c>
      <c r="W97" s="38">
        <v>2</v>
      </c>
      <c r="X97" s="164" t="s">
        <v>499</v>
      </c>
      <c r="Y97" s="38">
        <v>12</v>
      </c>
      <c r="Z97" s="38">
        <v>0</v>
      </c>
      <c r="AA97" s="38">
        <v>0</v>
      </c>
      <c r="AB97" s="38">
        <v>2</v>
      </c>
      <c r="AC97" s="38">
        <v>0</v>
      </c>
      <c r="AD97" s="38">
        <v>0</v>
      </c>
      <c r="AE97" s="38">
        <v>4</v>
      </c>
      <c r="AF97" s="38">
        <v>10</v>
      </c>
      <c r="AG97" s="38">
        <v>0</v>
      </c>
      <c r="AH97" s="38">
        <v>0</v>
      </c>
      <c r="AI97" s="85" t="s">
        <v>68</v>
      </c>
      <c r="AJ97" s="85" t="s">
        <v>68</v>
      </c>
      <c r="AK97" s="85" t="s">
        <v>68</v>
      </c>
      <c r="AL97" s="85" t="s">
        <v>68</v>
      </c>
      <c r="AM97" s="85" t="s">
        <v>68</v>
      </c>
      <c r="AN97" s="85" t="s">
        <v>68</v>
      </c>
      <c r="AO97" s="85" t="s">
        <v>68</v>
      </c>
      <c r="AP97" s="85" t="s">
        <v>68</v>
      </c>
      <c r="AQ97" s="85" t="s">
        <v>68</v>
      </c>
      <c r="AR97" s="85" t="s">
        <v>68</v>
      </c>
      <c r="AS97" s="85" t="s">
        <v>68</v>
      </c>
      <c r="AT97" s="85" t="s">
        <v>68</v>
      </c>
      <c r="AU97" s="85" t="s">
        <v>68</v>
      </c>
      <c r="AV97" s="85" t="s">
        <v>68</v>
      </c>
    </row>
    <row r="98" spans="1:48" customFormat="1" ht="80.25" customHeight="1" x14ac:dyDescent="0.25">
      <c r="A98" s="63">
        <v>94</v>
      </c>
      <c r="B98" s="35" t="s">
        <v>393</v>
      </c>
      <c r="C98" s="42" t="s">
        <v>70</v>
      </c>
      <c r="D98" s="38"/>
      <c r="E98" s="38" t="s">
        <v>58</v>
      </c>
      <c r="F98" s="38" t="s">
        <v>59</v>
      </c>
      <c r="G98" s="38" t="s">
        <v>60</v>
      </c>
      <c r="H98" s="44" t="s">
        <v>386</v>
      </c>
      <c r="I98" s="44" t="s">
        <v>390</v>
      </c>
      <c r="J98" s="34" t="s">
        <v>63</v>
      </c>
      <c r="K98" s="34" t="s">
        <v>394</v>
      </c>
      <c r="L98" s="34" t="s">
        <v>124</v>
      </c>
      <c r="M98" s="38" t="s">
        <v>66</v>
      </c>
      <c r="N98" s="38" t="s">
        <v>67</v>
      </c>
      <c r="O98" s="38">
        <v>9</v>
      </c>
      <c r="P98" s="38">
        <v>6</v>
      </c>
      <c r="Q98" s="75">
        <f t="shared" si="0"/>
        <v>66.666666666666671</v>
      </c>
      <c r="R98" s="38"/>
      <c r="S98" s="38">
        <v>0</v>
      </c>
      <c r="T98" s="38">
        <v>0</v>
      </c>
      <c r="U98" s="38">
        <v>2</v>
      </c>
      <c r="V98" s="38">
        <v>0</v>
      </c>
      <c r="W98" s="38">
        <v>4</v>
      </c>
      <c r="X98" s="164" t="s">
        <v>499</v>
      </c>
      <c r="Y98" s="38">
        <v>5</v>
      </c>
      <c r="Z98" s="38">
        <v>0</v>
      </c>
      <c r="AA98" s="38">
        <v>0</v>
      </c>
      <c r="AB98" s="38">
        <v>1</v>
      </c>
      <c r="AC98" s="38">
        <v>0</v>
      </c>
      <c r="AD98" s="38">
        <v>0</v>
      </c>
      <c r="AE98" s="38">
        <v>4</v>
      </c>
      <c r="AF98" s="38">
        <v>2</v>
      </c>
      <c r="AG98" s="38">
        <v>0</v>
      </c>
      <c r="AH98" s="38">
        <v>0</v>
      </c>
      <c r="AI98" s="85" t="s">
        <v>68</v>
      </c>
      <c r="AJ98" s="85" t="s">
        <v>68</v>
      </c>
      <c r="AK98" s="85" t="s">
        <v>68</v>
      </c>
      <c r="AL98" s="85" t="s">
        <v>68</v>
      </c>
      <c r="AM98" s="85" t="s">
        <v>68</v>
      </c>
      <c r="AN98" s="85" t="s">
        <v>68</v>
      </c>
      <c r="AO98" s="85" t="s">
        <v>68</v>
      </c>
      <c r="AP98" s="85" t="s">
        <v>68</v>
      </c>
      <c r="AQ98" s="85" t="s">
        <v>68</v>
      </c>
      <c r="AR98" s="85" t="s">
        <v>68</v>
      </c>
      <c r="AS98" s="85" t="s">
        <v>68</v>
      </c>
      <c r="AT98" s="85" t="s">
        <v>68</v>
      </c>
      <c r="AU98" s="85" t="s">
        <v>68</v>
      </c>
      <c r="AV98" s="85" t="s">
        <v>68</v>
      </c>
    </row>
    <row r="99" spans="1:48" customFormat="1" ht="80.25" customHeight="1" x14ac:dyDescent="0.25">
      <c r="A99" s="63">
        <v>95</v>
      </c>
      <c r="B99" s="35" t="s">
        <v>502</v>
      </c>
      <c r="C99" s="42" t="s">
        <v>503</v>
      </c>
      <c r="D99" s="38" t="s">
        <v>58</v>
      </c>
      <c r="E99" s="38"/>
      <c r="F99" s="38" t="s">
        <v>129</v>
      </c>
      <c r="G99" s="38" t="s">
        <v>75</v>
      </c>
      <c r="H99" s="44" t="s">
        <v>340</v>
      </c>
      <c r="I99" s="44">
        <v>45121</v>
      </c>
      <c r="J99" s="34" t="s">
        <v>84</v>
      </c>
      <c r="K99" s="34" t="s">
        <v>71</v>
      </c>
      <c r="L99" s="34" t="s">
        <v>133</v>
      </c>
      <c r="M99" s="38" t="s">
        <v>66</v>
      </c>
      <c r="N99" s="38" t="s">
        <v>86</v>
      </c>
      <c r="O99" s="38">
        <v>20</v>
      </c>
      <c r="P99" s="38">
        <v>20</v>
      </c>
      <c r="Q99" s="75">
        <f t="shared" si="0"/>
        <v>100</v>
      </c>
      <c r="R99" s="38"/>
      <c r="S99" s="38">
        <v>1</v>
      </c>
      <c r="T99" s="38">
        <v>0</v>
      </c>
      <c r="U99" s="38">
        <v>9</v>
      </c>
      <c r="V99" s="38">
        <v>5</v>
      </c>
      <c r="W99" s="38">
        <v>5</v>
      </c>
      <c r="X99" s="164" t="s">
        <v>499</v>
      </c>
      <c r="Y99" s="38">
        <v>18</v>
      </c>
      <c r="Z99" s="38">
        <v>1</v>
      </c>
      <c r="AA99" s="38">
        <v>0</v>
      </c>
      <c r="AB99" s="38">
        <v>1</v>
      </c>
      <c r="AC99" s="38">
        <v>0</v>
      </c>
      <c r="AD99" s="38">
        <v>0</v>
      </c>
      <c r="AE99" s="38">
        <v>6</v>
      </c>
      <c r="AF99" s="38">
        <v>14</v>
      </c>
      <c r="AG99" s="38">
        <v>0</v>
      </c>
      <c r="AH99" s="38">
        <v>0</v>
      </c>
      <c r="AI99" s="85" t="s">
        <v>68</v>
      </c>
      <c r="AJ99" s="85" t="s">
        <v>68</v>
      </c>
      <c r="AK99" s="85" t="s">
        <v>68</v>
      </c>
      <c r="AL99" s="85" t="s">
        <v>68</v>
      </c>
      <c r="AM99" s="85" t="s">
        <v>68</v>
      </c>
      <c r="AN99" s="85" t="s">
        <v>68</v>
      </c>
      <c r="AO99" s="85" t="s">
        <v>68</v>
      </c>
      <c r="AP99" s="85" t="s">
        <v>68</v>
      </c>
      <c r="AQ99" s="85" t="s">
        <v>68</v>
      </c>
      <c r="AR99" s="85" t="s">
        <v>68</v>
      </c>
      <c r="AS99" s="85" t="s">
        <v>68</v>
      </c>
      <c r="AT99" s="85" t="s">
        <v>68</v>
      </c>
      <c r="AU99" s="85" t="s">
        <v>68</v>
      </c>
      <c r="AV99" s="85" t="s">
        <v>68</v>
      </c>
    </row>
    <row r="100" spans="1:48" customFormat="1" ht="80.25" customHeight="1" x14ac:dyDescent="0.25">
      <c r="A100" s="63">
        <v>96</v>
      </c>
      <c r="B100" s="35" t="s">
        <v>408</v>
      </c>
      <c r="C100" s="42" t="s">
        <v>89</v>
      </c>
      <c r="D100" s="38" t="s">
        <v>58</v>
      </c>
      <c r="E100" s="38"/>
      <c r="F100" s="38" t="s">
        <v>90</v>
      </c>
      <c r="G100" s="38" t="s">
        <v>75</v>
      </c>
      <c r="H100" s="44" t="s">
        <v>397</v>
      </c>
      <c r="I100" s="44">
        <v>45162</v>
      </c>
      <c r="J100" s="34" t="s">
        <v>84</v>
      </c>
      <c r="K100" s="34" t="s">
        <v>71</v>
      </c>
      <c r="L100" s="34" t="s">
        <v>92</v>
      </c>
      <c r="M100" s="38" t="s">
        <v>66</v>
      </c>
      <c r="N100" s="38" t="s">
        <v>86</v>
      </c>
      <c r="O100" s="38">
        <v>20</v>
      </c>
      <c r="P100" s="38">
        <v>20</v>
      </c>
      <c r="Q100" s="75">
        <f t="shared" si="0"/>
        <v>100</v>
      </c>
      <c r="R100" s="38"/>
      <c r="S100" s="38">
        <v>0</v>
      </c>
      <c r="T100" s="38">
        <v>0</v>
      </c>
      <c r="U100" s="38">
        <v>5</v>
      </c>
      <c r="V100" s="38">
        <v>4</v>
      </c>
      <c r="W100" s="38">
        <v>11</v>
      </c>
      <c r="X100" s="164" t="s">
        <v>499</v>
      </c>
      <c r="Y100" s="38">
        <v>17</v>
      </c>
      <c r="Z100" s="38">
        <v>0</v>
      </c>
      <c r="AA100" s="38">
        <v>0</v>
      </c>
      <c r="AB100" s="38">
        <v>3</v>
      </c>
      <c r="AC100" s="38">
        <v>0</v>
      </c>
      <c r="AD100" s="38">
        <v>0</v>
      </c>
      <c r="AE100" s="38">
        <v>6</v>
      </c>
      <c r="AF100" s="38">
        <v>14</v>
      </c>
      <c r="AG100" s="38">
        <v>0</v>
      </c>
      <c r="AH100" s="38">
        <v>0</v>
      </c>
      <c r="AI100" s="85" t="s">
        <v>68</v>
      </c>
      <c r="AJ100" s="85" t="s">
        <v>68</v>
      </c>
      <c r="AK100" s="85" t="s">
        <v>68</v>
      </c>
      <c r="AL100" s="85" t="s">
        <v>68</v>
      </c>
      <c r="AM100" s="85" t="s">
        <v>68</v>
      </c>
      <c r="AN100" s="85" t="s">
        <v>68</v>
      </c>
      <c r="AO100" s="85" t="s">
        <v>68</v>
      </c>
      <c r="AP100" s="85" t="s">
        <v>68</v>
      </c>
      <c r="AQ100" s="85" t="s">
        <v>68</v>
      </c>
      <c r="AR100" s="85" t="s">
        <v>68</v>
      </c>
      <c r="AS100" s="85" t="s">
        <v>68</v>
      </c>
      <c r="AT100" s="85" t="s">
        <v>68</v>
      </c>
      <c r="AU100" s="85" t="s">
        <v>68</v>
      </c>
      <c r="AV100" s="85" t="s">
        <v>68</v>
      </c>
    </row>
    <row r="101" spans="1:48" customFormat="1" ht="80.25" customHeight="1" x14ac:dyDescent="0.25">
      <c r="A101" s="63">
        <v>97</v>
      </c>
      <c r="B101" s="35" t="s">
        <v>405</v>
      </c>
      <c r="C101" s="42" t="s">
        <v>411</v>
      </c>
      <c r="D101" s="38"/>
      <c r="E101" s="38" t="s">
        <v>58</v>
      </c>
      <c r="F101" s="38" t="s">
        <v>410</v>
      </c>
      <c r="G101" s="38" t="s">
        <v>75</v>
      </c>
      <c r="H101" s="44" t="s">
        <v>406</v>
      </c>
      <c r="I101" s="44">
        <v>45180</v>
      </c>
      <c r="J101" s="34" t="s">
        <v>84</v>
      </c>
      <c r="K101" s="34" t="s">
        <v>407</v>
      </c>
      <c r="L101" s="34" t="s">
        <v>118</v>
      </c>
      <c r="M101" s="38" t="s">
        <v>66</v>
      </c>
      <c r="N101" s="38" t="s">
        <v>86</v>
      </c>
      <c r="O101" s="38">
        <v>93</v>
      </c>
      <c r="P101" s="38">
        <v>93</v>
      </c>
      <c r="Q101" s="75">
        <f t="shared" si="0"/>
        <v>100</v>
      </c>
      <c r="R101" s="38"/>
      <c r="S101" s="38">
        <v>2</v>
      </c>
      <c r="T101" s="38">
        <v>3</v>
      </c>
      <c r="U101" s="38">
        <v>49</v>
      </c>
      <c r="V101" s="38">
        <v>21</v>
      </c>
      <c r="W101" s="38">
        <v>21</v>
      </c>
      <c r="X101" s="164" t="s">
        <v>499</v>
      </c>
      <c r="Y101" s="38">
        <v>85</v>
      </c>
      <c r="Z101" s="38">
        <v>7</v>
      </c>
      <c r="AA101" s="38">
        <v>0</v>
      </c>
      <c r="AB101" s="38">
        <v>6</v>
      </c>
      <c r="AC101" s="38">
        <v>2</v>
      </c>
      <c r="AD101" s="38">
        <v>0</v>
      </c>
      <c r="AE101" s="38">
        <v>34</v>
      </c>
      <c r="AF101" s="38">
        <v>66</v>
      </c>
      <c r="AG101" s="38">
        <v>0</v>
      </c>
      <c r="AH101" s="38">
        <v>0</v>
      </c>
      <c r="AI101" s="85">
        <v>0.89</v>
      </c>
      <c r="AJ101" s="85">
        <v>0.9</v>
      </c>
      <c r="AK101" s="85">
        <v>0.89</v>
      </c>
      <c r="AL101" s="85">
        <v>0.89</v>
      </c>
      <c r="AM101" s="85" t="s">
        <v>68</v>
      </c>
      <c r="AN101" s="85" t="s">
        <v>68</v>
      </c>
      <c r="AO101" s="85" t="s">
        <v>68</v>
      </c>
      <c r="AP101" s="85" t="s">
        <v>68</v>
      </c>
      <c r="AQ101" s="85" t="s">
        <v>68</v>
      </c>
      <c r="AR101" s="85" t="s">
        <v>68</v>
      </c>
      <c r="AS101" s="85" t="s">
        <v>68</v>
      </c>
      <c r="AT101" s="85" t="s">
        <v>68</v>
      </c>
      <c r="AU101" s="85" t="s">
        <v>68</v>
      </c>
      <c r="AV101" s="85" t="s">
        <v>68</v>
      </c>
    </row>
    <row r="102" spans="1:48" s="120" customFormat="1" ht="80.25" customHeight="1" x14ac:dyDescent="0.25">
      <c r="A102" s="63">
        <v>98</v>
      </c>
      <c r="B102" s="113" t="s">
        <v>414</v>
      </c>
      <c r="C102" s="114" t="s">
        <v>412</v>
      </c>
      <c r="D102" s="115"/>
      <c r="E102" s="115" t="s">
        <v>58</v>
      </c>
      <c r="F102" s="115" t="s">
        <v>413</v>
      </c>
      <c r="G102" s="115" t="s">
        <v>335</v>
      </c>
      <c r="H102" s="116" t="s">
        <v>406</v>
      </c>
      <c r="I102" s="116">
        <v>45187</v>
      </c>
      <c r="J102" s="117" t="s">
        <v>84</v>
      </c>
      <c r="K102" s="117" t="s">
        <v>223</v>
      </c>
      <c r="L102" s="117" t="s">
        <v>409</v>
      </c>
      <c r="M102" s="115" t="s">
        <v>66</v>
      </c>
      <c r="N102" s="115" t="s">
        <v>86</v>
      </c>
      <c r="O102" s="115">
        <v>94</v>
      </c>
      <c r="P102" s="115">
        <v>94</v>
      </c>
      <c r="Q102" s="118">
        <f t="shared" si="0"/>
        <v>100</v>
      </c>
      <c r="R102" s="115"/>
      <c r="S102" s="115">
        <v>3</v>
      </c>
      <c r="T102" s="115">
        <v>0</v>
      </c>
      <c r="U102" s="115">
        <v>55</v>
      </c>
      <c r="V102" s="115">
        <v>13</v>
      </c>
      <c r="W102" s="115">
        <v>23</v>
      </c>
      <c r="X102" s="164" t="s">
        <v>499</v>
      </c>
      <c r="Y102" s="115">
        <v>82</v>
      </c>
      <c r="Z102" s="115">
        <v>3</v>
      </c>
      <c r="AA102" s="115">
        <v>0</v>
      </c>
      <c r="AB102" s="115">
        <v>8</v>
      </c>
      <c r="AC102" s="115">
        <v>1</v>
      </c>
      <c r="AD102" s="115">
        <v>0</v>
      </c>
      <c r="AE102" s="115">
        <v>39</v>
      </c>
      <c r="AF102" s="115">
        <v>55</v>
      </c>
      <c r="AG102" s="115">
        <v>0</v>
      </c>
      <c r="AH102" s="115">
        <v>0</v>
      </c>
      <c r="AI102" s="119">
        <v>0.95</v>
      </c>
      <c r="AJ102" s="119">
        <v>0.93</v>
      </c>
      <c r="AK102" s="119">
        <v>0.93</v>
      </c>
      <c r="AL102" s="119">
        <v>0.93</v>
      </c>
      <c r="AM102" s="119" t="s">
        <v>68</v>
      </c>
      <c r="AN102" s="119" t="s">
        <v>68</v>
      </c>
      <c r="AO102" s="119" t="s">
        <v>68</v>
      </c>
      <c r="AP102" s="119" t="s">
        <v>68</v>
      </c>
      <c r="AQ102" s="119" t="s">
        <v>68</v>
      </c>
      <c r="AR102" s="119" t="s">
        <v>68</v>
      </c>
      <c r="AS102" s="119" t="s">
        <v>68</v>
      </c>
      <c r="AT102" s="119" t="s">
        <v>68</v>
      </c>
      <c r="AU102" s="119" t="s">
        <v>68</v>
      </c>
      <c r="AV102" s="119" t="s">
        <v>68</v>
      </c>
    </row>
    <row r="103" spans="1:48" s="120" customFormat="1" ht="80.25" customHeight="1" x14ac:dyDescent="0.25">
      <c r="A103" s="63">
        <v>99</v>
      </c>
      <c r="B103" s="113" t="s">
        <v>415</v>
      </c>
      <c r="C103" s="114" t="s">
        <v>70</v>
      </c>
      <c r="D103" s="115"/>
      <c r="E103" s="115" t="s">
        <v>58</v>
      </c>
      <c r="F103" s="115" t="s">
        <v>111</v>
      </c>
      <c r="G103" s="115" t="s">
        <v>82</v>
      </c>
      <c r="H103" s="116" t="s">
        <v>406</v>
      </c>
      <c r="I103" s="116">
        <v>45188</v>
      </c>
      <c r="J103" s="117" t="s">
        <v>84</v>
      </c>
      <c r="K103" s="117" t="s">
        <v>419</v>
      </c>
      <c r="L103" s="117" t="s">
        <v>85</v>
      </c>
      <c r="M103" s="115" t="s">
        <v>66</v>
      </c>
      <c r="N103" s="115" t="s">
        <v>86</v>
      </c>
      <c r="O103" s="115">
        <v>40</v>
      </c>
      <c r="P103" s="115">
        <v>40</v>
      </c>
      <c r="Q103" s="118">
        <f t="shared" si="0"/>
        <v>100</v>
      </c>
      <c r="R103" s="115"/>
      <c r="S103" s="115">
        <v>0</v>
      </c>
      <c r="T103" s="115">
        <v>0</v>
      </c>
      <c r="U103" s="115">
        <v>20</v>
      </c>
      <c r="V103" s="115">
        <v>11</v>
      </c>
      <c r="W103" s="115">
        <v>9</v>
      </c>
      <c r="X103" s="164" t="s">
        <v>499</v>
      </c>
      <c r="Y103" s="115">
        <v>34</v>
      </c>
      <c r="Z103" s="115">
        <v>0</v>
      </c>
      <c r="AA103" s="115">
        <v>0</v>
      </c>
      <c r="AB103" s="115">
        <v>4</v>
      </c>
      <c r="AC103" s="115">
        <v>2</v>
      </c>
      <c r="AD103" s="115">
        <v>0</v>
      </c>
      <c r="AE103" s="115">
        <v>17</v>
      </c>
      <c r="AF103" s="115">
        <v>23</v>
      </c>
      <c r="AG103" s="115">
        <v>0</v>
      </c>
      <c r="AH103" s="115">
        <v>0</v>
      </c>
      <c r="AI103" s="119">
        <v>0.91</v>
      </c>
      <c r="AJ103" s="119">
        <v>0.9</v>
      </c>
      <c r="AK103" s="119">
        <v>0.91</v>
      </c>
      <c r="AL103" s="119">
        <v>0.91</v>
      </c>
      <c r="AM103" s="119" t="s">
        <v>68</v>
      </c>
      <c r="AN103" s="119" t="s">
        <v>68</v>
      </c>
      <c r="AO103" s="119" t="s">
        <v>68</v>
      </c>
      <c r="AP103" s="119" t="s">
        <v>68</v>
      </c>
      <c r="AQ103" s="119" t="s">
        <v>68</v>
      </c>
      <c r="AR103" s="119" t="s">
        <v>68</v>
      </c>
      <c r="AS103" s="119" t="s">
        <v>68</v>
      </c>
      <c r="AT103" s="119" t="s">
        <v>68</v>
      </c>
      <c r="AU103" s="119" t="s">
        <v>68</v>
      </c>
      <c r="AV103" s="119" t="s">
        <v>68</v>
      </c>
    </row>
    <row r="104" spans="1:48" s="120" customFormat="1" ht="80.25" customHeight="1" x14ac:dyDescent="0.25">
      <c r="A104" s="63">
        <v>100</v>
      </c>
      <c r="B104" s="113" t="s">
        <v>266</v>
      </c>
      <c r="C104" s="114" t="s">
        <v>396</v>
      </c>
      <c r="D104" s="115"/>
      <c r="E104" s="115" t="s">
        <v>58</v>
      </c>
      <c r="F104" s="115" t="s">
        <v>395</v>
      </c>
      <c r="G104" s="115" t="s">
        <v>335</v>
      </c>
      <c r="H104" s="116" t="s">
        <v>406</v>
      </c>
      <c r="I104" s="116">
        <v>45188</v>
      </c>
      <c r="J104" s="117" t="s">
        <v>84</v>
      </c>
      <c r="K104" s="117" t="s">
        <v>71</v>
      </c>
      <c r="L104" s="117" t="s">
        <v>118</v>
      </c>
      <c r="M104" s="115" t="s">
        <v>66</v>
      </c>
      <c r="N104" s="115" t="s">
        <v>86</v>
      </c>
      <c r="O104" s="115">
        <v>102</v>
      </c>
      <c r="P104" s="115">
        <v>102</v>
      </c>
      <c r="Q104" s="118">
        <f t="shared" si="0"/>
        <v>100</v>
      </c>
      <c r="R104" s="115"/>
      <c r="S104" s="115">
        <v>9</v>
      </c>
      <c r="T104" s="115">
        <v>3</v>
      </c>
      <c r="U104" s="115">
        <v>47</v>
      </c>
      <c r="V104" s="115">
        <v>17</v>
      </c>
      <c r="W104" s="115">
        <v>26</v>
      </c>
      <c r="X104" s="164" t="s">
        <v>499</v>
      </c>
      <c r="Y104" s="115">
        <v>78</v>
      </c>
      <c r="Z104" s="115">
        <v>11</v>
      </c>
      <c r="AA104" s="115">
        <v>0</v>
      </c>
      <c r="AB104" s="115">
        <v>9</v>
      </c>
      <c r="AC104" s="115">
        <v>4</v>
      </c>
      <c r="AD104" s="115">
        <v>0</v>
      </c>
      <c r="AE104" s="115">
        <v>42</v>
      </c>
      <c r="AF104" s="115">
        <v>60</v>
      </c>
      <c r="AG104" s="115">
        <v>0</v>
      </c>
      <c r="AH104" s="115">
        <v>0</v>
      </c>
      <c r="AI104" s="119">
        <v>0.88</v>
      </c>
      <c r="AJ104" s="119">
        <v>0.86</v>
      </c>
      <c r="AK104" s="119">
        <v>0.86</v>
      </c>
      <c r="AL104" s="119">
        <v>0.87</v>
      </c>
      <c r="AM104" s="119" t="s">
        <v>68</v>
      </c>
      <c r="AN104" s="119" t="s">
        <v>68</v>
      </c>
      <c r="AO104" s="119" t="s">
        <v>68</v>
      </c>
      <c r="AP104" s="119" t="s">
        <v>68</v>
      </c>
      <c r="AQ104" s="119" t="s">
        <v>68</v>
      </c>
      <c r="AR104" s="119" t="s">
        <v>68</v>
      </c>
      <c r="AS104" s="119" t="s">
        <v>68</v>
      </c>
      <c r="AT104" s="119" t="s">
        <v>68</v>
      </c>
      <c r="AU104" s="119" t="s">
        <v>68</v>
      </c>
      <c r="AV104" s="119" t="s">
        <v>68</v>
      </c>
    </row>
    <row r="105" spans="1:48" s="120" customFormat="1" ht="80.25" customHeight="1" x14ac:dyDescent="0.25">
      <c r="A105" s="63">
        <v>101</v>
      </c>
      <c r="B105" s="113" t="s">
        <v>416</v>
      </c>
      <c r="C105" s="114" t="s">
        <v>428</v>
      </c>
      <c r="D105" s="115"/>
      <c r="E105" s="115" t="s">
        <v>58</v>
      </c>
      <c r="F105" s="115" t="s">
        <v>416</v>
      </c>
      <c r="G105" s="115" t="s">
        <v>75</v>
      </c>
      <c r="H105" s="116" t="s">
        <v>406</v>
      </c>
      <c r="I105" s="116" t="s">
        <v>429</v>
      </c>
      <c r="J105" s="117" t="s">
        <v>84</v>
      </c>
      <c r="K105" s="117" t="s">
        <v>71</v>
      </c>
      <c r="L105" s="117" t="s">
        <v>399</v>
      </c>
      <c r="M105" s="115" t="s">
        <v>66</v>
      </c>
      <c r="N105" s="115" t="s">
        <v>86</v>
      </c>
      <c r="O105" s="115">
        <v>43</v>
      </c>
      <c r="P105" s="115">
        <v>43</v>
      </c>
      <c r="Q105" s="118">
        <f t="shared" si="0"/>
        <v>100</v>
      </c>
      <c r="R105" s="115"/>
      <c r="S105" s="115">
        <v>1</v>
      </c>
      <c r="T105" s="115">
        <v>1</v>
      </c>
      <c r="U105" s="115">
        <v>19</v>
      </c>
      <c r="V105" s="115">
        <v>10</v>
      </c>
      <c r="W105" s="115">
        <v>12</v>
      </c>
      <c r="X105" s="164" t="s">
        <v>499</v>
      </c>
      <c r="Y105" s="115">
        <v>37</v>
      </c>
      <c r="Z105" s="115">
        <v>0</v>
      </c>
      <c r="AA105" s="115">
        <v>0</v>
      </c>
      <c r="AB105" s="115">
        <v>2</v>
      </c>
      <c r="AC105" s="115">
        <v>2</v>
      </c>
      <c r="AD105" s="115">
        <v>0</v>
      </c>
      <c r="AE105" s="115">
        <v>16</v>
      </c>
      <c r="AF105" s="115">
        <v>23</v>
      </c>
      <c r="AG105" s="115">
        <v>0</v>
      </c>
      <c r="AH105" s="115">
        <v>0</v>
      </c>
      <c r="AI105" s="119" t="s">
        <v>68</v>
      </c>
      <c r="AJ105" s="119" t="s">
        <v>68</v>
      </c>
      <c r="AK105" s="119" t="s">
        <v>68</v>
      </c>
      <c r="AL105" s="119" t="s">
        <v>68</v>
      </c>
      <c r="AM105" s="119" t="s">
        <v>68</v>
      </c>
      <c r="AN105" s="119" t="s">
        <v>68</v>
      </c>
      <c r="AO105" s="119" t="s">
        <v>68</v>
      </c>
      <c r="AP105" s="119" t="s">
        <v>68</v>
      </c>
      <c r="AQ105" s="119" t="s">
        <v>68</v>
      </c>
      <c r="AR105" s="119" t="s">
        <v>68</v>
      </c>
      <c r="AS105" s="119" t="s">
        <v>68</v>
      </c>
      <c r="AT105" s="119" t="s">
        <v>68</v>
      </c>
      <c r="AU105" s="119" t="s">
        <v>68</v>
      </c>
      <c r="AV105" s="119" t="s">
        <v>68</v>
      </c>
    </row>
    <row r="106" spans="1:48" s="120" customFormat="1" ht="80.25" customHeight="1" x14ac:dyDescent="0.25">
      <c r="A106" s="63">
        <v>102</v>
      </c>
      <c r="B106" s="113" t="s">
        <v>417</v>
      </c>
      <c r="C106" s="114" t="s">
        <v>427</v>
      </c>
      <c r="D106" s="115"/>
      <c r="E106" s="115" t="s">
        <v>58</v>
      </c>
      <c r="F106" s="115" t="s">
        <v>418</v>
      </c>
      <c r="G106" s="115" t="s">
        <v>335</v>
      </c>
      <c r="H106" s="116" t="s">
        <v>406</v>
      </c>
      <c r="I106" s="116">
        <v>45191</v>
      </c>
      <c r="J106" s="117" t="s">
        <v>84</v>
      </c>
      <c r="K106" s="117" t="s">
        <v>223</v>
      </c>
      <c r="L106" s="117" t="s">
        <v>118</v>
      </c>
      <c r="M106" s="115" t="s">
        <v>66</v>
      </c>
      <c r="N106" s="115" t="s">
        <v>86</v>
      </c>
      <c r="O106" s="115">
        <v>81</v>
      </c>
      <c r="P106" s="115">
        <v>81</v>
      </c>
      <c r="Q106" s="118">
        <f t="shared" si="0"/>
        <v>100</v>
      </c>
      <c r="R106" s="115"/>
      <c r="S106" s="115">
        <v>0</v>
      </c>
      <c r="T106" s="115">
        <v>0</v>
      </c>
      <c r="U106" s="115">
        <v>33</v>
      </c>
      <c r="V106" s="115">
        <v>12</v>
      </c>
      <c r="W106" s="115">
        <v>36</v>
      </c>
      <c r="X106" s="164" t="s">
        <v>499</v>
      </c>
      <c r="Y106" s="115">
        <v>81</v>
      </c>
      <c r="Z106" s="115">
        <v>0</v>
      </c>
      <c r="AA106" s="115">
        <v>0</v>
      </c>
      <c r="AB106" s="115">
        <v>0</v>
      </c>
      <c r="AC106" s="115">
        <v>0</v>
      </c>
      <c r="AD106" s="115">
        <v>0</v>
      </c>
      <c r="AE106" s="115">
        <v>26</v>
      </c>
      <c r="AF106" s="115">
        <v>56</v>
      </c>
      <c r="AG106" s="115">
        <v>0</v>
      </c>
      <c r="AH106" s="115">
        <v>0</v>
      </c>
      <c r="AI106" s="119">
        <v>0.87</v>
      </c>
      <c r="AJ106" s="119">
        <v>0.88</v>
      </c>
      <c r="AK106" s="119">
        <v>0.88</v>
      </c>
      <c r="AL106" s="119">
        <v>0.88</v>
      </c>
      <c r="AM106" s="119" t="s">
        <v>68</v>
      </c>
      <c r="AN106" s="119" t="s">
        <v>68</v>
      </c>
      <c r="AO106" s="119" t="s">
        <v>68</v>
      </c>
      <c r="AP106" s="119" t="s">
        <v>68</v>
      </c>
      <c r="AQ106" s="119" t="s">
        <v>68</v>
      </c>
      <c r="AR106" s="119" t="s">
        <v>68</v>
      </c>
      <c r="AS106" s="119" t="s">
        <v>68</v>
      </c>
      <c r="AT106" s="119" t="s">
        <v>68</v>
      </c>
      <c r="AU106" s="119" t="s">
        <v>68</v>
      </c>
      <c r="AV106" s="85" t="s">
        <v>68</v>
      </c>
    </row>
    <row r="107" spans="1:48" s="120" customFormat="1" ht="80.25" customHeight="1" x14ac:dyDescent="0.25">
      <c r="A107" s="63">
        <v>103</v>
      </c>
      <c r="B107" s="113" t="s">
        <v>420</v>
      </c>
      <c r="C107" s="114" t="s">
        <v>421</v>
      </c>
      <c r="D107" s="115"/>
      <c r="E107" s="115" t="s">
        <v>58</v>
      </c>
      <c r="F107" s="115" t="s">
        <v>422</v>
      </c>
      <c r="G107" s="115" t="s">
        <v>335</v>
      </c>
      <c r="H107" s="116" t="s">
        <v>406</v>
      </c>
      <c r="I107" s="116" t="s">
        <v>423</v>
      </c>
      <c r="J107" s="117" t="s">
        <v>424</v>
      </c>
      <c r="K107" s="117" t="s">
        <v>425</v>
      </c>
      <c r="L107" s="117" t="s">
        <v>426</v>
      </c>
      <c r="M107" s="115" t="s">
        <v>149</v>
      </c>
      <c r="N107" s="115" t="s">
        <v>67</v>
      </c>
      <c r="O107" s="115">
        <v>3</v>
      </c>
      <c r="P107" s="115">
        <v>3</v>
      </c>
      <c r="Q107" s="118">
        <f t="shared" si="0"/>
        <v>100</v>
      </c>
      <c r="R107" s="115"/>
      <c r="S107" s="115">
        <v>0</v>
      </c>
      <c r="T107" s="115">
        <v>0</v>
      </c>
      <c r="U107" s="115">
        <v>3</v>
      </c>
      <c r="V107" s="115">
        <v>0</v>
      </c>
      <c r="W107" s="115">
        <v>0</v>
      </c>
      <c r="X107" s="164" t="s">
        <v>499</v>
      </c>
      <c r="Y107" s="115">
        <v>3</v>
      </c>
      <c r="Z107" s="115">
        <v>0</v>
      </c>
      <c r="AA107" s="115">
        <v>0</v>
      </c>
      <c r="AB107" s="115">
        <v>0</v>
      </c>
      <c r="AC107" s="115">
        <v>0</v>
      </c>
      <c r="AD107" s="115">
        <v>0</v>
      </c>
      <c r="AE107" s="115">
        <v>1</v>
      </c>
      <c r="AF107" s="115">
        <v>2</v>
      </c>
      <c r="AG107" s="115">
        <v>0</v>
      </c>
      <c r="AH107" s="115">
        <v>0</v>
      </c>
      <c r="AI107" s="119" t="s">
        <v>68</v>
      </c>
      <c r="AJ107" s="119" t="s">
        <v>68</v>
      </c>
      <c r="AK107" s="119" t="s">
        <v>68</v>
      </c>
      <c r="AL107" s="119" t="s">
        <v>68</v>
      </c>
      <c r="AM107" s="119" t="s">
        <v>68</v>
      </c>
      <c r="AN107" s="119" t="s">
        <v>68</v>
      </c>
      <c r="AO107" s="119" t="s">
        <v>68</v>
      </c>
      <c r="AP107" s="119" t="s">
        <v>68</v>
      </c>
      <c r="AQ107" s="119" t="s">
        <v>68</v>
      </c>
      <c r="AR107" s="165">
        <v>4954500</v>
      </c>
      <c r="AS107" s="119" t="s">
        <v>68</v>
      </c>
      <c r="AT107" s="119" t="s">
        <v>68</v>
      </c>
      <c r="AU107" s="116">
        <v>45188</v>
      </c>
      <c r="AV107" s="85" t="s">
        <v>68</v>
      </c>
    </row>
    <row r="108" spans="1:48" s="120" customFormat="1" ht="80.25" customHeight="1" x14ac:dyDescent="0.25">
      <c r="A108" s="63">
        <v>104</v>
      </c>
      <c r="B108" s="113" t="s">
        <v>435</v>
      </c>
      <c r="C108" s="114" t="s">
        <v>389</v>
      </c>
      <c r="D108" s="115"/>
      <c r="E108" s="115" t="s">
        <v>58</v>
      </c>
      <c r="F108" s="115" t="s">
        <v>59</v>
      </c>
      <c r="G108" s="115" t="s">
        <v>60</v>
      </c>
      <c r="H108" s="116" t="s">
        <v>430</v>
      </c>
      <c r="I108" s="116" t="s">
        <v>431</v>
      </c>
      <c r="J108" s="117" t="s">
        <v>63</v>
      </c>
      <c r="K108" s="117" t="s">
        <v>64</v>
      </c>
      <c r="L108" s="117" t="s">
        <v>124</v>
      </c>
      <c r="M108" s="115" t="s">
        <v>66</v>
      </c>
      <c r="N108" s="115" t="s">
        <v>67</v>
      </c>
      <c r="O108" s="115">
        <v>12</v>
      </c>
      <c r="P108" s="115">
        <v>9</v>
      </c>
      <c r="Q108" s="118">
        <f t="shared" si="0"/>
        <v>75</v>
      </c>
      <c r="R108" s="115"/>
      <c r="S108" s="115">
        <v>1</v>
      </c>
      <c r="T108" s="115">
        <v>1</v>
      </c>
      <c r="U108" s="115">
        <v>0</v>
      </c>
      <c r="V108" s="115">
        <v>1</v>
      </c>
      <c r="W108" s="115">
        <v>6</v>
      </c>
      <c r="X108" s="164" t="s">
        <v>499</v>
      </c>
      <c r="Y108" s="115">
        <v>7</v>
      </c>
      <c r="Z108" s="115">
        <v>2</v>
      </c>
      <c r="AA108" s="115">
        <v>0</v>
      </c>
      <c r="AB108" s="115">
        <v>0</v>
      </c>
      <c r="AC108" s="115">
        <v>0</v>
      </c>
      <c r="AD108" s="115">
        <v>0</v>
      </c>
      <c r="AE108" s="115">
        <v>3</v>
      </c>
      <c r="AF108" s="115">
        <v>6</v>
      </c>
      <c r="AG108" s="115">
        <v>0</v>
      </c>
      <c r="AH108" s="115">
        <v>0</v>
      </c>
      <c r="AI108" s="119">
        <v>0.89</v>
      </c>
      <c r="AJ108" s="119">
        <v>0.86</v>
      </c>
      <c r="AK108" s="119">
        <v>0.83</v>
      </c>
      <c r="AL108" s="119">
        <v>0.86</v>
      </c>
      <c r="AM108" s="119" t="s">
        <v>68</v>
      </c>
      <c r="AN108" s="119" t="s">
        <v>68</v>
      </c>
      <c r="AO108" s="119" t="s">
        <v>68</v>
      </c>
      <c r="AP108" s="119" t="s">
        <v>68</v>
      </c>
      <c r="AQ108" s="119" t="s">
        <v>68</v>
      </c>
      <c r="AR108" s="119" t="s">
        <v>68</v>
      </c>
      <c r="AS108" s="119" t="s">
        <v>68</v>
      </c>
      <c r="AT108" s="119" t="s">
        <v>68</v>
      </c>
      <c r="AU108" s="119" t="s">
        <v>68</v>
      </c>
      <c r="AV108" s="119" t="s">
        <v>68</v>
      </c>
    </row>
    <row r="109" spans="1:48" s="120" customFormat="1" ht="80.25" customHeight="1" x14ac:dyDescent="0.25">
      <c r="A109" s="63">
        <v>105</v>
      </c>
      <c r="B109" s="113" t="s">
        <v>432</v>
      </c>
      <c r="C109" s="114" t="s">
        <v>434</v>
      </c>
      <c r="D109" s="115"/>
      <c r="E109" s="115" t="s">
        <v>58</v>
      </c>
      <c r="F109" s="115" t="s">
        <v>116</v>
      </c>
      <c r="G109" s="115" t="s">
        <v>60</v>
      </c>
      <c r="H109" s="116" t="s">
        <v>406</v>
      </c>
      <c r="I109" s="116">
        <v>45197</v>
      </c>
      <c r="J109" s="117" t="s">
        <v>84</v>
      </c>
      <c r="K109" s="117" t="s">
        <v>71</v>
      </c>
      <c r="L109" s="117" t="s">
        <v>231</v>
      </c>
      <c r="M109" s="115" t="s">
        <v>66</v>
      </c>
      <c r="N109" s="115" t="s">
        <v>86</v>
      </c>
      <c r="O109" s="115">
        <v>18</v>
      </c>
      <c r="P109" s="115">
        <v>18</v>
      </c>
      <c r="Q109" s="118">
        <f t="shared" si="0"/>
        <v>100</v>
      </c>
      <c r="R109" s="115"/>
      <c r="S109" s="115">
        <v>1</v>
      </c>
      <c r="T109" s="115">
        <v>0</v>
      </c>
      <c r="U109" s="115">
        <v>9</v>
      </c>
      <c r="V109" s="115">
        <v>3</v>
      </c>
      <c r="W109" s="115">
        <v>5</v>
      </c>
      <c r="X109" s="164" t="s">
        <v>499</v>
      </c>
      <c r="Y109" s="115">
        <v>15</v>
      </c>
      <c r="Z109" s="115">
        <v>1</v>
      </c>
      <c r="AA109" s="115">
        <v>0</v>
      </c>
      <c r="AB109" s="115">
        <v>2</v>
      </c>
      <c r="AC109" s="115">
        <v>0</v>
      </c>
      <c r="AD109" s="115">
        <v>0</v>
      </c>
      <c r="AE109" s="115">
        <v>4</v>
      </c>
      <c r="AF109" s="115">
        <v>14</v>
      </c>
      <c r="AG109" s="115">
        <v>0</v>
      </c>
      <c r="AH109" s="115">
        <v>0</v>
      </c>
      <c r="AI109" s="119">
        <v>0.8</v>
      </c>
      <c r="AJ109" s="119">
        <v>0.8</v>
      </c>
      <c r="AK109" s="119">
        <v>0.8</v>
      </c>
      <c r="AL109" s="119">
        <v>0.8</v>
      </c>
      <c r="AM109" s="119" t="s">
        <v>68</v>
      </c>
      <c r="AN109" s="119" t="s">
        <v>68</v>
      </c>
      <c r="AO109" s="119" t="s">
        <v>68</v>
      </c>
      <c r="AP109" s="119" t="s">
        <v>68</v>
      </c>
      <c r="AQ109" s="119" t="s">
        <v>68</v>
      </c>
      <c r="AR109" s="119" t="s">
        <v>68</v>
      </c>
      <c r="AS109" s="119" t="s">
        <v>68</v>
      </c>
      <c r="AT109" s="119" t="s">
        <v>68</v>
      </c>
      <c r="AU109" s="119" t="s">
        <v>68</v>
      </c>
      <c r="AV109" s="119" t="s">
        <v>68</v>
      </c>
    </row>
    <row r="110" spans="1:48" s="120" customFormat="1" ht="80.25" customHeight="1" x14ac:dyDescent="0.25">
      <c r="A110" s="63">
        <v>106</v>
      </c>
      <c r="B110" s="113" t="s">
        <v>449</v>
      </c>
      <c r="C110" s="114" t="s">
        <v>446</v>
      </c>
      <c r="D110" s="115"/>
      <c r="E110" s="115" t="s">
        <v>58</v>
      </c>
      <c r="F110" s="115" t="s">
        <v>272</v>
      </c>
      <c r="G110" s="115" t="s">
        <v>144</v>
      </c>
      <c r="H110" s="116" t="s">
        <v>340</v>
      </c>
      <c r="I110" s="116">
        <v>45121</v>
      </c>
      <c r="J110" s="117" t="s">
        <v>323</v>
      </c>
      <c r="K110" s="117" t="s">
        <v>71</v>
      </c>
      <c r="L110" s="117" t="s">
        <v>491</v>
      </c>
      <c r="M110" s="115" t="s">
        <v>179</v>
      </c>
      <c r="N110" s="115" t="s">
        <v>86</v>
      </c>
      <c r="O110" s="115">
        <v>10</v>
      </c>
      <c r="P110" s="115">
        <v>8</v>
      </c>
      <c r="Q110" s="118">
        <f t="shared" si="0"/>
        <v>80</v>
      </c>
      <c r="R110" s="115"/>
      <c r="S110" s="132">
        <v>0</v>
      </c>
      <c r="T110" s="132">
        <v>0</v>
      </c>
      <c r="U110" s="132">
        <v>1</v>
      </c>
      <c r="V110" s="132">
        <v>2</v>
      </c>
      <c r="W110" s="132">
        <v>0</v>
      </c>
      <c r="X110" s="132">
        <v>5</v>
      </c>
      <c r="Y110" s="132">
        <v>3</v>
      </c>
      <c r="Z110" s="132">
        <v>0</v>
      </c>
      <c r="AA110" s="132">
        <v>0</v>
      </c>
      <c r="AB110" s="132">
        <v>0</v>
      </c>
      <c r="AC110" s="132">
        <v>0</v>
      </c>
      <c r="AD110" s="132">
        <v>5</v>
      </c>
      <c r="AE110" s="132">
        <v>6</v>
      </c>
      <c r="AF110" s="132">
        <v>2</v>
      </c>
      <c r="AG110" s="115">
        <v>0</v>
      </c>
      <c r="AH110" s="115">
        <v>0</v>
      </c>
      <c r="AI110" s="119" t="s">
        <v>68</v>
      </c>
      <c r="AJ110" s="119" t="s">
        <v>68</v>
      </c>
      <c r="AK110" s="119" t="s">
        <v>68</v>
      </c>
      <c r="AL110" s="119" t="s">
        <v>68</v>
      </c>
      <c r="AM110" s="119" t="s">
        <v>68</v>
      </c>
      <c r="AN110" s="119" t="s">
        <v>68</v>
      </c>
      <c r="AO110" s="119" t="s">
        <v>68</v>
      </c>
      <c r="AP110" s="119" t="s">
        <v>68</v>
      </c>
      <c r="AQ110" s="119" t="s">
        <v>68</v>
      </c>
      <c r="AR110" s="119" t="s">
        <v>68</v>
      </c>
      <c r="AS110" s="119" t="s">
        <v>68</v>
      </c>
      <c r="AT110" s="119" t="s">
        <v>68</v>
      </c>
      <c r="AU110" s="119" t="s">
        <v>68</v>
      </c>
      <c r="AV110" s="119" t="s">
        <v>68</v>
      </c>
    </row>
    <row r="111" spans="1:48" s="120" customFormat="1" ht="80.25" customHeight="1" x14ac:dyDescent="0.25">
      <c r="A111" s="63">
        <v>107</v>
      </c>
      <c r="B111" s="113" t="s">
        <v>274</v>
      </c>
      <c r="C111" s="114" t="s">
        <v>447</v>
      </c>
      <c r="D111" s="115"/>
      <c r="E111" s="115" t="s">
        <v>58</v>
      </c>
      <c r="F111" s="115" t="s">
        <v>272</v>
      </c>
      <c r="G111" s="115" t="s">
        <v>144</v>
      </c>
      <c r="H111" s="116" t="s">
        <v>340</v>
      </c>
      <c r="I111" s="116">
        <v>45125</v>
      </c>
      <c r="J111" s="117" t="s">
        <v>486</v>
      </c>
      <c r="K111" s="117" t="s">
        <v>71</v>
      </c>
      <c r="L111" s="117" t="s">
        <v>496</v>
      </c>
      <c r="M111" s="115" t="s">
        <v>179</v>
      </c>
      <c r="N111" s="115" t="s">
        <v>86</v>
      </c>
      <c r="O111" s="115">
        <v>20</v>
      </c>
      <c r="P111" s="115">
        <v>22</v>
      </c>
      <c r="Q111" s="118">
        <f t="shared" si="0"/>
        <v>110</v>
      </c>
      <c r="R111" s="115"/>
      <c r="S111" s="237">
        <v>0</v>
      </c>
      <c r="T111" s="237">
        <v>0</v>
      </c>
      <c r="U111" s="237">
        <v>3</v>
      </c>
      <c r="V111" s="237">
        <v>2</v>
      </c>
      <c r="W111" s="237">
        <v>17</v>
      </c>
      <c r="X111" s="237">
        <v>0</v>
      </c>
      <c r="Y111" s="237">
        <v>17</v>
      </c>
      <c r="Z111" s="237">
        <v>0</v>
      </c>
      <c r="AA111" s="237">
        <v>1</v>
      </c>
      <c r="AB111" s="237">
        <v>2</v>
      </c>
      <c r="AC111" s="237">
        <v>2</v>
      </c>
      <c r="AD111" s="237">
        <v>0</v>
      </c>
      <c r="AE111" s="237">
        <v>13</v>
      </c>
      <c r="AF111" s="237">
        <v>9</v>
      </c>
      <c r="AG111" s="115">
        <v>0</v>
      </c>
      <c r="AH111" s="115">
        <v>0</v>
      </c>
      <c r="AI111" s="119" t="s">
        <v>68</v>
      </c>
      <c r="AJ111" s="119" t="s">
        <v>68</v>
      </c>
      <c r="AK111" s="119" t="s">
        <v>68</v>
      </c>
      <c r="AL111" s="119" t="s">
        <v>68</v>
      </c>
      <c r="AM111" s="119" t="s">
        <v>68</v>
      </c>
      <c r="AN111" s="119" t="s">
        <v>68</v>
      </c>
      <c r="AO111" s="119" t="s">
        <v>68</v>
      </c>
      <c r="AP111" s="119" t="s">
        <v>68</v>
      </c>
      <c r="AQ111" s="119" t="s">
        <v>68</v>
      </c>
      <c r="AR111" s="119" t="s">
        <v>68</v>
      </c>
      <c r="AS111" s="119" t="s">
        <v>68</v>
      </c>
      <c r="AT111" s="119" t="s">
        <v>68</v>
      </c>
      <c r="AU111" s="119" t="s">
        <v>68</v>
      </c>
      <c r="AV111" s="119" t="s">
        <v>68</v>
      </c>
    </row>
    <row r="112" spans="1:48" s="120" customFormat="1" ht="80.25" customHeight="1" x14ac:dyDescent="0.25">
      <c r="A112" s="63">
        <v>108</v>
      </c>
      <c r="B112" s="113" t="s">
        <v>448</v>
      </c>
      <c r="C112" s="114" t="s">
        <v>455</v>
      </c>
      <c r="D112" s="115"/>
      <c r="E112" s="115" t="s">
        <v>58</v>
      </c>
      <c r="F112" s="115" t="s">
        <v>272</v>
      </c>
      <c r="G112" s="115" t="s">
        <v>144</v>
      </c>
      <c r="H112" s="116" t="s">
        <v>340</v>
      </c>
      <c r="I112" s="116">
        <v>45125</v>
      </c>
      <c r="J112" s="117" t="s">
        <v>66</v>
      </c>
      <c r="K112" s="117" t="s">
        <v>71</v>
      </c>
      <c r="L112" s="117" t="s">
        <v>491</v>
      </c>
      <c r="M112" s="115" t="s">
        <v>66</v>
      </c>
      <c r="N112" s="115" t="s">
        <v>86</v>
      </c>
      <c r="O112" s="115">
        <v>40</v>
      </c>
      <c r="P112" s="115">
        <v>30</v>
      </c>
      <c r="Q112" s="118">
        <f t="shared" si="0"/>
        <v>75</v>
      </c>
      <c r="R112" s="115"/>
      <c r="S112" s="132">
        <v>1</v>
      </c>
      <c r="T112" s="132">
        <v>0</v>
      </c>
      <c r="U112" s="132">
        <v>17</v>
      </c>
      <c r="V112" s="132">
        <v>6</v>
      </c>
      <c r="W112" s="132">
        <v>3</v>
      </c>
      <c r="X112" s="132">
        <v>3</v>
      </c>
      <c r="Y112" s="132">
        <v>22</v>
      </c>
      <c r="Z112" s="132">
        <v>1</v>
      </c>
      <c r="AA112" s="132">
        <v>0</v>
      </c>
      <c r="AB112" s="132">
        <v>2</v>
      </c>
      <c r="AC112" s="132">
        <v>2</v>
      </c>
      <c r="AD112" s="132">
        <v>3</v>
      </c>
      <c r="AE112" s="132">
        <v>8</v>
      </c>
      <c r="AF112" s="132">
        <v>22</v>
      </c>
      <c r="AG112" s="115">
        <v>0</v>
      </c>
      <c r="AH112" s="115">
        <v>0</v>
      </c>
      <c r="AI112" s="119" t="s">
        <v>68</v>
      </c>
      <c r="AJ112" s="119" t="s">
        <v>68</v>
      </c>
      <c r="AK112" s="119" t="s">
        <v>68</v>
      </c>
      <c r="AL112" s="119" t="s">
        <v>68</v>
      </c>
      <c r="AM112" s="119" t="s">
        <v>68</v>
      </c>
      <c r="AN112" s="119" t="s">
        <v>68</v>
      </c>
      <c r="AO112" s="119" t="s">
        <v>68</v>
      </c>
      <c r="AP112" s="119" t="s">
        <v>68</v>
      </c>
      <c r="AQ112" s="119" t="s">
        <v>68</v>
      </c>
      <c r="AR112" s="119" t="s">
        <v>68</v>
      </c>
      <c r="AS112" s="119" t="s">
        <v>68</v>
      </c>
      <c r="AT112" s="119" t="s">
        <v>68</v>
      </c>
      <c r="AU112" s="119" t="s">
        <v>68</v>
      </c>
      <c r="AV112" s="119" t="s">
        <v>68</v>
      </c>
    </row>
    <row r="113" spans="1:48" s="120" customFormat="1" ht="80.25" customHeight="1" x14ac:dyDescent="0.25">
      <c r="A113" s="63">
        <v>109</v>
      </c>
      <c r="B113" s="113" t="s">
        <v>450</v>
      </c>
      <c r="C113" s="114" t="s">
        <v>456</v>
      </c>
      <c r="D113" s="115"/>
      <c r="E113" s="115" t="s">
        <v>58</v>
      </c>
      <c r="F113" s="115" t="s">
        <v>272</v>
      </c>
      <c r="G113" s="115" t="s">
        <v>144</v>
      </c>
      <c r="H113" s="116" t="s">
        <v>340</v>
      </c>
      <c r="I113" s="116">
        <v>45134</v>
      </c>
      <c r="J113" s="117" t="s">
        <v>323</v>
      </c>
      <c r="K113" s="117" t="s">
        <v>71</v>
      </c>
      <c r="L113" s="117" t="s">
        <v>491</v>
      </c>
      <c r="M113" s="115" t="s">
        <v>179</v>
      </c>
      <c r="N113" s="115" t="s">
        <v>86</v>
      </c>
      <c r="O113" s="115">
        <v>21</v>
      </c>
      <c r="P113" s="115">
        <v>21</v>
      </c>
      <c r="Q113" s="118">
        <f t="shared" si="0"/>
        <v>100</v>
      </c>
      <c r="R113" s="115"/>
      <c r="S113" s="132">
        <v>0</v>
      </c>
      <c r="T113" s="132">
        <v>0</v>
      </c>
      <c r="U113" s="132">
        <v>1</v>
      </c>
      <c r="V113" s="132">
        <v>19</v>
      </c>
      <c r="W113" s="132">
        <v>1</v>
      </c>
      <c r="X113" s="132">
        <v>1</v>
      </c>
      <c r="Y113" s="132">
        <v>20</v>
      </c>
      <c r="Z113" s="132">
        <v>0</v>
      </c>
      <c r="AA113" s="132">
        <v>0</v>
      </c>
      <c r="AB113" s="132">
        <v>0</v>
      </c>
      <c r="AC113" s="132">
        <v>0</v>
      </c>
      <c r="AD113" s="132">
        <v>1</v>
      </c>
      <c r="AE113" s="132">
        <v>14</v>
      </c>
      <c r="AF113" s="132">
        <v>7</v>
      </c>
      <c r="AG113" s="115">
        <v>0</v>
      </c>
      <c r="AH113" s="115">
        <v>0</v>
      </c>
      <c r="AI113" s="119" t="s">
        <v>68</v>
      </c>
      <c r="AJ113" s="119" t="s">
        <v>68</v>
      </c>
      <c r="AK113" s="119" t="s">
        <v>68</v>
      </c>
      <c r="AL113" s="119" t="s">
        <v>68</v>
      </c>
      <c r="AM113" s="119" t="s">
        <v>68</v>
      </c>
      <c r="AN113" s="119" t="s">
        <v>68</v>
      </c>
      <c r="AO113" s="119" t="s">
        <v>68</v>
      </c>
      <c r="AP113" s="119" t="s">
        <v>68</v>
      </c>
      <c r="AQ113" s="119" t="s">
        <v>68</v>
      </c>
      <c r="AR113" s="119" t="s">
        <v>68</v>
      </c>
      <c r="AS113" s="119" t="s">
        <v>68</v>
      </c>
      <c r="AT113" s="119" t="s">
        <v>68</v>
      </c>
      <c r="AU113" s="119" t="s">
        <v>68</v>
      </c>
      <c r="AV113" s="119" t="s">
        <v>68</v>
      </c>
    </row>
    <row r="114" spans="1:48" s="120" customFormat="1" ht="80.25" customHeight="1" x14ac:dyDescent="0.25">
      <c r="A114" s="63">
        <v>110</v>
      </c>
      <c r="B114" s="113" t="s">
        <v>451</v>
      </c>
      <c r="C114" s="114" t="s">
        <v>454</v>
      </c>
      <c r="D114" s="115"/>
      <c r="E114" s="115" t="s">
        <v>58</v>
      </c>
      <c r="F114" s="115" t="s">
        <v>272</v>
      </c>
      <c r="G114" s="115" t="s">
        <v>144</v>
      </c>
      <c r="H114" s="116" t="s">
        <v>340</v>
      </c>
      <c r="I114" s="116">
        <v>45131</v>
      </c>
      <c r="J114" s="117" t="s">
        <v>66</v>
      </c>
      <c r="K114" s="117" t="s">
        <v>489</v>
      </c>
      <c r="L114" s="117" t="s">
        <v>491</v>
      </c>
      <c r="M114" s="115" t="s">
        <v>66</v>
      </c>
      <c r="N114" s="115" t="s">
        <v>86</v>
      </c>
      <c r="O114" s="115">
        <v>26</v>
      </c>
      <c r="P114" s="115">
        <v>26</v>
      </c>
      <c r="Q114" s="118">
        <f t="shared" si="0"/>
        <v>100</v>
      </c>
      <c r="R114" s="115"/>
      <c r="S114" s="150">
        <v>1</v>
      </c>
      <c r="T114" s="150">
        <v>0</v>
      </c>
      <c r="U114" s="150">
        <v>14</v>
      </c>
      <c r="V114" s="150">
        <v>4</v>
      </c>
      <c r="W114" s="150">
        <v>6</v>
      </c>
      <c r="X114" s="150">
        <v>1</v>
      </c>
      <c r="Y114" s="150">
        <v>19</v>
      </c>
      <c r="Z114" s="150">
        <v>1</v>
      </c>
      <c r="AA114" s="150">
        <v>0</v>
      </c>
      <c r="AB114" s="150">
        <v>3</v>
      </c>
      <c r="AC114" s="150">
        <v>2</v>
      </c>
      <c r="AD114" s="150">
        <v>1</v>
      </c>
      <c r="AE114" s="150">
        <v>12</v>
      </c>
      <c r="AF114" s="150">
        <v>14</v>
      </c>
      <c r="AG114" s="115">
        <v>0</v>
      </c>
      <c r="AH114" s="115">
        <v>0</v>
      </c>
      <c r="AI114" s="119" t="s">
        <v>68</v>
      </c>
      <c r="AJ114" s="119" t="s">
        <v>68</v>
      </c>
      <c r="AK114" s="119" t="s">
        <v>68</v>
      </c>
      <c r="AL114" s="119" t="s">
        <v>68</v>
      </c>
      <c r="AM114" s="119" t="s">
        <v>68</v>
      </c>
      <c r="AN114" s="119" t="s">
        <v>68</v>
      </c>
      <c r="AO114" s="119" t="s">
        <v>68</v>
      </c>
      <c r="AP114" s="119" t="s">
        <v>68</v>
      </c>
      <c r="AQ114" s="119" t="s">
        <v>68</v>
      </c>
      <c r="AR114" s="119" t="s">
        <v>68</v>
      </c>
      <c r="AS114" s="119" t="s">
        <v>68</v>
      </c>
      <c r="AT114" s="119" t="s">
        <v>68</v>
      </c>
      <c r="AU114" s="119" t="s">
        <v>68</v>
      </c>
      <c r="AV114" s="119" t="s">
        <v>68</v>
      </c>
    </row>
    <row r="115" spans="1:48" s="120" customFormat="1" ht="80.25" customHeight="1" x14ac:dyDescent="0.25">
      <c r="A115" s="63">
        <v>111</v>
      </c>
      <c r="B115" s="113" t="s">
        <v>452</v>
      </c>
      <c r="C115" s="114" t="s">
        <v>453</v>
      </c>
      <c r="D115" s="115"/>
      <c r="E115" s="115" t="s">
        <v>58</v>
      </c>
      <c r="F115" s="115" t="s">
        <v>272</v>
      </c>
      <c r="G115" s="115" t="s">
        <v>144</v>
      </c>
      <c r="H115" s="116" t="s">
        <v>340</v>
      </c>
      <c r="I115" s="116">
        <v>45132</v>
      </c>
      <c r="J115" s="117" t="s">
        <v>66</v>
      </c>
      <c r="K115" s="117" t="s">
        <v>489</v>
      </c>
      <c r="L115" s="117" t="s">
        <v>491</v>
      </c>
      <c r="M115" s="115" t="s">
        <v>66</v>
      </c>
      <c r="N115" s="115" t="s">
        <v>86</v>
      </c>
      <c r="O115" s="115">
        <v>41</v>
      </c>
      <c r="P115" s="115">
        <v>41</v>
      </c>
      <c r="Q115" s="118">
        <f t="shared" si="0"/>
        <v>100</v>
      </c>
      <c r="R115" s="115"/>
      <c r="S115" s="149">
        <v>0</v>
      </c>
      <c r="T115" s="149">
        <v>0</v>
      </c>
      <c r="U115" s="149">
        <v>17</v>
      </c>
      <c r="V115" s="149">
        <v>10</v>
      </c>
      <c r="W115" s="149">
        <v>13</v>
      </c>
      <c r="X115" s="149">
        <v>1</v>
      </c>
      <c r="Y115" s="149">
        <v>32</v>
      </c>
      <c r="Z115" s="149">
        <v>0</v>
      </c>
      <c r="AA115" s="149">
        <v>0</v>
      </c>
      <c r="AB115" s="149">
        <v>7</v>
      </c>
      <c r="AC115" s="149">
        <v>1</v>
      </c>
      <c r="AD115" s="149">
        <v>1</v>
      </c>
      <c r="AE115" s="149">
        <v>14</v>
      </c>
      <c r="AF115" s="149">
        <v>27</v>
      </c>
      <c r="AG115" s="115">
        <v>0</v>
      </c>
      <c r="AH115" s="115">
        <v>0</v>
      </c>
      <c r="AI115" s="119" t="s">
        <v>68</v>
      </c>
      <c r="AJ115" s="119" t="s">
        <v>68</v>
      </c>
      <c r="AK115" s="119" t="s">
        <v>68</v>
      </c>
      <c r="AL115" s="119" t="s">
        <v>68</v>
      </c>
      <c r="AM115" s="119" t="s">
        <v>68</v>
      </c>
      <c r="AN115" s="119" t="s">
        <v>68</v>
      </c>
      <c r="AO115" s="119" t="s">
        <v>68</v>
      </c>
      <c r="AP115" s="119" t="s">
        <v>68</v>
      </c>
      <c r="AQ115" s="119" t="s">
        <v>68</v>
      </c>
      <c r="AR115" s="119" t="s">
        <v>68</v>
      </c>
      <c r="AS115" s="119" t="s">
        <v>68</v>
      </c>
      <c r="AT115" s="119" t="s">
        <v>68</v>
      </c>
      <c r="AU115" s="119" t="s">
        <v>68</v>
      </c>
      <c r="AV115" s="119" t="s">
        <v>68</v>
      </c>
    </row>
    <row r="116" spans="1:48" s="120" customFormat="1" ht="80.25" customHeight="1" x14ac:dyDescent="0.25">
      <c r="A116" s="63">
        <v>112</v>
      </c>
      <c r="B116" s="113" t="s">
        <v>459</v>
      </c>
      <c r="C116" s="138" t="s">
        <v>457</v>
      </c>
      <c r="D116" s="115"/>
      <c r="E116" s="115" t="s">
        <v>58</v>
      </c>
      <c r="F116" s="115" t="s">
        <v>272</v>
      </c>
      <c r="G116" s="43" t="s">
        <v>144</v>
      </c>
      <c r="H116" s="116" t="s">
        <v>340</v>
      </c>
      <c r="I116" s="145">
        <v>45132</v>
      </c>
      <c r="J116" s="152" t="s">
        <v>66</v>
      </c>
      <c r="K116" s="152" t="s">
        <v>489</v>
      </c>
      <c r="L116" s="152" t="s">
        <v>491</v>
      </c>
      <c r="M116" s="149" t="s">
        <v>66</v>
      </c>
      <c r="N116" s="149" t="s">
        <v>86</v>
      </c>
      <c r="O116" s="149">
        <v>41</v>
      </c>
      <c r="P116" s="149">
        <v>41</v>
      </c>
      <c r="Q116" s="118">
        <f t="shared" si="0"/>
        <v>100</v>
      </c>
      <c r="R116" s="115"/>
      <c r="S116" s="149">
        <v>0</v>
      </c>
      <c r="T116" s="149">
        <v>0</v>
      </c>
      <c r="U116" s="149">
        <v>16</v>
      </c>
      <c r="V116" s="149">
        <v>7</v>
      </c>
      <c r="W116" s="149">
        <v>16</v>
      </c>
      <c r="X116" s="149">
        <v>2</v>
      </c>
      <c r="Y116" s="149">
        <v>32</v>
      </c>
      <c r="Z116" s="149">
        <v>0</v>
      </c>
      <c r="AA116" s="149">
        <v>0</v>
      </c>
      <c r="AB116" s="149">
        <v>7</v>
      </c>
      <c r="AC116" s="149">
        <v>0</v>
      </c>
      <c r="AD116" s="149">
        <v>2</v>
      </c>
      <c r="AE116" s="149">
        <v>13</v>
      </c>
      <c r="AF116" s="149">
        <v>28</v>
      </c>
      <c r="AG116" s="149">
        <v>0</v>
      </c>
      <c r="AH116" s="149">
        <v>0</v>
      </c>
      <c r="AI116" s="119" t="s">
        <v>68</v>
      </c>
      <c r="AJ116" s="119" t="s">
        <v>68</v>
      </c>
      <c r="AK116" s="119" t="s">
        <v>68</v>
      </c>
      <c r="AL116" s="119" t="s">
        <v>68</v>
      </c>
      <c r="AM116" s="119" t="s">
        <v>68</v>
      </c>
      <c r="AN116" s="119" t="s">
        <v>68</v>
      </c>
      <c r="AO116" s="119" t="s">
        <v>68</v>
      </c>
      <c r="AP116" s="119" t="s">
        <v>68</v>
      </c>
      <c r="AQ116" s="119" t="s">
        <v>68</v>
      </c>
      <c r="AR116" s="121" t="s">
        <v>68</v>
      </c>
      <c r="AS116" s="119" t="s">
        <v>68</v>
      </c>
      <c r="AT116" s="119" t="s">
        <v>68</v>
      </c>
      <c r="AU116" s="116" t="s">
        <v>68</v>
      </c>
      <c r="AV116" s="119" t="s">
        <v>68</v>
      </c>
    </row>
    <row r="117" spans="1:48" s="120" customFormat="1" ht="80.25" customHeight="1" x14ac:dyDescent="0.25">
      <c r="A117" s="63">
        <v>113</v>
      </c>
      <c r="B117" s="113" t="s">
        <v>436</v>
      </c>
      <c r="C117" s="138" t="s">
        <v>458</v>
      </c>
      <c r="D117" s="115"/>
      <c r="E117" s="115" t="s">
        <v>58</v>
      </c>
      <c r="F117" s="115" t="s">
        <v>272</v>
      </c>
      <c r="G117" s="43" t="s">
        <v>144</v>
      </c>
      <c r="H117" s="116" t="s">
        <v>340</v>
      </c>
      <c r="I117" s="145">
        <v>45133</v>
      </c>
      <c r="J117" s="152" t="s">
        <v>66</v>
      </c>
      <c r="K117" s="152" t="s">
        <v>489</v>
      </c>
      <c r="L117" s="152" t="s">
        <v>491</v>
      </c>
      <c r="M117" s="149" t="s">
        <v>66</v>
      </c>
      <c r="N117" s="149" t="s">
        <v>86</v>
      </c>
      <c r="O117" s="149">
        <v>2</v>
      </c>
      <c r="P117" s="149">
        <v>2</v>
      </c>
      <c r="Q117" s="118">
        <f t="shared" si="0"/>
        <v>100</v>
      </c>
      <c r="R117" s="115"/>
      <c r="S117" s="149">
        <v>0</v>
      </c>
      <c r="T117" s="149">
        <v>0</v>
      </c>
      <c r="U117" s="149">
        <v>0</v>
      </c>
      <c r="V117" s="149">
        <v>0</v>
      </c>
      <c r="W117" s="149">
        <v>2</v>
      </c>
      <c r="X117" s="149">
        <v>0</v>
      </c>
      <c r="Y117" s="149">
        <v>2</v>
      </c>
      <c r="Z117" s="149">
        <v>0</v>
      </c>
      <c r="AA117" s="149">
        <v>0</v>
      </c>
      <c r="AB117" s="149">
        <v>0</v>
      </c>
      <c r="AC117" s="149">
        <v>0</v>
      </c>
      <c r="AD117" s="149">
        <v>0</v>
      </c>
      <c r="AE117" s="149">
        <v>1</v>
      </c>
      <c r="AF117" s="149">
        <v>1</v>
      </c>
      <c r="AG117" s="149">
        <v>0</v>
      </c>
      <c r="AH117" s="149">
        <v>0</v>
      </c>
      <c r="AI117" s="119" t="s">
        <v>68</v>
      </c>
      <c r="AJ117" s="119" t="s">
        <v>68</v>
      </c>
      <c r="AK117" s="119" t="s">
        <v>68</v>
      </c>
      <c r="AL117" s="119" t="s">
        <v>68</v>
      </c>
      <c r="AM117" s="119" t="s">
        <v>68</v>
      </c>
      <c r="AN117" s="119" t="s">
        <v>68</v>
      </c>
      <c r="AO117" s="119" t="s">
        <v>68</v>
      </c>
      <c r="AP117" s="119" t="s">
        <v>68</v>
      </c>
      <c r="AQ117" s="119" t="s">
        <v>68</v>
      </c>
      <c r="AR117" s="121" t="s">
        <v>68</v>
      </c>
      <c r="AS117" s="119" t="s">
        <v>68</v>
      </c>
      <c r="AT117" s="119" t="s">
        <v>68</v>
      </c>
      <c r="AU117" s="116" t="s">
        <v>68</v>
      </c>
      <c r="AV117" s="119" t="s">
        <v>68</v>
      </c>
    </row>
    <row r="118" spans="1:48" s="120" customFormat="1" ht="80.25" customHeight="1" x14ac:dyDescent="0.25">
      <c r="A118" s="63">
        <v>114</v>
      </c>
      <c r="B118" s="113" t="s">
        <v>460</v>
      </c>
      <c r="C118" s="138" t="s">
        <v>458</v>
      </c>
      <c r="D118" s="115"/>
      <c r="E118" s="115" t="s">
        <v>58</v>
      </c>
      <c r="F118" s="115" t="s">
        <v>272</v>
      </c>
      <c r="G118" s="43" t="s">
        <v>144</v>
      </c>
      <c r="H118" s="116" t="s">
        <v>340</v>
      </c>
      <c r="I118" s="145">
        <v>45136</v>
      </c>
      <c r="J118" s="152" t="s">
        <v>66</v>
      </c>
      <c r="K118" s="152" t="s">
        <v>489</v>
      </c>
      <c r="L118" s="152" t="s">
        <v>491</v>
      </c>
      <c r="M118" s="149" t="s">
        <v>66</v>
      </c>
      <c r="N118" s="149" t="s">
        <v>86</v>
      </c>
      <c r="O118" s="149">
        <v>29</v>
      </c>
      <c r="P118" s="149">
        <v>29</v>
      </c>
      <c r="Q118" s="118">
        <f t="shared" si="0"/>
        <v>100</v>
      </c>
      <c r="R118" s="115"/>
      <c r="S118" s="149">
        <v>1</v>
      </c>
      <c r="T118" s="149">
        <v>1</v>
      </c>
      <c r="U118" s="149">
        <v>15</v>
      </c>
      <c r="V118" s="149">
        <v>3</v>
      </c>
      <c r="W118" s="149">
        <v>8</v>
      </c>
      <c r="X118" s="149">
        <v>1</v>
      </c>
      <c r="Y118" s="149">
        <v>21</v>
      </c>
      <c r="Z118" s="149">
        <v>2</v>
      </c>
      <c r="AA118" s="149">
        <v>0</v>
      </c>
      <c r="AB118" s="149">
        <v>4</v>
      </c>
      <c r="AC118" s="149">
        <v>1</v>
      </c>
      <c r="AD118" s="149">
        <v>1</v>
      </c>
      <c r="AE118" s="149">
        <v>11</v>
      </c>
      <c r="AF118" s="149">
        <v>18</v>
      </c>
      <c r="AG118" s="149">
        <v>0</v>
      </c>
      <c r="AH118" s="149">
        <v>0</v>
      </c>
      <c r="AI118" s="119" t="s">
        <v>68</v>
      </c>
      <c r="AJ118" s="119" t="s">
        <v>68</v>
      </c>
      <c r="AK118" s="119" t="s">
        <v>68</v>
      </c>
      <c r="AL118" s="119" t="s">
        <v>68</v>
      </c>
      <c r="AM118" s="119" t="s">
        <v>68</v>
      </c>
      <c r="AN118" s="119" t="s">
        <v>68</v>
      </c>
      <c r="AO118" s="119" t="s">
        <v>68</v>
      </c>
      <c r="AP118" s="119" t="s">
        <v>68</v>
      </c>
      <c r="AQ118" s="119" t="s">
        <v>68</v>
      </c>
      <c r="AR118" s="121" t="s">
        <v>68</v>
      </c>
      <c r="AS118" s="119" t="s">
        <v>68</v>
      </c>
      <c r="AT118" s="119" t="s">
        <v>68</v>
      </c>
      <c r="AU118" s="116" t="s">
        <v>68</v>
      </c>
      <c r="AV118" s="119" t="s">
        <v>68</v>
      </c>
    </row>
    <row r="119" spans="1:48" s="120" customFormat="1" ht="80.25" customHeight="1" x14ac:dyDescent="0.25">
      <c r="A119" s="63">
        <v>115</v>
      </c>
      <c r="B119" s="113" t="s">
        <v>461</v>
      </c>
      <c r="C119" s="138" t="s">
        <v>462</v>
      </c>
      <c r="D119" s="115"/>
      <c r="E119" s="115" t="s">
        <v>58</v>
      </c>
      <c r="F119" s="115" t="s">
        <v>272</v>
      </c>
      <c r="G119" s="43" t="s">
        <v>144</v>
      </c>
      <c r="H119" s="116" t="s">
        <v>340</v>
      </c>
      <c r="I119" s="145">
        <v>45134</v>
      </c>
      <c r="J119" s="152" t="s">
        <v>66</v>
      </c>
      <c r="K119" s="152" t="s">
        <v>489</v>
      </c>
      <c r="L119" s="152" t="s">
        <v>491</v>
      </c>
      <c r="M119" s="149" t="s">
        <v>66</v>
      </c>
      <c r="N119" s="149" t="s">
        <v>86</v>
      </c>
      <c r="O119" s="149">
        <v>22</v>
      </c>
      <c r="P119" s="149">
        <v>22</v>
      </c>
      <c r="Q119" s="118">
        <f t="shared" si="0"/>
        <v>100</v>
      </c>
      <c r="R119" s="115"/>
      <c r="S119" s="149">
        <v>0</v>
      </c>
      <c r="T119" s="149">
        <v>0</v>
      </c>
      <c r="U119" s="149">
        <v>14</v>
      </c>
      <c r="V119" s="149">
        <v>4</v>
      </c>
      <c r="W119" s="149">
        <v>4</v>
      </c>
      <c r="X119" s="149">
        <v>0</v>
      </c>
      <c r="Y119" s="149">
        <v>19</v>
      </c>
      <c r="Z119" s="149">
        <v>0</v>
      </c>
      <c r="AA119" s="149">
        <v>0</v>
      </c>
      <c r="AB119" s="149">
        <v>2</v>
      </c>
      <c r="AC119" s="149">
        <v>1</v>
      </c>
      <c r="AD119" s="149">
        <v>0</v>
      </c>
      <c r="AE119" s="149">
        <v>10</v>
      </c>
      <c r="AF119" s="149">
        <v>12</v>
      </c>
      <c r="AG119" s="149">
        <v>0</v>
      </c>
      <c r="AH119" s="149">
        <v>0</v>
      </c>
      <c r="AI119" s="119" t="s">
        <v>68</v>
      </c>
      <c r="AJ119" s="119" t="s">
        <v>68</v>
      </c>
      <c r="AK119" s="119" t="s">
        <v>68</v>
      </c>
      <c r="AL119" s="119" t="s">
        <v>68</v>
      </c>
      <c r="AM119" s="119" t="s">
        <v>68</v>
      </c>
      <c r="AN119" s="119" t="s">
        <v>68</v>
      </c>
      <c r="AO119" s="119" t="s">
        <v>68</v>
      </c>
      <c r="AP119" s="119" t="s">
        <v>68</v>
      </c>
      <c r="AQ119" s="119" t="s">
        <v>68</v>
      </c>
      <c r="AR119" s="121" t="s">
        <v>68</v>
      </c>
      <c r="AS119" s="119" t="s">
        <v>68</v>
      </c>
      <c r="AT119" s="119" t="s">
        <v>68</v>
      </c>
      <c r="AU119" s="116" t="s">
        <v>68</v>
      </c>
      <c r="AV119" s="119" t="s">
        <v>68</v>
      </c>
    </row>
    <row r="120" spans="1:48" s="120" customFormat="1" ht="80.25" customHeight="1" x14ac:dyDescent="0.25">
      <c r="A120" s="63">
        <v>116</v>
      </c>
      <c r="B120" s="113" t="s">
        <v>437</v>
      </c>
      <c r="C120" s="138" t="s">
        <v>463</v>
      </c>
      <c r="D120" s="115"/>
      <c r="E120" s="115" t="s">
        <v>58</v>
      </c>
      <c r="F120" s="115" t="s">
        <v>272</v>
      </c>
      <c r="G120" s="43" t="s">
        <v>144</v>
      </c>
      <c r="H120" s="116" t="s">
        <v>340</v>
      </c>
      <c r="I120" s="146">
        <v>45138</v>
      </c>
      <c r="J120" s="138" t="s">
        <v>487</v>
      </c>
      <c r="K120" s="152" t="s">
        <v>99</v>
      </c>
      <c r="L120" s="152" t="s">
        <v>492</v>
      </c>
      <c r="M120" s="133" t="s">
        <v>179</v>
      </c>
      <c r="N120" s="149" t="s">
        <v>86</v>
      </c>
      <c r="O120" s="149">
        <v>8</v>
      </c>
      <c r="P120" s="149">
        <v>4</v>
      </c>
      <c r="Q120" s="118">
        <f t="shared" si="0"/>
        <v>50</v>
      </c>
      <c r="R120" s="115"/>
      <c r="S120" s="149">
        <v>1</v>
      </c>
      <c r="T120" s="149">
        <v>0</v>
      </c>
      <c r="U120" s="149">
        <v>1</v>
      </c>
      <c r="V120" s="149">
        <v>0</v>
      </c>
      <c r="W120" s="149">
        <v>2</v>
      </c>
      <c r="X120" s="149">
        <v>0</v>
      </c>
      <c r="Y120" s="149">
        <v>3</v>
      </c>
      <c r="Z120" s="149">
        <v>1</v>
      </c>
      <c r="AA120" s="149">
        <v>0</v>
      </c>
      <c r="AB120" s="149">
        <v>0</v>
      </c>
      <c r="AC120" s="149">
        <v>0</v>
      </c>
      <c r="AD120" s="149">
        <v>0</v>
      </c>
      <c r="AE120" s="149">
        <v>1</v>
      </c>
      <c r="AF120" s="149">
        <v>3</v>
      </c>
      <c r="AG120" s="149">
        <v>0</v>
      </c>
      <c r="AH120" s="149">
        <v>0</v>
      </c>
      <c r="AI120" s="119" t="s">
        <v>68</v>
      </c>
      <c r="AJ120" s="119" t="s">
        <v>68</v>
      </c>
      <c r="AK120" s="119" t="s">
        <v>68</v>
      </c>
      <c r="AL120" s="119" t="s">
        <v>68</v>
      </c>
      <c r="AM120" s="119" t="s">
        <v>68</v>
      </c>
      <c r="AN120" s="119" t="s">
        <v>68</v>
      </c>
      <c r="AO120" s="119" t="s">
        <v>68</v>
      </c>
      <c r="AP120" s="119" t="s">
        <v>68</v>
      </c>
      <c r="AQ120" s="119" t="s">
        <v>68</v>
      </c>
      <c r="AR120" s="121" t="s">
        <v>68</v>
      </c>
      <c r="AS120" s="119" t="s">
        <v>68</v>
      </c>
      <c r="AT120" s="119" t="s">
        <v>68</v>
      </c>
      <c r="AU120" s="116" t="s">
        <v>68</v>
      </c>
      <c r="AV120" s="119" t="s">
        <v>68</v>
      </c>
    </row>
    <row r="121" spans="1:48" s="120" customFormat="1" ht="80.25" customHeight="1" x14ac:dyDescent="0.25">
      <c r="A121" s="63">
        <v>117</v>
      </c>
      <c r="B121" s="113" t="s">
        <v>468</v>
      </c>
      <c r="C121" s="139" t="s">
        <v>445</v>
      </c>
      <c r="D121" s="115"/>
      <c r="E121" s="115" t="s">
        <v>58</v>
      </c>
      <c r="F121" s="115" t="s">
        <v>272</v>
      </c>
      <c r="G121" s="43" t="s">
        <v>144</v>
      </c>
      <c r="H121" s="116" t="s">
        <v>397</v>
      </c>
      <c r="I121" s="146">
        <v>45147</v>
      </c>
      <c r="J121" s="136" t="s">
        <v>488</v>
      </c>
      <c r="K121" s="136" t="s">
        <v>71</v>
      </c>
      <c r="L121" s="136" t="s">
        <v>496</v>
      </c>
      <c r="M121" s="133" t="s">
        <v>179</v>
      </c>
      <c r="N121" s="149" t="s">
        <v>86</v>
      </c>
      <c r="O121" s="133">
        <v>3</v>
      </c>
      <c r="P121" s="133">
        <v>4</v>
      </c>
      <c r="Q121" s="118">
        <f t="shared" si="0"/>
        <v>133.33333333333334</v>
      </c>
      <c r="R121" s="115"/>
      <c r="S121" s="133">
        <v>0</v>
      </c>
      <c r="T121" s="133">
        <v>0</v>
      </c>
      <c r="U121" s="133">
        <v>0</v>
      </c>
      <c r="V121" s="133">
        <v>1</v>
      </c>
      <c r="W121" s="133">
        <v>2</v>
      </c>
      <c r="X121" s="163">
        <v>1</v>
      </c>
      <c r="Y121" s="133">
        <v>3</v>
      </c>
      <c r="Z121" s="133">
        <v>0</v>
      </c>
      <c r="AA121" s="133">
        <v>0</v>
      </c>
      <c r="AB121" s="133">
        <v>0</v>
      </c>
      <c r="AC121" s="133">
        <v>0</v>
      </c>
      <c r="AD121" s="163">
        <v>1</v>
      </c>
      <c r="AE121" s="133">
        <v>2</v>
      </c>
      <c r="AF121" s="133">
        <v>2</v>
      </c>
      <c r="AG121" s="133">
        <v>0</v>
      </c>
      <c r="AH121" s="133">
        <v>0</v>
      </c>
      <c r="AI121" s="119" t="s">
        <v>68</v>
      </c>
      <c r="AJ121" s="119" t="s">
        <v>68</v>
      </c>
      <c r="AK121" s="119" t="s">
        <v>68</v>
      </c>
      <c r="AL121" s="119" t="s">
        <v>68</v>
      </c>
      <c r="AM121" s="119" t="s">
        <v>68</v>
      </c>
      <c r="AN121" s="119" t="s">
        <v>68</v>
      </c>
      <c r="AO121" s="119" t="s">
        <v>68</v>
      </c>
      <c r="AP121" s="119" t="s">
        <v>68</v>
      </c>
      <c r="AQ121" s="119" t="s">
        <v>68</v>
      </c>
      <c r="AR121" s="121" t="s">
        <v>68</v>
      </c>
      <c r="AS121" s="119" t="s">
        <v>68</v>
      </c>
      <c r="AT121" s="119" t="s">
        <v>68</v>
      </c>
      <c r="AU121" s="116" t="s">
        <v>68</v>
      </c>
      <c r="AV121" s="119" t="s">
        <v>68</v>
      </c>
    </row>
    <row r="122" spans="1:48" s="120" customFormat="1" ht="80.25" customHeight="1" x14ac:dyDescent="0.25">
      <c r="A122" s="63">
        <v>118</v>
      </c>
      <c r="B122" s="113" t="s">
        <v>315</v>
      </c>
      <c r="C122" s="140" t="s">
        <v>464</v>
      </c>
      <c r="D122" s="115"/>
      <c r="E122" s="115" t="s">
        <v>58</v>
      </c>
      <c r="F122" s="115" t="s">
        <v>272</v>
      </c>
      <c r="G122" s="43" t="s">
        <v>144</v>
      </c>
      <c r="H122" s="116" t="s">
        <v>397</v>
      </c>
      <c r="I122" s="146">
        <v>45149</v>
      </c>
      <c r="J122" s="136" t="s">
        <v>323</v>
      </c>
      <c r="K122" s="136" t="s">
        <v>71</v>
      </c>
      <c r="L122" s="136" t="s">
        <v>496</v>
      </c>
      <c r="M122" s="133" t="s">
        <v>179</v>
      </c>
      <c r="N122" s="149" t="s">
        <v>86</v>
      </c>
      <c r="O122" s="133">
        <v>22</v>
      </c>
      <c r="P122" s="133">
        <f ca="1">SUM(Q122:V122)</f>
        <v>0</v>
      </c>
      <c r="Q122" s="118">
        <f t="shared" ca="1" si="0"/>
        <v>100</v>
      </c>
      <c r="R122" s="115"/>
      <c r="S122" s="133">
        <v>0</v>
      </c>
      <c r="T122" s="133">
        <v>0</v>
      </c>
      <c r="U122" s="133">
        <v>1</v>
      </c>
      <c r="V122" s="133">
        <v>4</v>
      </c>
      <c r="W122" s="133">
        <v>12</v>
      </c>
      <c r="X122" s="163">
        <v>5</v>
      </c>
      <c r="Y122" s="133">
        <v>17</v>
      </c>
      <c r="Z122" s="133">
        <v>0</v>
      </c>
      <c r="AA122" s="133">
        <v>0</v>
      </c>
      <c r="AB122" s="133">
        <v>0</v>
      </c>
      <c r="AC122" s="133">
        <v>0</v>
      </c>
      <c r="AD122" s="163">
        <v>5</v>
      </c>
      <c r="AE122" s="133">
        <v>12</v>
      </c>
      <c r="AF122" s="133">
        <v>10</v>
      </c>
      <c r="AG122" s="133">
        <v>0</v>
      </c>
      <c r="AH122" s="133">
        <v>0</v>
      </c>
      <c r="AI122" s="119" t="s">
        <v>68</v>
      </c>
      <c r="AJ122" s="119" t="s">
        <v>68</v>
      </c>
      <c r="AK122" s="119" t="s">
        <v>68</v>
      </c>
      <c r="AL122" s="119" t="s">
        <v>68</v>
      </c>
      <c r="AM122" s="119" t="s">
        <v>68</v>
      </c>
      <c r="AN122" s="119" t="s">
        <v>68</v>
      </c>
      <c r="AO122" s="119" t="s">
        <v>68</v>
      </c>
      <c r="AP122" s="119" t="s">
        <v>68</v>
      </c>
      <c r="AQ122" s="119" t="s">
        <v>68</v>
      </c>
      <c r="AR122" s="121" t="s">
        <v>68</v>
      </c>
      <c r="AS122" s="119" t="s">
        <v>68</v>
      </c>
      <c r="AT122" s="119" t="s">
        <v>68</v>
      </c>
      <c r="AU122" s="116" t="s">
        <v>68</v>
      </c>
      <c r="AV122" s="119" t="s">
        <v>68</v>
      </c>
    </row>
    <row r="123" spans="1:48" s="120" customFormat="1" ht="80.25" customHeight="1" x14ac:dyDescent="0.25">
      <c r="A123" s="63">
        <v>119</v>
      </c>
      <c r="B123" s="113" t="s">
        <v>438</v>
      </c>
      <c r="C123" s="136" t="s">
        <v>465</v>
      </c>
      <c r="D123" s="115"/>
      <c r="E123" s="115" t="s">
        <v>58</v>
      </c>
      <c r="F123" s="115" t="s">
        <v>272</v>
      </c>
      <c r="G123" s="43" t="s">
        <v>144</v>
      </c>
      <c r="H123" s="116" t="s">
        <v>397</v>
      </c>
      <c r="I123" s="143">
        <v>45155</v>
      </c>
      <c r="J123" s="151" t="s">
        <v>163</v>
      </c>
      <c r="K123" s="151" t="s">
        <v>91</v>
      </c>
      <c r="L123" s="151" t="s">
        <v>493</v>
      </c>
      <c r="M123" s="132" t="s">
        <v>149</v>
      </c>
      <c r="N123" s="149" t="s">
        <v>86</v>
      </c>
      <c r="O123" s="132">
        <v>24</v>
      </c>
      <c r="P123" s="132">
        <v>24</v>
      </c>
      <c r="Q123" s="118">
        <f t="shared" si="0"/>
        <v>100</v>
      </c>
      <c r="R123" s="115"/>
      <c r="S123" s="132">
        <v>0</v>
      </c>
      <c r="T123" s="132">
        <v>0</v>
      </c>
      <c r="U123" s="132">
        <v>14</v>
      </c>
      <c r="V123" s="132">
        <v>4</v>
      </c>
      <c r="W123" s="132">
        <v>4</v>
      </c>
      <c r="X123" s="132">
        <v>1</v>
      </c>
      <c r="Y123" s="132">
        <v>24</v>
      </c>
      <c r="Z123" s="132">
        <v>0</v>
      </c>
      <c r="AA123" s="132">
        <v>0</v>
      </c>
      <c r="AB123" s="132">
        <v>0</v>
      </c>
      <c r="AC123" s="132">
        <v>0</v>
      </c>
      <c r="AD123" s="132">
        <v>0</v>
      </c>
      <c r="AE123" s="132">
        <v>6</v>
      </c>
      <c r="AF123" s="132">
        <v>18</v>
      </c>
      <c r="AG123" s="132">
        <v>0</v>
      </c>
      <c r="AH123" s="132">
        <v>0</v>
      </c>
      <c r="AI123" s="119" t="s">
        <v>68</v>
      </c>
      <c r="AJ123" s="119" t="s">
        <v>68</v>
      </c>
      <c r="AK123" s="119" t="s">
        <v>68</v>
      </c>
      <c r="AL123" s="119" t="s">
        <v>68</v>
      </c>
      <c r="AM123" s="119" t="s">
        <v>68</v>
      </c>
      <c r="AN123" s="119" t="s">
        <v>68</v>
      </c>
      <c r="AO123" s="119" t="s">
        <v>68</v>
      </c>
      <c r="AP123" s="119" t="s">
        <v>68</v>
      </c>
      <c r="AQ123" s="119" t="s">
        <v>68</v>
      </c>
      <c r="AR123" s="121" t="s">
        <v>68</v>
      </c>
      <c r="AS123" s="119" t="s">
        <v>68</v>
      </c>
      <c r="AT123" s="119" t="s">
        <v>68</v>
      </c>
      <c r="AU123" s="116" t="s">
        <v>68</v>
      </c>
      <c r="AV123" s="119" t="s">
        <v>68</v>
      </c>
    </row>
    <row r="124" spans="1:48" s="120" customFormat="1" ht="80.25" customHeight="1" x14ac:dyDescent="0.25">
      <c r="A124" s="63">
        <v>120</v>
      </c>
      <c r="B124" s="113" t="s">
        <v>467</v>
      </c>
      <c r="C124" s="136" t="s">
        <v>466</v>
      </c>
      <c r="D124" s="115"/>
      <c r="E124" s="115" t="s">
        <v>58</v>
      </c>
      <c r="F124" s="115" t="s">
        <v>272</v>
      </c>
      <c r="G124" s="43" t="s">
        <v>144</v>
      </c>
      <c r="H124" s="116" t="s">
        <v>397</v>
      </c>
      <c r="I124" s="146">
        <v>45163</v>
      </c>
      <c r="J124" s="136" t="s">
        <v>488</v>
      </c>
      <c r="K124" s="136" t="s">
        <v>71</v>
      </c>
      <c r="L124" s="136" t="s">
        <v>496</v>
      </c>
      <c r="M124" s="133" t="s">
        <v>179</v>
      </c>
      <c r="N124" s="149" t="s">
        <v>86</v>
      </c>
      <c r="O124" s="163">
        <v>20</v>
      </c>
      <c r="P124" s="133">
        <v>20</v>
      </c>
      <c r="Q124" s="118">
        <f t="shared" si="0"/>
        <v>100</v>
      </c>
      <c r="R124" s="115"/>
      <c r="S124" s="163">
        <v>0</v>
      </c>
      <c r="T124" s="163">
        <v>0</v>
      </c>
      <c r="U124" s="163">
        <v>0</v>
      </c>
      <c r="V124" s="163">
        <v>0</v>
      </c>
      <c r="W124" s="163">
        <v>3</v>
      </c>
      <c r="X124" s="163">
        <v>17</v>
      </c>
      <c r="Y124" s="163">
        <v>3</v>
      </c>
      <c r="Z124" s="163">
        <v>0</v>
      </c>
      <c r="AA124" s="163">
        <v>0</v>
      </c>
      <c r="AB124" s="163">
        <v>0</v>
      </c>
      <c r="AC124" s="163">
        <v>0</v>
      </c>
      <c r="AD124" s="163">
        <v>17</v>
      </c>
      <c r="AE124" s="163">
        <v>19</v>
      </c>
      <c r="AF124" s="163">
        <v>1</v>
      </c>
      <c r="AG124" s="163">
        <v>0</v>
      </c>
      <c r="AH124" s="163">
        <v>0</v>
      </c>
      <c r="AI124" s="119" t="s">
        <v>68</v>
      </c>
      <c r="AJ124" s="119" t="s">
        <v>68</v>
      </c>
      <c r="AK124" s="119" t="s">
        <v>68</v>
      </c>
      <c r="AL124" s="119" t="s">
        <v>68</v>
      </c>
      <c r="AM124" s="119" t="s">
        <v>68</v>
      </c>
      <c r="AN124" s="119" t="s">
        <v>68</v>
      </c>
      <c r="AO124" s="119" t="s">
        <v>68</v>
      </c>
      <c r="AP124" s="119" t="s">
        <v>68</v>
      </c>
      <c r="AQ124" s="119" t="s">
        <v>68</v>
      </c>
      <c r="AR124" s="121" t="s">
        <v>68</v>
      </c>
      <c r="AS124" s="119" t="s">
        <v>68</v>
      </c>
      <c r="AT124" s="119" t="s">
        <v>68</v>
      </c>
      <c r="AU124" s="116" t="s">
        <v>68</v>
      </c>
      <c r="AV124" s="119" t="s">
        <v>68</v>
      </c>
    </row>
    <row r="125" spans="1:48" s="120" customFormat="1" ht="80.25" customHeight="1" x14ac:dyDescent="0.25">
      <c r="A125" s="63">
        <v>121</v>
      </c>
      <c r="B125" s="113" t="s">
        <v>469</v>
      </c>
      <c r="C125" s="141" t="s">
        <v>470</v>
      </c>
      <c r="D125" s="115"/>
      <c r="E125" s="115" t="s">
        <v>58</v>
      </c>
      <c r="F125" s="115" t="s">
        <v>272</v>
      </c>
      <c r="G125" s="43" t="s">
        <v>144</v>
      </c>
      <c r="H125" s="116" t="s">
        <v>397</v>
      </c>
      <c r="I125" s="147">
        <v>45166</v>
      </c>
      <c r="J125" s="141" t="s">
        <v>153</v>
      </c>
      <c r="K125" s="141" t="s">
        <v>71</v>
      </c>
      <c r="L125" s="141" t="s">
        <v>171</v>
      </c>
      <c r="M125" s="134" t="s">
        <v>153</v>
      </c>
      <c r="N125" s="149" t="s">
        <v>86</v>
      </c>
      <c r="O125" s="134">
        <v>13</v>
      </c>
      <c r="P125" s="134">
        <v>13</v>
      </c>
      <c r="Q125" s="118">
        <f t="shared" si="0"/>
        <v>100</v>
      </c>
      <c r="R125" s="115"/>
      <c r="S125" s="134">
        <v>0</v>
      </c>
      <c r="T125" s="134">
        <v>0</v>
      </c>
      <c r="U125" s="134">
        <v>2</v>
      </c>
      <c r="V125" s="134">
        <v>9</v>
      </c>
      <c r="W125" s="134">
        <v>0</v>
      </c>
      <c r="X125" s="134">
        <v>2</v>
      </c>
      <c r="Y125" s="134">
        <v>9</v>
      </c>
      <c r="Z125" s="134">
        <v>0</v>
      </c>
      <c r="AA125" s="134">
        <v>0</v>
      </c>
      <c r="AB125" s="134">
        <v>2</v>
      </c>
      <c r="AC125" s="134">
        <v>0</v>
      </c>
      <c r="AD125" s="134">
        <v>2</v>
      </c>
      <c r="AE125" s="134">
        <v>1</v>
      </c>
      <c r="AF125" s="134">
        <v>12</v>
      </c>
      <c r="AG125" s="134">
        <v>0</v>
      </c>
      <c r="AH125" s="134">
        <v>0</v>
      </c>
      <c r="AI125" s="119" t="s">
        <v>68</v>
      </c>
      <c r="AJ125" s="119" t="s">
        <v>68</v>
      </c>
      <c r="AK125" s="119" t="s">
        <v>68</v>
      </c>
      <c r="AL125" s="119" t="s">
        <v>68</v>
      </c>
      <c r="AM125" s="119" t="s">
        <v>68</v>
      </c>
      <c r="AN125" s="119" t="s">
        <v>68</v>
      </c>
      <c r="AO125" s="119" t="s">
        <v>68</v>
      </c>
      <c r="AP125" s="119" t="s">
        <v>68</v>
      </c>
      <c r="AQ125" s="119" t="s">
        <v>68</v>
      </c>
      <c r="AR125" s="121" t="s">
        <v>68</v>
      </c>
      <c r="AS125" s="119" t="s">
        <v>68</v>
      </c>
      <c r="AT125" s="119" t="s">
        <v>68</v>
      </c>
      <c r="AU125" s="116" t="s">
        <v>68</v>
      </c>
      <c r="AV125" s="119" t="s">
        <v>68</v>
      </c>
    </row>
    <row r="126" spans="1:48" s="120" customFormat="1" ht="80.25" customHeight="1" x14ac:dyDescent="0.25">
      <c r="A126" s="63">
        <v>122</v>
      </c>
      <c r="B126" s="113" t="s">
        <v>315</v>
      </c>
      <c r="C126" s="142" t="s">
        <v>471</v>
      </c>
      <c r="D126" s="115"/>
      <c r="E126" s="115" t="s">
        <v>58</v>
      </c>
      <c r="F126" s="115" t="s">
        <v>272</v>
      </c>
      <c r="G126" s="43" t="s">
        <v>144</v>
      </c>
      <c r="H126" s="116" t="s">
        <v>397</v>
      </c>
      <c r="I126" s="148">
        <v>45167</v>
      </c>
      <c r="J126" s="142" t="s">
        <v>486</v>
      </c>
      <c r="K126" s="142" t="s">
        <v>167</v>
      </c>
      <c r="L126" s="142" t="s">
        <v>496</v>
      </c>
      <c r="M126" s="135" t="s">
        <v>179</v>
      </c>
      <c r="N126" s="149" t="s">
        <v>86</v>
      </c>
      <c r="O126" s="135">
        <v>50</v>
      </c>
      <c r="P126" s="135">
        <f ca="1">(Q126+R126+S126+T126+U126+V126)</f>
        <v>0</v>
      </c>
      <c r="Q126" s="118">
        <f t="shared" ca="1" si="0"/>
        <v>100</v>
      </c>
      <c r="R126" s="115"/>
      <c r="S126" s="135">
        <v>0</v>
      </c>
      <c r="T126" s="135">
        <v>0</v>
      </c>
      <c r="U126" s="135">
        <v>4</v>
      </c>
      <c r="V126" s="135">
        <v>6</v>
      </c>
      <c r="W126" s="135">
        <v>28</v>
      </c>
      <c r="X126" s="135">
        <v>8</v>
      </c>
      <c r="Y126" s="135">
        <v>28</v>
      </c>
      <c r="Z126" s="135">
        <v>0</v>
      </c>
      <c r="AA126" s="135">
        <v>0</v>
      </c>
      <c r="AB126" s="135">
        <v>9</v>
      </c>
      <c r="AC126" s="135">
        <v>1</v>
      </c>
      <c r="AD126" s="135">
        <v>8</v>
      </c>
      <c r="AE126" s="135">
        <v>19</v>
      </c>
      <c r="AF126" s="135">
        <v>27</v>
      </c>
      <c r="AG126" s="135">
        <v>0</v>
      </c>
      <c r="AH126" s="135">
        <v>0</v>
      </c>
      <c r="AI126" s="119" t="s">
        <v>68</v>
      </c>
      <c r="AJ126" s="119" t="s">
        <v>68</v>
      </c>
      <c r="AK126" s="119" t="s">
        <v>68</v>
      </c>
      <c r="AL126" s="119" t="s">
        <v>68</v>
      </c>
      <c r="AM126" s="119" t="s">
        <v>68</v>
      </c>
      <c r="AN126" s="119" t="s">
        <v>68</v>
      </c>
      <c r="AO126" s="119" t="s">
        <v>68</v>
      </c>
      <c r="AP126" s="119" t="s">
        <v>68</v>
      </c>
      <c r="AQ126" s="119" t="s">
        <v>68</v>
      </c>
      <c r="AR126" s="121" t="s">
        <v>68</v>
      </c>
      <c r="AS126" s="119" t="s">
        <v>68</v>
      </c>
      <c r="AT126" s="119" t="s">
        <v>68</v>
      </c>
      <c r="AU126" s="116" t="s">
        <v>68</v>
      </c>
      <c r="AV126" s="119" t="s">
        <v>68</v>
      </c>
    </row>
    <row r="127" spans="1:48" s="120" customFormat="1" ht="80.25" customHeight="1" x14ac:dyDescent="0.25">
      <c r="A127" s="63">
        <v>123</v>
      </c>
      <c r="B127" s="113" t="s">
        <v>439</v>
      </c>
      <c r="C127" s="136" t="s">
        <v>472</v>
      </c>
      <c r="D127" s="115"/>
      <c r="E127" s="115" t="s">
        <v>58</v>
      </c>
      <c r="F127" s="115" t="s">
        <v>272</v>
      </c>
      <c r="G127" s="43" t="s">
        <v>144</v>
      </c>
      <c r="H127" s="116" t="s">
        <v>397</v>
      </c>
      <c r="I127" s="143">
        <v>45155</v>
      </c>
      <c r="J127" s="151" t="s">
        <v>66</v>
      </c>
      <c r="K127" s="151" t="s">
        <v>71</v>
      </c>
      <c r="L127" s="151" t="s">
        <v>491</v>
      </c>
      <c r="M127" s="132" t="s">
        <v>66</v>
      </c>
      <c r="N127" s="149" t="s">
        <v>86</v>
      </c>
      <c r="O127" s="132">
        <v>36</v>
      </c>
      <c r="P127" s="132">
        <v>36</v>
      </c>
      <c r="Q127" s="118">
        <f t="shared" si="0"/>
        <v>100</v>
      </c>
      <c r="R127" s="115"/>
      <c r="S127" s="132">
        <v>1</v>
      </c>
      <c r="T127" s="132">
        <v>0</v>
      </c>
      <c r="U127" s="132">
        <v>5</v>
      </c>
      <c r="V127" s="132">
        <v>0</v>
      </c>
      <c r="W127" s="132">
        <v>23</v>
      </c>
      <c r="X127" s="132">
        <v>7</v>
      </c>
      <c r="Y127" s="132">
        <v>25</v>
      </c>
      <c r="Z127" s="132">
        <v>1</v>
      </c>
      <c r="AA127" s="132">
        <v>0</v>
      </c>
      <c r="AB127" s="132">
        <v>3</v>
      </c>
      <c r="AC127" s="132">
        <v>0</v>
      </c>
      <c r="AD127" s="132">
        <v>7</v>
      </c>
      <c r="AE127" s="132">
        <v>25</v>
      </c>
      <c r="AF127" s="132">
        <v>11</v>
      </c>
      <c r="AG127" s="132">
        <v>0</v>
      </c>
      <c r="AH127" s="132">
        <v>0</v>
      </c>
      <c r="AI127" s="119" t="s">
        <v>68</v>
      </c>
      <c r="AJ127" s="119" t="s">
        <v>68</v>
      </c>
      <c r="AK127" s="119" t="s">
        <v>68</v>
      </c>
      <c r="AL127" s="119" t="s">
        <v>68</v>
      </c>
      <c r="AM127" s="119" t="s">
        <v>68</v>
      </c>
      <c r="AN127" s="119" t="s">
        <v>68</v>
      </c>
      <c r="AO127" s="119" t="s">
        <v>68</v>
      </c>
      <c r="AP127" s="119" t="s">
        <v>68</v>
      </c>
      <c r="AQ127" s="119" t="s">
        <v>68</v>
      </c>
      <c r="AR127" s="121" t="s">
        <v>68</v>
      </c>
      <c r="AS127" s="119" t="s">
        <v>68</v>
      </c>
      <c r="AT127" s="119" t="s">
        <v>68</v>
      </c>
      <c r="AU127" s="116" t="s">
        <v>68</v>
      </c>
      <c r="AV127" s="119" t="s">
        <v>68</v>
      </c>
    </row>
    <row r="128" spans="1:48" s="120" customFormat="1" ht="80.25" customHeight="1" x14ac:dyDescent="0.25">
      <c r="A128" s="63">
        <v>124</v>
      </c>
      <c r="B128" s="113" t="s">
        <v>439</v>
      </c>
      <c r="C128" s="136" t="s">
        <v>472</v>
      </c>
      <c r="D128" s="115"/>
      <c r="E128" s="115" t="s">
        <v>58</v>
      </c>
      <c r="F128" s="115" t="s">
        <v>272</v>
      </c>
      <c r="G128" s="43" t="s">
        <v>144</v>
      </c>
      <c r="H128" s="116" t="s">
        <v>397</v>
      </c>
      <c r="I128" s="143">
        <v>45156</v>
      </c>
      <c r="J128" s="151" t="s">
        <v>66</v>
      </c>
      <c r="K128" s="151" t="s">
        <v>71</v>
      </c>
      <c r="L128" s="151" t="s">
        <v>491</v>
      </c>
      <c r="M128" s="132" t="s">
        <v>66</v>
      </c>
      <c r="N128" s="149" t="s">
        <v>86</v>
      </c>
      <c r="O128" s="132">
        <v>11</v>
      </c>
      <c r="P128" s="132">
        <v>11</v>
      </c>
      <c r="Q128" s="118">
        <f t="shared" si="0"/>
        <v>100</v>
      </c>
      <c r="R128" s="115"/>
      <c r="S128" s="132">
        <v>0</v>
      </c>
      <c r="T128" s="132">
        <v>0</v>
      </c>
      <c r="U128" s="132">
        <v>2</v>
      </c>
      <c r="V128" s="132">
        <v>2</v>
      </c>
      <c r="W128" s="132">
        <v>5</v>
      </c>
      <c r="X128" s="132">
        <v>2</v>
      </c>
      <c r="Y128" s="132">
        <v>7</v>
      </c>
      <c r="Z128" s="132">
        <v>0</v>
      </c>
      <c r="AA128" s="132">
        <v>0</v>
      </c>
      <c r="AB128" s="132">
        <v>1</v>
      </c>
      <c r="AC128" s="132">
        <v>1</v>
      </c>
      <c r="AD128" s="132">
        <v>2</v>
      </c>
      <c r="AE128" s="132">
        <v>8</v>
      </c>
      <c r="AF128" s="132">
        <v>3</v>
      </c>
      <c r="AG128" s="132">
        <v>0</v>
      </c>
      <c r="AH128" s="132">
        <v>0</v>
      </c>
      <c r="AI128" s="119" t="s">
        <v>68</v>
      </c>
      <c r="AJ128" s="119" t="s">
        <v>68</v>
      </c>
      <c r="AK128" s="119" t="s">
        <v>68</v>
      </c>
      <c r="AL128" s="119" t="s">
        <v>68</v>
      </c>
      <c r="AM128" s="119" t="s">
        <v>68</v>
      </c>
      <c r="AN128" s="119" t="s">
        <v>68</v>
      </c>
      <c r="AO128" s="119" t="s">
        <v>68</v>
      </c>
      <c r="AP128" s="119" t="s">
        <v>68</v>
      </c>
      <c r="AQ128" s="119" t="s">
        <v>68</v>
      </c>
      <c r="AR128" s="121" t="s">
        <v>68</v>
      </c>
      <c r="AS128" s="119" t="s">
        <v>68</v>
      </c>
      <c r="AT128" s="119" t="s">
        <v>68</v>
      </c>
      <c r="AU128" s="116" t="s">
        <v>68</v>
      </c>
      <c r="AV128" s="119" t="s">
        <v>68</v>
      </c>
    </row>
    <row r="129" spans="1:48" s="120" customFormat="1" ht="80.25" customHeight="1" x14ac:dyDescent="0.25">
      <c r="A129" s="63">
        <v>125</v>
      </c>
      <c r="B129" s="113" t="s">
        <v>440</v>
      </c>
      <c r="C129" s="136" t="s">
        <v>473</v>
      </c>
      <c r="D129" s="115"/>
      <c r="E129" s="115" t="s">
        <v>58</v>
      </c>
      <c r="F129" s="115" t="s">
        <v>272</v>
      </c>
      <c r="G129" s="43" t="s">
        <v>144</v>
      </c>
      <c r="H129" s="116" t="s">
        <v>397</v>
      </c>
      <c r="I129" s="143">
        <v>45149</v>
      </c>
      <c r="J129" s="151" t="s">
        <v>149</v>
      </c>
      <c r="K129" s="151" t="s">
        <v>71</v>
      </c>
      <c r="L129" s="151" t="s">
        <v>491</v>
      </c>
      <c r="M129" s="132" t="s">
        <v>149</v>
      </c>
      <c r="N129" s="132" t="s">
        <v>86</v>
      </c>
      <c r="O129" s="132">
        <v>21</v>
      </c>
      <c r="P129" s="132">
        <v>21</v>
      </c>
      <c r="Q129" s="118">
        <f t="shared" si="0"/>
        <v>100</v>
      </c>
      <c r="R129" s="115"/>
      <c r="S129" s="132">
        <v>0</v>
      </c>
      <c r="T129" s="132">
        <v>0</v>
      </c>
      <c r="U129" s="132">
        <v>6</v>
      </c>
      <c r="V129" s="132">
        <v>2</v>
      </c>
      <c r="W129" s="132">
        <v>2</v>
      </c>
      <c r="X129" s="132">
        <v>11</v>
      </c>
      <c r="Y129" s="132">
        <v>10</v>
      </c>
      <c r="Z129" s="132">
        <v>0</v>
      </c>
      <c r="AA129" s="132">
        <v>0</v>
      </c>
      <c r="AB129" s="132">
        <v>0</v>
      </c>
      <c r="AC129" s="132">
        <v>0</v>
      </c>
      <c r="AD129" s="132">
        <v>11</v>
      </c>
      <c r="AE129" s="132">
        <v>6</v>
      </c>
      <c r="AF129" s="132">
        <v>15</v>
      </c>
      <c r="AG129" s="132">
        <v>0</v>
      </c>
      <c r="AH129" s="132">
        <v>0</v>
      </c>
      <c r="AI129" s="119" t="s">
        <v>68</v>
      </c>
      <c r="AJ129" s="119" t="s">
        <v>68</v>
      </c>
      <c r="AK129" s="119" t="s">
        <v>68</v>
      </c>
      <c r="AL129" s="119" t="s">
        <v>68</v>
      </c>
      <c r="AM129" s="119" t="s">
        <v>68</v>
      </c>
      <c r="AN129" s="119" t="s">
        <v>68</v>
      </c>
      <c r="AO129" s="119" t="s">
        <v>68</v>
      </c>
      <c r="AP129" s="119" t="s">
        <v>68</v>
      </c>
      <c r="AQ129" s="119" t="s">
        <v>68</v>
      </c>
      <c r="AR129" s="121" t="s">
        <v>68</v>
      </c>
      <c r="AS129" s="119" t="s">
        <v>68</v>
      </c>
      <c r="AT129" s="119" t="s">
        <v>68</v>
      </c>
      <c r="AU129" s="116" t="s">
        <v>68</v>
      </c>
      <c r="AV129" s="119" t="s">
        <v>68</v>
      </c>
    </row>
    <row r="130" spans="1:48" s="120" customFormat="1" ht="80.25" customHeight="1" x14ac:dyDescent="0.25">
      <c r="A130" s="63">
        <v>126</v>
      </c>
      <c r="B130" s="113" t="s">
        <v>474</v>
      </c>
      <c r="C130" s="136" t="s">
        <v>473</v>
      </c>
      <c r="D130" s="115"/>
      <c r="E130" s="115" t="s">
        <v>58</v>
      </c>
      <c r="F130" s="115" t="s">
        <v>272</v>
      </c>
      <c r="G130" s="43" t="s">
        <v>144</v>
      </c>
      <c r="H130" s="116" t="s">
        <v>397</v>
      </c>
      <c r="I130" s="143">
        <v>45161</v>
      </c>
      <c r="J130" s="151" t="s">
        <v>149</v>
      </c>
      <c r="K130" s="151" t="s">
        <v>71</v>
      </c>
      <c r="L130" s="151" t="s">
        <v>491</v>
      </c>
      <c r="M130" s="132" t="s">
        <v>149</v>
      </c>
      <c r="N130" s="132" t="s">
        <v>86</v>
      </c>
      <c r="O130" s="132">
        <v>24</v>
      </c>
      <c r="P130" s="132">
        <v>24</v>
      </c>
      <c r="Q130" s="118">
        <f t="shared" si="0"/>
        <v>100</v>
      </c>
      <c r="R130" s="115"/>
      <c r="S130" s="132">
        <v>0</v>
      </c>
      <c r="T130" s="132">
        <v>0</v>
      </c>
      <c r="U130" s="132">
        <v>1</v>
      </c>
      <c r="V130" s="132">
        <v>3</v>
      </c>
      <c r="W130" s="132">
        <v>15</v>
      </c>
      <c r="X130" s="132">
        <v>5</v>
      </c>
      <c r="Y130" s="132">
        <v>15</v>
      </c>
      <c r="Z130" s="132">
        <v>0</v>
      </c>
      <c r="AA130" s="132">
        <v>0</v>
      </c>
      <c r="AB130" s="132">
        <v>3</v>
      </c>
      <c r="AC130" s="132">
        <v>1</v>
      </c>
      <c r="AD130" s="132">
        <v>5</v>
      </c>
      <c r="AE130" s="132">
        <v>14</v>
      </c>
      <c r="AF130" s="132">
        <v>10</v>
      </c>
      <c r="AG130" s="132">
        <v>0</v>
      </c>
      <c r="AH130" s="132">
        <v>0</v>
      </c>
      <c r="AI130" s="119" t="s">
        <v>68</v>
      </c>
      <c r="AJ130" s="119" t="s">
        <v>68</v>
      </c>
      <c r="AK130" s="119" t="s">
        <v>68</v>
      </c>
      <c r="AL130" s="119" t="s">
        <v>68</v>
      </c>
      <c r="AM130" s="119" t="s">
        <v>68</v>
      </c>
      <c r="AN130" s="119" t="s">
        <v>68</v>
      </c>
      <c r="AO130" s="119" t="s">
        <v>68</v>
      </c>
      <c r="AP130" s="119" t="s">
        <v>68</v>
      </c>
      <c r="AQ130" s="119" t="s">
        <v>68</v>
      </c>
      <c r="AR130" s="121" t="s">
        <v>68</v>
      </c>
      <c r="AS130" s="119" t="s">
        <v>68</v>
      </c>
      <c r="AT130" s="119" t="s">
        <v>68</v>
      </c>
      <c r="AU130" s="116" t="s">
        <v>68</v>
      </c>
      <c r="AV130" s="119" t="s">
        <v>68</v>
      </c>
    </row>
    <row r="131" spans="1:48" s="120" customFormat="1" ht="80.25" customHeight="1" x14ac:dyDescent="0.25">
      <c r="A131" s="63">
        <v>127</v>
      </c>
      <c r="B131" s="113" t="s">
        <v>477</v>
      </c>
      <c r="C131" s="136" t="s">
        <v>475</v>
      </c>
      <c r="D131" s="115"/>
      <c r="E131" s="115" t="s">
        <v>58</v>
      </c>
      <c r="F131" s="115" t="s">
        <v>272</v>
      </c>
      <c r="G131" s="43" t="s">
        <v>144</v>
      </c>
      <c r="H131" s="116" t="s">
        <v>397</v>
      </c>
      <c r="I131" s="143">
        <v>45161</v>
      </c>
      <c r="J131" s="151" t="s">
        <v>149</v>
      </c>
      <c r="K131" s="151" t="s">
        <v>71</v>
      </c>
      <c r="L131" s="151" t="s">
        <v>491</v>
      </c>
      <c r="M131" s="132" t="s">
        <v>149</v>
      </c>
      <c r="N131" s="132" t="s">
        <v>86</v>
      </c>
      <c r="O131" s="132">
        <v>9</v>
      </c>
      <c r="P131" s="132">
        <v>9</v>
      </c>
      <c r="Q131" s="118">
        <f t="shared" si="0"/>
        <v>100</v>
      </c>
      <c r="R131" s="115"/>
      <c r="S131" s="132">
        <v>2</v>
      </c>
      <c r="T131" s="132">
        <v>0</v>
      </c>
      <c r="U131" s="132">
        <v>3</v>
      </c>
      <c r="V131" s="132">
        <v>4</v>
      </c>
      <c r="W131" s="132">
        <v>0</v>
      </c>
      <c r="X131" s="132">
        <v>0</v>
      </c>
      <c r="Y131" s="132">
        <v>7</v>
      </c>
      <c r="Z131" s="132">
        <v>2</v>
      </c>
      <c r="AA131" s="132">
        <v>0</v>
      </c>
      <c r="AB131" s="132">
        <v>0</v>
      </c>
      <c r="AC131" s="132">
        <v>0</v>
      </c>
      <c r="AD131" s="132">
        <v>0</v>
      </c>
      <c r="AE131" s="132">
        <v>5</v>
      </c>
      <c r="AF131" s="132">
        <v>4</v>
      </c>
      <c r="AG131" s="132">
        <v>0</v>
      </c>
      <c r="AH131" s="132">
        <v>0</v>
      </c>
      <c r="AI131" s="119" t="s">
        <v>68</v>
      </c>
      <c r="AJ131" s="119" t="s">
        <v>68</v>
      </c>
      <c r="AK131" s="119" t="s">
        <v>68</v>
      </c>
      <c r="AL131" s="119" t="s">
        <v>68</v>
      </c>
      <c r="AM131" s="119" t="s">
        <v>68</v>
      </c>
      <c r="AN131" s="119" t="s">
        <v>68</v>
      </c>
      <c r="AO131" s="119" t="s">
        <v>68</v>
      </c>
      <c r="AP131" s="119" t="s">
        <v>68</v>
      </c>
      <c r="AQ131" s="119" t="s">
        <v>68</v>
      </c>
      <c r="AR131" s="121" t="s">
        <v>68</v>
      </c>
      <c r="AS131" s="119" t="s">
        <v>68</v>
      </c>
      <c r="AT131" s="119" t="s">
        <v>68</v>
      </c>
      <c r="AU131" s="116" t="s">
        <v>68</v>
      </c>
      <c r="AV131" s="119" t="s">
        <v>68</v>
      </c>
    </row>
    <row r="132" spans="1:48" s="120" customFormat="1" ht="80.25" customHeight="1" x14ac:dyDescent="0.25">
      <c r="A132" s="63">
        <v>128</v>
      </c>
      <c r="B132" s="113" t="s">
        <v>441</v>
      </c>
      <c r="C132" s="136" t="s">
        <v>476</v>
      </c>
      <c r="D132" s="115"/>
      <c r="E132" s="115" t="s">
        <v>58</v>
      </c>
      <c r="F132" s="115" t="s">
        <v>272</v>
      </c>
      <c r="G132" s="43" t="s">
        <v>144</v>
      </c>
      <c r="H132" s="116" t="s">
        <v>397</v>
      </c>
      <c r="I132" s="143">
        <v>45169</v>
      </c>
      <c r="J132" s="151" t="s">
        <v>66</v>
      </c>
      <c r="K132" s="151" t="s">
        <v>99</v>
      </c>
      <c r="L132" s="151" t="s">
        <v>492</v>
      </c>
      <c r="M132" s="132" t="s">
        <v>66</v>
      </c>
      <c r="N132" s="132" t="s">
        <v>86</v>
      </c>
      <c r="O132" s="132">
        <v>8</v>
      </c>
      <c r="P132" s="132">
        <v>6</v>
      </c>
      <c r="Q132" s="118">
        <f t="shared" si="0"/>
        <v>75</v>
      </c>
      <c r="R132" s="115"/>
      <c r="S132" s="132">
        <v>2</v>
      </c>
      <c r="T132" s="132">
        <v>0</v>
      </c>
      <c r="U132" s="132">
        <v>1</v>
      </c>
      <c r="V132" s="132">
        <v>0</v>
      </c>
      <c r="W132" s="132">
        <v>3</v>
      </c>
      <c r="X132" s="132">
        <v>0</v>
      </c>
      <c r="Y132" s="132">
        <v>6</v>
      </c>
      <c r="Z132" s="132">
        <v>2</v>
      </c>
      <c r="AA132" s="132">
        <v>0</v>
      </c>
      <c r="AB132" s="132">
        <v>0</v>
      </c>
      <c r="AC132" s="132">
        <v>0</v>
      </c>
      <c r="AD132" s="132">
        <v>0</v>
      </c>
      <c r="AE132" s="132">
        <v>1</v>
      </c>
      <c r="AF132" s="132">
        <v>5</v>
      </c>
      <c r="AG132" s="132">
        <v>0</v>
      </c>
      <c r="AH132" s="132">
        <v>0</v>
      </c>
      <c r="AI132" s="119" t="s">
        <v>68</v>
      </c>
      <c r="AJ132" s="119" t="s">
        <v>68</v>
      </c>
      <c r="AK132" s="119" t="s">
        <v>68</v>
      </c>
      <c r="AL132" s="119" t="s">
        <v>68</v>
      </c>
      <c r="AM132" s="119" t="s">
        <v>68</v>
      </c>
      <c r="AN132" s="119" t="s">
        <v>68</v>
      </c>
      <c r="AO132" s="119" t="s">
        <v>68</v>
      </c>
      <c r="AP132" s="119" t="s">
        <v>68</v>
      </c>
      <c r="AQ132" s="119" t="s">
        <v>68</v>
      </c>
      <c r="AR132" s="121" t="s">
        <v>68</v>
      </c>
      <c r="AS132" s="119" t="s">
        <v>68</v>
      </c>
      <c r="AT132" s="119" t="s">
        <v>68</v>
      </c>
      <c r="AU132" s="116" t="s">
        <v>68</v>
      </c>
      <c r="AV132" s="119" t="s">
        <v>68</v>
      </c>
    </row>
    <row r="133" spans="1:48" s="120" customFormat="1" ht="80.25" customHeight="1" x14ac:dyDescent="0.25">
      <c r="A133" s="63">
        <v>129</v>
      </c>
      <c r="B133" s="113" t="s">
        <v>478</v>
      </c>
      <c r="C133" s="136" t="s">
        <v>479</v>
      </c>
      <c r="D133" s="115"/>
      <c r="E133" s="115" t="s">
        <v>58</v>
      </c>
      <c r="F133" s="115" t="s">
        <v>272</v>
      </c>
      <c r="G133" s="43" t="s">
        <v>144</v>
      </c>
      <c r="H133" s="116" t="s">
        <v>406</v>
      </c>
      <c r="I133" s="143">
        <v>45183</v>
      </c>
      <c r="J133" s="151" t="s">
        <v>66</v>
      </c>
      <c r="K133" s="151" t="s">
        <v>71</v>
      </c>
      <c r="L133" s="151" t="s">
        <v>491</v>
      </c>
      <c r="M133" s="132" t="s">
        <v>66</v>
      </c>
      <c r="N133" s="132" t="s">
        <v>86</v>
      </c>
      <c r="O133" s="132">
        <v>25</v>
      </c>
      <c r="P133" s="132">
        <v>25</v>
      </c>
      <c r="Q133" s="118">
        <f t="shared" si="0"/>
        <v>100</v>
      </c>
      <c r="R133" s="115"/>
      <c r="S133" s="132">
        <v>5</v>
      </c>
      <c r="T133" s="132">
        <v>0</v>
      </c>
      <c r="U133" s="132">
        <v>13</v>
      </c>
      <c r="V133" s="132">
        <v>5</v>
      </c>
      <c r="W133" s="132">
        <v>1</v>
      </c>
      <c r="X133" s="132">
        <v>1</v>
      </c>
      <c r="Y133" s="132">
        <v>18</v>
      </c>
      <c r="Z133" s="132">
        <v>1</v>
      </c>
      <c r="AA133" s="132">
        <v>0</v>
      </c>
      <c r="AB133" s="132">
        <v>4</v>
      </c>
      <c r="AC133" s="132">
        <v>1</v>
      </c>
      <c r="AD133" s="132">
        <v>1</v>
      </c>
      <c r="AE133" s="132">
        <v>9</v>
      </c>
      <c r="AF133" s="132">
        <v>16</v>
      </c>
      <c r="AG133" s="132">
        <v>0</v>
      </c>
      <c r="AH133" s="132">
        <v>0</v>
      </c>
      <c r="AI133" s="119" t="s">
        <v>68</v>
      </c>
      <c r="AJ133" s="119" t="s">
        <v>68</v>
      </c>
      <c r="AK133" s="119" t="s">
        <v>68</v>
      </c>
      <c r="AL133" s="119" t="s">
        <v>68</v>
      </c>
      <c r="AM133" s="119" t="s">
        <v>68</v>
      </c>
      <c r="AN133" s="119" t="s">
        <v>68</v>
      </c>
      <c r="AO133" s="119" t="s">
        <v>68</v>
      </c>
      <c r="AP133" s="119" t="s">
        <v>68</v>
      </c>
      <c r="AQ133" s="119" t="s">
        <v>68</v>
      </c>
      <c r="AR133" s="121" t="s">
        <v>68</v>
      </c>
      <c r="AS133" s="119" t="s">
        <v>68</v>
      </c>
      <c r="AT133" s="119" t="s">
        <v>68</v>
      </c>
      <c r="AU133" s="116" t="s">
        <v>68</v>
      </c>
      <c r="AV133" s="119" t="s">
        <v>68</v>
      </c>
    </row>
    <row r="134" spans="1:48" s="120" customFormat="1" ht="80.25" customHeight="1" x14ac:dyDescent="0.25">
      <c r="A134" s="63">
        <v>130</v>
      </c>
      <c r="B134" s="113" t="s">
        <v>480</v>
      </c>
      <c r="C134" s="136" t="s">
        <v>481</v>
      </c>
      <c r="D134" s="115"/>
      <c r="E134" s="115" t="s">
        <v>58</v>
      </c>
      <c r="F134" s="115" t="s">
        <v>272</v>
      </c>
      <c r="G134" s="43" t="s">
        <v>144</v>
      </c>
      <c r="H134" s="116" t="s">
        <v>406</v>
      </c>
      <c r="I134" s="143">
        <v>45191</v>
      </c>
      <c r="J134" s="151" t="s">
        <v>149</v>
      </c>
      <c r="K134" s="151" t="s">
        <v>71</v>
      </c>
      <c r="L134" s="151" t="s">
        <v>494</v>
      </c>
      <c r="M134" s="132" t="s">
        <v>149</v>
      </c>
      <c r="N134" s="132" t="s">
        <v>86</v>
      </c>
      <c r="O134" s="132">
        <v>15</v>
      </c>
      <c r="P134" s="132">
        <v>7</v>
      </c>
      <c r="Q134" s="118">
        <f t="shared" si="0"/>
        <v>46.666666666666664</v>
      </c>
      <c r="R134" s="115"/>
      <c r="S134" s="132">
        <v>0</v>
      </c>
      <c r="T134" s="132">
        <v>0</v>
      </c>
      <c r="U134" s="132">
        <v>2</v>
      </c>
      <c r="V134" s="132">
        <v>0</v>
      </c>
      <c r="W134" s="132">
        <v>2</v>
      </c>
      <c r="X134" s="132">
        <v>2</v>
      </c>
      <c r="Y134" s="132">
        <v>3</v>
      </c>
      <c r="Z134" s="132">
        <v>0</v>
      </c>
      <c r="AA134" s="132">
        <v>0</v>
      </c>
      <c r="AB134" s="132">
        <v>1</v>
      </c>
      <c r="AC134" s="132">
        <v>0</v>
      </c>
      <c r="AD134" s="132">
        <v>2</v>
      </c>
      <c r="AE134" s="132">
        <v>4</v>
      </c>
      <c r="AF134" s="132">
        <v>3</v>
      </c>
      <c r="AG134" s="132">
        <v>0</v>
      </c>
      <c r="AH134" s="132">
        <v>0</v>
      </c>
      <c r="AI134" s="119" t="s">
        <v>68</v>
      </c>
      <c r="AJ134" s="119" t="s">
        <v>68</v>
      </c>
      <c r="AK134" s="119" t="s">
        <v>68</v>
      </c>
      <c r="AL134" s="119" t="s">
        <v>68</v>
      </c>
      <c r="AM134" s="119" t="s">
        <v>68</v>
      </c>
      <c r="AN134" s="119" t="s">
        <v>68</v>
      </c>
      <c r="AO134" s="119" t="s">
        <v>68</v>
      </c>
      <c r="AP134" s="119" t="s">
        <v>68</v>
      </c>
      <c r="AQ134" s="119" t="s">
        <v>68</v>
      </c>
      <c r="AR134" s="121" t="s">
        <v>68</v>
      </c>
      <c r="AS134" s="119" t="s">
        <v>68</v>
      </c>
      <c r="AT134" s="119" t="s">
        <v>68</v>
      </c>
      <c r="AU134" s="116" t="s">
        <v>68</v>
      </c>
      <c r="AV134" s="119" t="s">
        <v>68</v>
      </c>
    </row>
    <row r="135" spans="1:48" s="120" customFormat="1" ht="80.25" customHeight="1" x14ac:dyDescent="0.25">
      <c r="A135" s="63">
        <v>131</v>
      </c>
      <c r="B135" s="113" t="s">
        <v>315</v>
      </c>
      <c r="C135" s="136" t="s">
        <v>473</v>
      </c>
      <c r="D135" s="115"/>
      <c r="E135" s="115" t="s">
        <v>58</v>
      </c>
      <c r="F135" s="115" t="s">
        <v>272</v>
      </c>
      <c r="G135" s="43" t="s">
        <v>144</v>
      </c>
      <c r="H135" s="116" t="s">
        <v>406</v>
      </c>
      <c r="I135" s="143">
        <v>45194</v>
      </c>
      <c r="J135" s="151" t="s">
        <v>149</v>
      </c>
      <c r="K135" s="151" t="s">
        <v>71</v>
      </c>
      <c r="L135" s="151" t="s">
        <v>495</v>
      </c>
      <c r="M135" s="132" t="s">
        <v>149</v>
      </c>
      <c r="N135" s="132" t="s">
        <v>86</v>
      </c>
      <c r="O135" s="132">
        <v>18</v>
      </c>
      <c r="P135" s="132">
        <v>23</v>
      </c>
      <c r="Q135" s="118">
        <f t="shared" si="0"/>
        <v>127.77777777777777</v>
      </c>
      <c r="R135" s="115"/>
      <c r="S135" s="132">
        <v>0</v>
      </c>
      <c r="T135" s="132">
        <v>0</v>
      </c>
      <c r="U135" s="132">
        <v>4</v>
      </c>
      <c r="V135" s="132">
        <v>1</v>
      </c>
      <c r="W135" s="132">
        <v>18</v>
      </c>
      <c r="X135" s="132">
        <v>5</v>
      </c>
      <c r="Y135" s="132">
        <v>17</v>
      </c>
      <c r="Z135" s="132">
        <v>0</v>
      </c>
      <c r="AA135" s="132">
        <v>0</v>
      </c>
      <c r="AB135" s="132">
        <v>1</v>
      </c>
      <c r="AC135" s="132">
        <v>0</v>
      </c>
      <c r="AD135" s="132">
        <v>5</v>
      </c>
      <c r="AE135" s="132">
        <v>6</v>
      </c>
      <c r="AF135" s="132">
        <v>17</v>
      </c>
      <c r="AG135" s="132">
        <v>0</v>
      </c>
      <c r="AH135" s="132">
        <v>0</v>
      </c>
      <c r="AI135" s="119" t="s">
        <v>68</v>
      </c>
      <c r="AJ135" s="119" t="s">
        <v>68</v>
      </c>
      <c r="AK135" s="119" t="s">
        <v>68</v>
      </c>
      <c r="AL135" s="119" t="s">
        <v>68</v>
      </c>
      <c r="AM135" s="119" t="s">
        <v>68</v>
      </c>
      <c r="AN135" s="119" t="s">
        <v>68</v>
      </c>
      <c r="AO135" s="119" t="s">
        <v>68</v>
      </c>
      <c r="AP135" s="119" t="s">
        <v>68</v>
      </c>
      <c r="AQ135" s="119" t="s">
        <v>68</v>
      </c>
      <c r="AR135" s="121" t="s">
        <v>68</v>
      </c>
      <c r="AS135" s="119" t="s">
        <v>68</v>
      </c>
      <c r="AT135" s="119" t="s">
        <v>68</v>
      </c>
      <c r="AU135" s="116" t="s">
        <v>68</v>
      </c>
      <c r="AV135" s="119" t="s">
        <v>68</v>
      </c>
    </row>
    <row r="136" spans="1:48" s="120" customFormat="1" ht="80.25" customHeight="1" x14ac:dyDescent="0.25">
      <c r="A136" s="63">
        <v>132</v>
      </c>
      <c r="B136" s="113" t="s">
        <v>442</v>
      </c>
      <c r="C136" s="136" t="s">
        <v>482</v>
      </c>
      <c r="D136" s="115"/>
      <c r="E136" s="115" t="s">
        <v>58</v>
      </c>
      <c r="F136" s="115" t="s">
        <v>272</v>
      </c>
      <c r="G136" s="43" t="s">
        <v>144</v>
      </c>
      <c r="H136" s="116" t="s">
        <v>406</v>
      </c>
      <c r="I136" s="143">
        <v>45195</v>
      </c>
      <c r="J136" s="151" t="s">
        <v>149</v>
      </c>
      <c r="K136" s="151" t="s">
        <v>71</v>
      </c>
      <c r="L136" s="151" t="s">
        <v>495</v>
      </c>
      <c r="M136" s="132" t="s">
        <v>149</v>
      </c>
      <c r="N136" s="132" t="s">
        <v>86</v>
      </c>
      <c r="O136" s="132">
        <f>(W136+Y136+Z136+AA136+AB136+AC136)</f>
        <v>60</v>
      </c>
      <c r="P136" s="132">
        <f ca="1">(Q136+R136+S136+T136+U136+V136)</f>
        <v>0</v>
      </c>
      <c r="Q136" s="118">
        <f t="shared" ca="1" si="0"/>
        <v>100</v>
      </c>
      <c r="R136" s="115"/>
      <c r="S136" s="132">
        <v>0</v>
      </c>
      <c r="T136" s="132">
        <v>0</v>
      </c>
      <c r="U136" s="132">
        <v>5</v>
      </c>
      <c r="V136" s="132">
        <v>7</v>
      </c>
      <c r="W136" s="132">
        <v>24</v>
      </c>
      <c r="X136" s="132">
        <v>9</v>
      </c>
      <c r="Y136" s="132">
        <v>28</v>
      </c>
      <c r="Z136" s="132">
        <v>0</v>
      </c>
      <c r="AA136" s="132">
        <v>0</v>
      </c>
      <c r="AB136" s="132">
        <v>7</v>
      </c>
      <c r="AC136" s="132">
        <v>1</v>
      </c>
      <c r="AD136" s="132">
        <v>9</v>
      </c>
      <c r="AE136" s="132">
        <v>23</v>
      </c>
      <c r="AF136" s="132">
        <v>22</v>
      </c>
      <c r="AG136" s="132">
        <v>0</v>
      </c>
      <c r="AH136" s="132">
        <v>0</v>
      </c>
      <c r="AI136" s="119" t="s">
        <v>68</v>
      </c>
      <c r="AJ136" s="119" t="s">
        <v>68</v>
      </c>
      <c r="AK136" s="119" t="s">
        <v>68</v>
      </c>
      <c r="AL136" s="119" t="s">
        <v>68</v>
      </c>
      <c r="AM136" s="119" t="s">
        <v>68</v>
      </c>
      <c r="AN136" s="119" t="s">
        <v>68</v>
      </c>
      <c r="AO136" s="119" t="s">
        <v>68</v>
      </c>
      <c r="AP136" s="119" t="s">
        <v>68</v>
      </c>
      <c r="AQ136" s="119" t="s">
        <v>68</v>
      </c>
      <c r="AR136" s="121" t="s">
        <v>68</v>
      </c>
      <c r="AS136" s="119" t="s">
        <v>68</v>
      </c>
      <c r="AT136" s="119" t="s">
        <v>68</v>
      </c>
      <c r="AU136" s="116" t="s">
        <v>68</v>
      </c>
      <c r="AV136" s="119" t="s">
        <v>68</v>
      </c>
    </row>
    <row r="137" spans="1:48" s="120" customFormat="1" ht="80.25" customHeight="1" x14ac:dyDescent="0.25">
      <c r="A137" s="63">
        <v>133</v>
      </c>
      <c r="B137" s="113" t="s">
        <v>442</v>
      </c>
      <c r="C137" s="136" t="s">
        <v>483</v>
      </c>
      <c r="D137" s="115"/>
      <c r="E137" s="115" t="s">
        <v>58</v>
      </c>
      <c r="F137" s="115" t="s">
        <v>272</v>
      </c>
      <c r="G137" s="43" t="s">
        <v>144</v>
      </c>
      <c r="H137" s="116" t="s">
        <v>406</v>
      </c>
      <c r="I137" s="143">
        <v>45198</v>
      </c>
      <c r="J137" s="151" t="s">
        <v>149</v>
      </c>
      <c r="K137" s="151" t="s">
        <v>71</v>
      </c>
      <c r="L137" s="151" t="s">
        <v>495</v>
      </c>
      <c r="M137" s="132" t="s">
        <v>149</v>
      </c>
      <c r="N137" s="132" t="s">
        <v>86</v>
      </c>
      <c r="O137" s="132">
        <v>29</v>
      </c>
      <c r="P137" s="132">
        <v>29</v>
      </c>
      <c r="Q137" s="118">
        <f t="shared" si="0"/>
        <v>100</v>
      </c>
      <c r="R137" s="115"/>
      <c r="S137" s="132">
        <v>0</v>
      </c>
      <c r="T137" s="132">
        <v>0</v>
      </c>
      <c r="U137" s="132">
        <v>6</v>
      </c>
      <c r="V137" s="132">
        <v>1</v>
      </c>
      <c r="W137" s="132">
        <v>13</v>
      </c>
      <c r="X137" s="132">
        <v>9</v>
      </c>
      <c r="Y137" s="132">
        <v>19</v>
      </c>
      <c r="Z137" s="132">
        <v>0</v>
      </c>
      <c r="AA137" s="132">
        <v>0</v>
      </c>
      <c r="AB137" s="132">
        <v>1</v>
      </c>
      <c r="AC137" s="132">
        <v>0</v>
      </c>
      <c r="AD137" s="132">
        <v>9</v>
      </c>
      <c r="AE137" s="132">
        <v>6</v>
      </c>
      <c r="AF137" s="132">
        <v>17</v>
      </c>
      <c r="AG137" s="132">
        <v>0</v>
      </c>
      <c r="AH137" s="132">
        <v>0</v>
      </c>
      <c r="AI137" s="119" t="s">
        <v>68</v>
      </c>
      <c r="AJ137" s="119" t="s">
        <v>68</v>
      </c>
      <c r="AK137" s="119" t="s">
        <v>68</v>
      </c>
      <c r="AL137" s="119" t="s">
        <v>68</v>
      </c>
      <c r="AM137" s="119" t="s">
        <v>68</v>
      </c>
      <c r="AN137" s="119" t="s">
        <v>68</v>
      </c>
      <c r="AO137" s="119" t="s">
        <v>68</v>
      </c>
      <c r="AP137" s="119" t="s">
        <v>68</v>
      </c>
      <c r="AQ137" s="119" t="s">
        <v>68</v>
      </c>
      <c r="AR137" s="121" t="s">
        <v>68</v>
      </c>
      <c r="AS137" s="119" t="s">
        <v>68</v>
      </c>
      <c r="AT137" s="119" t="s">
        <v>68</v>
      </c>
      <c r="AU137" s="116" t="s">
        <v>68</v>
      </c>
      <c r="AV137" s="119" t="s">
        <v>68</v>
      </c>
    </row>
    <row r="138" spans="1:48" s="120" customFormat="1" ht="80.25" customHeight="1" x14ac:dyDescent="0.25">
      <c r="A138" s="63">
        <v>134</v>
      </c>
      <c r="B138" s="113" t="s">
        <v>443</v>
      </c>
      <c r="C138" s="137" t="s">
        <v>484</v>
      </c>
      <c r="D138" s="115"/>
      <c r="E138" s="115" t="s">
        <v>58</v>
      </c>
      <c r="F138" s="115" t="s">
        <v>272</v>
      </c>
      <c r="G138" s="43" t="s">
        <v>144</v>
      </c>
      <c r="H138" s="116" t="s">
        <v>406</v>
      </c>
      <c r="I138" s="144">
        <v>45197</v>
      </c>
      <c r="J138" s="153" t="s">
        <v>66</v>
      </c>
      <c r="K138" s="153" t="s">
        <v>490</v>
      </c>
      <c r="L138" s="153" t="s">
        <v>495</v>
      </c>
      <c r="M138" s="150" t="s">
        <v>66</v>
      </c>
      <c r="N138" s="150" t="s">
        <v>67</v>
      </c>
      <c r="O138" s="150">
        <v>12</v>
      </c>
      <c r="P138" s="150">
        <v>12</v>
      </c>
      <c r="Q138" s="118">
        <f t="shared" si="0"/>
        <v>100</v>
      </c>
      <c r="R138" s="115"/>
      <c r="S138" s="150">
        <v>0</v>
      </c>
      <c r="T138" s="150">
        <v>0</v>
      </c>
      <c r="U138" s="150">
        <v>7</v>
      </c>
      <c r="V138" s="150">
        <v>1</v>
      </c>
      <c r="W138" s="150">
        <v>4</v>
      </c>
      <c r="X138" s="150">
        <v>0</v>
      </c>
      <c r="Y138" s="150">
        <v>8</v>
      </c>
      <c r="Z138" s="150">
        <v>0</v>
      </c>
      <c r="AA138" s="150">
        <v>0</v>
      </c>
      <c r="AB138" s="150">
        <v>2</v>
      </c>
      <c r="AC138" s="150">
        <v>2</v>
      </c>
      <c r="AD138" s="150">
        <v>0</v>
      </c>
      <c r="AE138" s="150">
        <v>2</v>
      </c>
      <c r="AF138" s="150">
        <v>10</v>
      </c>
      <c r="AG138" s="150">
        <v>0</v>
      </c>
      <c r="AH138" s="150">
        <v>0</v>
      </c>
      <c r="AI138" s="119" t="s">
        <v>68</v>
      </c>
      <c r="AJ138" s="119" t="s">
        <v>68</v>
      </c>
      <c r="AK138" s="119" t="s">
        <v>68</v>
      </c>
      <c r="AL138" s="119" t="s">
        <v>68</v>
      </c>
      <c r="AM138" s="119" t="s">
        <v>68</v>
      </c>
      <c r="AN138" s="119" t="s">
        <v>68</v>
      </c>
      <c r="AO138" s="119" t="s">
        <v>68</v>
      </c>
      <c r="AP138" s="119" t="s">
        <v>68</v>
      </c>
      <c r="AQ138" s="119" t="s">
        <v>68</v>
      </c>
      <c r="AR138" s="121" t="s">
        <v>68</v>
      </c>
      <c r="AS138" s="119" t="s">
        <v>68</v>
      </c>
      <c r="AT138" s="119" t="s">
        <v>68</v>
      </c>
      <c r="AU138" s="116" t="s">
        <v>68</v>
      </c>
      <c r="AV138" s="119" t="s">
        <v>68</v>
      </c>
    </row>
    <row r="139" spans="1:48" s="120" customFormat="1" ht="80.25" customHeight="1" x14ac:dyDescent="0.25">
      <c r="A139" s="63">
        <v>135</v>
      </c>
      <c r="B139" s="113" t="s">
        <v>444</v>
      </c>
      <c r="C139" s="137" t="s">
        <v>485</v>
      </c>
      <c r="D139" s="115"/>
      <c r="E139" s="115" t="s">
        <v>58</v>
      </c>
      <c r="F139" s="115" t="s">
        <v>272</v>
      </c>
      <c r="G139" s="43" t="s">
        <v>144</v>
      </c>
      <c r="H139" s="116" t="s">
        <v>406</v>
      </c>
      <c r="I139" s="144">
        <v>45198</v>
      </c>
      <c r="J139" s="153" t="s">
        <v>66</v>
      </c>
      <c r="K139" s="153" t="s">
        <v>490</v>
      </c>
      <c r="L139" s="153" t="s">
        <v>495</v>
      </c>
      <c r="M139" s="150" t="s">
        <v>66</v>
      </c>
      <c r="N139" s="150" t="s">
        <v>86</v>
      </c>
      <c r="O139" s="132">
        <v>23</v>
      </c>
      <c r="P139" s="132">
        <v>23</v>
      </c>
      <c r="Q139" s="118">
        <f t="shared" si="0"/>
        <v>100</v>
      </c>
      <c r="R139" s="115"/>
      <c r="S139" s="132">
        <v>0</v>
      </c>
      <c r="T139" s="132">
        <v>0</v>
      </c>
      <c r="U139" s="132">
        <v>13</v>
      </c>
      <c r="V139" s="132">
        <v>5</v>
      </c>
      <c r="W139" s="132">
        <v>5</v>
      </c>
      <c r="X139" s="132">
        <v>0</v>
      </c>
      <c r="Y139" s="132">
        <v>19</v>
      </c>
      <c r="Z139" s="132">
        <v>0</v>
      </c>
      <c r="AA139" s="132">
        <v>0</v>
      </c>
      <c r="AB139" s="132">
        <v>3</v>
      </c>
      <c r="AC139" s="132">
        <v>0</v>
      </c>
      <c r="AD139" s="132">
        <v>0</v>
      </c>
      <c r="AE139" s="132">
        <v>5</v>
      </c>
      <c r="AF139" s="132">
        <v>18</v>
      </c>
      <c r="AG139" s="132">
        <v>0</v>
      </c>
      <c r="AH139" s="132">
        <v>0</v>
      </c>
      <c r="AI139" s="119" t="s">
        <v>68</v>
      </c>
      <c r="AJ139" s="119" t="s">
        <v>68</v>
      </c>
      <c r="AK139" s="119" t="s">
        <v>68</v>
      </c>
      <c r="AL139" s="119" t="s">
        <v>68</v>
      </c>
      <c r="AM139" s="119" t="s">
        <v>68</v>
      </c>
      <c r="AN139" s="119" t="s">
        <v>68</v>
      </c>
      <c r="AO139" s="119" t="s">
        <v>68</v>
      </c>
      <c r="AP139" s="119" t="s">
        <v>68</v>
      </c>
      <c r="AQ139" s="119" t="s">
        <v>68</v>
      </c>
      <c r="AR139" s="121" t="s">
        <v>68</v>
      </c>
      <c r="AS139" s="119" t="s">
        <v>68</v>
      </c>
      <c r="AT139" s="119" t="s">
        <v>68</v>
      </c>
      <c r="AU139" s="116" t="s">
        <v>68</v>
      </c>
      <c r="AV139" s="119" t="s">
        <v>68</v>
      </c>
    </row>
    <row r="140" spans="1:48" s="120" customFormat="1" ht="80.25" customHeight="1" x14ac:dyDescent="0.25">
      <c r="A140" s="63">
        <v>136</v>
      </c>
      <c r="B140" s="113" t="s">
        <v>500</v>
      </c>
      <c r="C140" s="137" t="s">
        <v>501</v>
      </c>
      <c r="D140" s="115" t="s">
        <v>58</v>
      </c>
      <c r="E140" s="115"/>
      <c r="F140" s="115" t="s">
        <v>129</v>
      </c>
      <c r="G140" s="43" t="s">
        <v>75</v>
      </c>
      <c r="H140" s="116" t="s">
        <v>406</v>
      </c>
      <c r="I140" s="144">
        <v>45177</v>
      </c>
      <c r="J140" s="153" t="s">
        <v>84</v>
      </c>
      <c r="K140" s="153" t="s">
        <v>71</v>
      </c>
      <c r="L140" s="153" t="s">
        <v>133</v>
      </c>
      <c r="M140" s="150" t="s">
        <v>66</v>
      </c>
      <c r="N140" s="150" t="s">
        <v>86</v>
      </c>
      <c r="O140" s="132">
        <v>12</v>
      </c>
      <c r="P140" s="132">
        <v>12</v>
      </c>
      <c r="Q140" s="118">
        <f t="shared" si="0"/>
        <v>100</v>
      </c>
      <c r="R140" s="115"/>
      <c r="S140" s="132">
        <v>0</v>
      </c>
      <c r="T140" s="132">
        <v>0</v>
      </c>
      <c r="U140" s="132">
        <v>5</v>
      </c>
      <c r="V140" s="132">
        <v>2</v>
      </c>
      <c r="W140" s="132">
        <v>5</v>
      </c>
      <c r="X140" s="132">
        <v>0</v>
      </c>
      <c r="Y140" s="132">
        <v>10</v>
      </c>
      <c r="Z140" s="132">
        <v>0</v>
      </c>
      <c r="AA140" s="132">
        <v>1</v>
      </c>
      <c r="AB140" s="132">
        <v>0</v>
      </c>
      <c r="AC140" s="132">
        <v>1</v>
      </c>
      <c r="AD140" s="132">
        <v>0</v>
      </c>
      <c r="AE140" s="132">
        <v>4</v>
      </c>
      <c r="AF140" s="132">
        <v>8</v>
      </c>
      <c r="AG140" s="132">
        <v>0</v>
      </c>
      <c r="AH140" s="132">
        <v>0</v>
      </c>
      <c r="AI140" s="119" t="s">
        <v>68</v>
      </c>
      <c r="AJ140" s="119" t="s">
        <v>68</v>
      </c>
      <c r="AK140" s="119" t="s">
        <v>68</v>
      </c>
      <c r="AL140" s="119" t="s">
        <v>68</v>
      </c>
      <c r="AM140" s="119" t="s">
        <v>68</v>
      </c>
      <c r="AN140" s="119" t="s">
        <v>68</v>
      </c>
      <c r="AO140" s="119" t="s">
        <v>68</v>
      </c>
      <c r="AP140" s="119" t="s">
        <v>68</v>
      </c>
      <c r="AQ140" s="119" t="s">
        <v>68</v>
      </c>
      <c r="AR140" s="121" t="s">
        <v>68</v>
      </c>
      <c r="AS140" s="119" t="s">
        <v>68</v>
      </c>
      <c r="AT140" s="119" t="s">
        <v>68</v>
      </c>
      <c r="AU140" s="116" t="s">
        <v>68</v>
      </c>
      <c r="AV140" s="119" t="s">
        <v>68</v>
      </c>
    </row>
    <row r="141" spans="1:48" s="120" customFormat="1" ht="80.25" customHeight="1" x14ac:dyDescent="0.25">
      <c r="A141" s="125"/>
      <c r="B141" s="126"/>
      <c r="C141" s="166"/>
      <c r="D141" s="127"/>
      <c r="E141" s="127"/>
      <c r="F141" s="127"/>
      <c r="G141" s="167"/>
      <c r="H141" s="128"/>
      <c r="I141" s="168"/>
      <c r="J141" s="169"/>
      <c r="K141" s="169"/>
      <c r="L141" s="169"/>
      <c r="M141" s="170"/>
      <c r="N141" s="170"/>
      <c r="O141" s="160"/>
      <c r="P141" s="160"/>
      <c r="Q141" s="129"/>
      <c r="R141" s="127"/>
      <c r="S141" s="160"/>
      <c r="T141" s="160"/>
      <c r="U141" s="160"/>
      <c r="V141" s="160"/>
      <c r="W141" s="160"/>
      <c r="X141" s="160"/>
      <c r="Y141" s="160"/>
      <c r="Z141" s="160"/>
      <c r="AA141" s="160"/>
      <c r="AB141" s="160"/>
      <c r="AC141" s="160"/>
      <c r="AD141" s="160"/>
      <c r="AE141" s="160"/>
      <c r="AF141" s="160"/>
      <c r="AG141" s="160"/>
      <c r="AH141" s="160"/>
      <c r="AI141" s="130"/>
      <c r="AJ141" s="130"/>
      <c r="AK141" s="130"/>
      <c r="AL141" s="130"/>
      <c r="AM141" s="130"/>
      <c r="AN141" s="130"/>
      <c r="AO141" s="130"/>
      <c r="AP141" s="130"/>
      <c r="AQ141" s="130"/>
      <c r="AR141" s="131"/>
      <c r="AS141" s="130"/>
      <c r="AT141" s="130"/>
      <c r="AU141" s="128"/>
      <c r="AV141" s="130"/>
    </row>
    <row r="142" spans="1:48" s="156" customFormat="1" ht="15" x14ac:dyDescent="0.25">
      <c r="B142" s="156" t="s">
        <v>68</v>
      </c>
      <c r="C142" s="157"/>
      <c r="I142" s="158"/>
      <c r="K142" s="159"/>
      <c r="M142" s="160"/>
      <c r="Q142" s="161"/>
    </row>
    <row r="143" spans="1:48" s="156" customFormat="1" ht="15" x14ac:dyDescent="0.25">
      <c r="C143" s="157"/>
      <c r="I143" s="158"/>
      <c r="K143" s="159"/>
      <c r="M143" s="160"/>
      <c r="Q143" s="161"/>
    </row>
    <row r="144" spans="1:48" s="156" customFormat="1" ht="15" x14ac:dyDescent="0.25">
      <c r="C144" s="157"/>
      <c r="I144" s="158"/>
      <c r="K144" s="159"/>
      <c r="M144" s="160"/>
      <c r="Q144" s="161"/>
    </row>
    <row r="145" spans="3:17" s="156" customFormat="1" ht="15" x14ac:dyDescent="0.25">
      <c r="C145" s="157"/>
      <c r="I145" s="158"/>
      <c r="K145" s="159"/>
      <c r="M145" s="160"/>
      <c r="Q145" s="161"/>
    </row>
    <row r="146" spans="3:17" s="156" customFormat="1" ht="15" x14ac:dyDescent="0.25">
      <c r="C146" s="157"/>
      <c r="I146" s="158"/>
      <c r="K146" s="159"/>
      <c r="M146" s="160"/>
      <c r="Q146" s="161"/>
    </row>
    <row r="147" spans="3:17" s="156" customFormat="1" ht="15" x14ac:dyDescent="0.25">
      <c r="C147" s="157"/>
      <c r="I147" s="158"/>
      <c r="K147" s="159"/>
      <c r="M147" s="160"/>
      <c r="Q147" s="161"/>
    </row>
    <row r="148" spans="3:17" s="156" customFormat="1" ht="15" x14ac:dyDescent="0.25">
      <c r="C148" s="157"/>
      <c r="I148" s="158"/>
      <c r="K148" s="159"/>
      <c r="M148" s="160"/>
      <c r="Q148" s="161"/>
    </row>
    <row r="149" spans="3:17" s="156" customFormat="1" ht="15" x14ac:dyDescent="0.25">
      <c r="C149" s="157"/>
      <c r="I149" s="158"/>
      <c r="K149" s="159"/>
      <c r="M149" s="160"/>
      <c r="Q149" s="161"/>
    </row>
    <row r="150" spans="3:17" s="156" customFormat="1" ht="15" x14ac:dyDescent="0.25">
      <c r="C150" s="157"/>
      <c r="I150" s="158"/>
      <c r="K150" s="159"/>
      <c r="M150" s="160"/>
      <c r="Q150" s="161"/>
    </row>
    <row r="151" spans="3:17" s="156" customFormat="1" ht="15" x14ac:dyDescent="0.25">
      <c r="C151" s="157"/>
      <c r="I151" s="158"/>
      <c r="K151" s="159"/>
      <c r="M151" s="160"/>
      <c r="Q151" s="161"/>
    </row>
    <row r="152" spans="3:17" s="156" customFormat="1" ht="15" x14ac:dyDescent="0.25">
      <c r="C152" s="157"/>
      <c r="I152" s="158"/>
      <c r="K152" s="159"/>
      <c r="M152" s="160"/>
      <c r="Q152" s="161"/>
    </row>
    <row r="153" spans="3:17" s="156" customFormat="1" ht="15" x14ac:dyDescent="0.25">
      <c r="C153" s="157"/>
      <c r="I153" s="158"/>
      <c r="K153" s="159"/>
      <c r="M153" s="160"/>
      <c r="Q153" s="161"/>
    </row>
    <row r="154" spans="3:17" s="156" customFormat="1" ht="15" x14ac:dyDescent="0.25">
      <c r="C154" s="157"/>
      <c r="I154" s="158"/>
      <c r="K154" s="159"/>
      <c r="M154" s="160"/>
      <c r="Q154" s="161"/>
    </row>
    <row r="155" spans="3:17" s="156" customFormat="1" ht="15" x14ac:dyDescent="0.25">
      <c r="C155" s="157"/>
      <c r="I155" s="158"/>
      <c r="K155" s="159"/>
      <c r="M155" s="160"/>
      <c r="Q155" s="161"/>
    </row>
    <row r="156" spans="3:17" s="156" customFormat="1" ht="15" x14ac:dyDescent="0.25">
      <c r="C156" s="157"/>
      <c r="I156" s="158"/>
      <c r="K156" s="159"/>
      <c r="M156" s="160"/>
      <c r="Q156" s="161"/>
    </row>
    <row r="157" spans="3:17" s="156" customFormat="1" ht="15" x14ac:dyDescent="0.25">
      <c r="C157" s="157"/>
      <c r="I157" s="158"/>
      <c r="K157" s="159"/>
      <c r="M157" s="160"/>
      <c r="Q157" s="161"/>
    </row>
    <row r="158" spans="3:17" s="156" customFormat="1" ht="15" x14ac:dyDescent="0.25">
      <c r="C158" s="157"/>
      <c r="I158" s="158"/>
      <c r="K158" s="159"/>
      <c r="M158" s="160"/>
      <c r="Q158" s="161"/>
    </row>
    <row r="159" spans="3:17" s="156" customFormat="1" ht="15" x14ac:dyDescent="0.25">
      <c r="C159" s="157"/>
      <c r="I159" s="158"/>
      <c r="K159" s="159"/>
      <c r="M159" s="160"/>
      <c r="Q159" s="161"/>
    </row>
    <row r="160" spans="3:17" s="156" customFormat="1" ht="15" x14ac:dyDescent="0.25">
      <c r="C160" s="157"/>
      <c r="I160" s="158"/>
      <c r="K160" s="159"/>
      <c r="M160" s="160"/>
      <c r="Q160" s="161"/>
    </row>
    <row r="161" spans="3:48" s="156" customFormat="1" ht="15" x14ac:dyDescent="0.25">
      <c r="C161" s="157"/>
      <c r="I161" s="158"/>
      <c r="K161" s="159"/>
      <c r="M161" s="160"/>
      <c r="Q161" s="161"/>
    </row>
    <row r="162" spans="3:48" s="156" customFormat="1" ht="15" x14ac:dyDescent="0.25">
      <c r="C162" s="157"/>
      <c r="I162" s="158"/>
      <c r="K162" s="159"/>
      <c r="M162" s="160"/>
      <c r="Q162" s="161"/>
    </row>
    <row r="163" spans="3:48" s="156" customFormat="1" ht="15" x14ac:dyDescent="0.25">
      <c r="C163" s="157"/>
      <c r="I163" s="158"/>
      <c r="K163" s="159"/>
      <c r="M163" s="162"/>
      <c r="Q163" s="161"/>
    </row>
    <row r="164" spans="3:48" s="156" customFormat="1" ht="15" x14ac:dyDescent="0.25">
      <c r="C164" s="157"/>
      <c r="I164" s="158"/>
      <c r="K164" s="159"/>
      <c r="M164" s="162"/>
      <c r="Q164" s="161"/>
    </row>
    <row r="165" spans="3:48" ht="15" x14ac:dyDescent="0.25">
      <c r="K165" s="154"/>
      <c r="M165" s="155"/>
      <c r="AV165" s="46"/>
    </row>
    <row r="166" spans="3:48" ht="15" x14ac:dyDescent="0.25">
      <c r="K166" s="154"/>
      <c r="M166" s="155"/>
      <c r="AV166" s="46"/>
    </row>
    <row r="167" spans="3:48" x14ac:dyDescent="0.25">
      <c r="K167" s="154"/>
      <c r="AV167" s="46"/>
    </row>
    <row r="168" spans="3:48" x14ac:dyDescent="0.25">
      <c r="K168" s="154"/>
      <c r="AV168" s="46"/>
    </row>
    <row r="169" spans="3:48" x14ac:dyDescent="0.25">
      <c r="K169" s="154"/>
      <c r="AV169" s="46"/>
    </row>
    <row r="170" spans="3:48" x14ac:dyDescent="0.25">
      <c r="K170" s="154"/>
      <c r="AV170" s="46"/>
    </row>
    <row r="171" spans="3:48" x14ac:dyDescent="0.25">
      <c r="K171" s="154"/>
      <c r="AV171" s="46"/>
    </row>
    <row r="172" spans="3:48" x14ac:dyDescent="0.25">
      <c r="K172" s="154"/>
      <c r="AV172" s="46"/>
    </row>
    <row r="173" spans="3:48" x14ac:dyDescent="0.25">
      <c r="K173" s="154"/>
      <c r="AV173" s="46"/>
    </row>
    <row r="174" spans="3:48" x14ac:dyDescent="0.25">
      <c r="K174" s="154"/>
      <c r="AV174" s="46"/>
    </row>
    <row r="175" spans="3:48" x14ac:dyDescent="0.25">
      <c r="K175" s="154"/>
      <c r="AV175" s="46"/>
    </row>
    <row r="176" spans="3:48" x14ac:dyDescent="0.25">
      <c r="K176" s="154"/>
      <c r="AV176" s="46"/>
    </row>
    <row r="177" spans="11:48" x14ac:dyDescent="0.25">
      <c r="K177" s="154"/>
      <c r="AV177" s="46"/>
    </row>
    <row r="178" spans="11:48" x14ac:dyDescent="0.25">
      <c r="K178" s="154"/>
      <c r="AV178" s="46"/>
    </row>
    <row r="179" spans="11:48" x14ac:dyDescent="0.25">
      <c r="K179" s="154"/>
      <c r="AV179" s="46"/>
    </row>
    <row r="180" spans="11:48" x14ac:dyDescent="0.25">
      <c r="K180" s="154"/>
      <c r="AV180" s="46"/>
    </row>
    <row r="181" spans="11:48" x14ac:dyDescent="0.25">
      <c r="K181" s="154"/>
      <c r="AV181" s="46"/>
    </row>
    <row r="182" spans="11:48" x14ac:dyDescent="0.25">
      <c r="K182" s="154"/>
      <c r="AV182" s="46"/>
    </row>
    <row r="183" spans="11:48" x14ac:dyDescent="0.25">
      <c r="K183" s="154"/>
      <c r="AV183" s="46"/>
    </row>
    <row r="184" spans="11:48" x14ac:dyDescent="0.25">
      <c r="K184" s="154"/>
      <c r="AV184" s="46"/>
    </row>
    <row r="185" spans="11:48" x14ac:dyDescent="0.25">
      <c r="K185" s="154"/>
      <c r="AV185" s="46"/>
    </row>
    <row r="186" spans="11:48" x14ac:dyDescent="0.25">
      <c r="K186" s="154"/>
      <c r="AV186" s="46"/>
    </row>
    <row r="187" spans="11:48" x14ac:dyDescent="0.25">
      <c r="K187" s="154"/>
      <c r="AV187" s="46"/>
    </row>
    <row r="188" spans="11:48" x14ac:dyDescent="0.25">
      <c r="K188" s="154"/>
      <c r="AV188" s="46"/>
    </row>
    <row r="189" spans="11:48" x14ac:dyDescent="0.25">
      <c r="K189" s="154"/>
      <c r="AV189" s="46"/>
    </row>
    <row r="190" spans="11:48" x14ac:dyDescent="0.25">
      <c r="K190" s="154"/>
      <c r="AV190" s="46"/>
    </row>
    <row r="191" spans="11:48" x14ac:dyDescent="0.25">
      <c r="K191" s="154"/>
      <c r="AV191" s="46"/>
    </row>
    <row r="192" spans="11:48" x14ac:dyDescent="0.25">
      <c r="K192" s="154"/>
      <c r="AV192" s="46"/>
    </row>
    <row r="193" spans="11:48" x14ac:dyDescent="0.25">
      <c r="K193" s="154"/>
      <c r="AV193" s="46"/>
    </row>
    <row r="194" spans="11:48" x14ac:dyDescent="0.25">
      <c r="K194" s="154"/>
      <c r="AV194" s="46"/>
    </row>
    <row r="195" spans="11:48" x14ac:dyDescent="0.25">
      <c r="K195" s="154"/>
      <c r="AV195" s="46"/>
    </row>
    <row r="196" spans="11:48" x14ac:dyDescent="0.25">
      <c r="K196" s="154"/>
      <c r="AV196" s="46"/>
    </row>
    <row r="197" spans="11:48" x14ac:dyDescent="0.25">
      <c r="AV197" s="46"/>
    </row>
    <row r="198" spans="11:48" x14ac:dyDescent="0.25">
      <c r="AV198" s="46"/>
    </row>
    <row r="199" spans="11:48" x14ac:dyDescent="0.25">
      <c r="AV199" s="46"/>
    </row>
    <row r="200" spans="11:48" x14ac:dyDescent="0.25">
      <c r="AV200" s="46"/>
    </row>
    <row r="201" spans="11:48" x14ac:dyDescent="0.25">
      <c r="AV201" s="46"/>
    </row>
    <row r="202" spans="11:48" x14ac:dyDescent="0.25">
      <c r="AV202" s="46"/>
    </row>
    <row r="203" spans="11:48" x14ac:dyDescent="0.25">
      <c r="AV203" s="46"/>
    </row>
    <row r="204" spans="11:48" x14ac:dyDescent="0.25">
      <c r="AV204" s="46"/>
    </row>
    <row r="205" spans="11:48" x14ac:dyDescent="0.25">
      <c r="AV205" s="46"/>
    </row>
    <row r="206" spans="11:48" x14ac:dyDescent="0.25">
      <c r="AV206" s="46"/>
    </row>
    <row r="207" spans="11:48" x14ac:dyDescent="0.25">
      <c r="AV207" s="46"/>
    </row>
    <row r="208" spans="11:48" x14ac:dyDescent="0.25">
      <c r="AV208" s="46"/>
    </row>
    <row r="209" spans="48:48" x14ac:dyDescent="0.25">
      <c r="AV209" s="46"/>
    </row>
    <row r="210" spans="48:48" x14ac:dyDescent="0.25">
      <c r="AV210" s="46"/>
    </row>
    <row r="211" spans="48:48" x14ac:dyDescent="0.25">
      <c r="AV211" s="46"/>
    </row>
    <row r="212" spans="48:48" x14ac:dyDescent="0.25">
      <c r="AV212" s="46"/>
    </row>
    <row r="213" spans="48:48" x14ac:dyDescent="0.25">
      <c r="AV213" s="46"/>
    </row>
    <row r="214" spans="48:48" x14ac:dyDescent="0.25">
      <c r="AV214" s="46"/>
    </row>
    <row r="215" spans="48:48" x14ac:dyDescent="0.25">
      <c r="AV215" s="46"/>
    </row>
    <row r="216" spans="48:48" x14ac:dyDescent="0.25">
      <c r="AV216" s="46"/>
    </row>
    <row r="217" spans="48:48" x14ac:dyDescent="0.25">
      <c r="AV217" s="46"/>
    </row>
    <row r="218" spans="48:48" x14ac:dyDescent="0.25">
      <c r="AV218" s="46"/>
    </row>
    <row r="219" spans="48:48" x14ac:dyDescent="0.25">
      <c r="AV219" s="46"/>
    </row>
    <row r="220" spans="48:48" x14ac:dyDescent="0.25">
      <c r="AV220" s="46"/>
    </row>
    <row r="221" spans="48:48" x14ac:dyDescent="0.25">
      <c r="AV221" s="46"/>
    </row>
    <row r="222" spans="48:48" x14ac:dyDescent="0.25">
      <c r="AV222" s="46"/>
    </row>
    <row r="223" spans="48:48" x14ac:dyDescent="0.25">
      <c r="AV223" s="46"/>
    </row>
    <row r="224" spans="48:48" x14ac:dyDescent="0.25">
      <c r="AV224" s="46"/>
    </row>
    <row r="225" spans="48:48" x14ac:dyDescent="0.25">
      <c r="AV225" s="46"/>
    </row>
    <row r="226" spans="48:48" x14ac:dyDescent="0.25">
      <c r="AV226" s="46"/>
    </row>
    <row r="227" spans="48:48" x14ac:dyDescent="0.25">
      <c r="AV227" s="46"/>
    </row>
    <row r="228" spans="48:48" x14ac:dyDescent="0.25">
      <c r="AV228" s="46"/>
    </row>
    <row r="229" spans="48:48" x14ac:dyDescent="0.25">
      <c r="AV229" s="46"/>
    </row>
    <row r="230" spans="48:48" x14ac:dyDescent="0.25">
      <c r="AV230" s="46"/>
    </row>
    <row r="231" spans="48:48" x14ac:dyDescent="0.25">
      <c r="AV231" s="46"/>
    </row>
    <row r="232" spans="48:48" x14ac:dyDescent="0.25">
      <c r="AV232" s="46"/>
    </row>
    <row r="233" spans="48:48" x14ac:dyDescent="0.25">
      <c r="AV233" s="46"/>
    </row>
    <row r="234" spans="48:48" x14ac:dyDescent="0.25">
      <c r="AV234" s="46"/>
    </row>
    <row r="235" spans="48:48" x14ac:dyDescent="0.25">
      <c r="AV235" s="46"/>
    </row>
    <row r="236" spans="48:48" x14ac:dyDescent="0.25">
      <c r="AV236" s="46"/>
    </row>
    <row r="237" spans="48:48" x14ac:dyDescent="0.25">
      <c r="AV237" s="46"/>
    </row>
    <row r="238" spans="48:48" x14ac:dyDescent="0.25">
      <c r="AV238" s="46"/>
    </row>
    <row r="239" spans="48:48" x14ac:dyDescent="0.25">
      <c r="AV239" s="46"/>
    </row>
    <row r="240" spans="48:48" x14ac:dyDescent="0.25">
      <c r="AV240" s="46"/>
    </row>
    <row r="241" spans="48:48" x14ac:dyDescent="0.25">
      <c r="AV241" s="46"/>
    </row>
    <row r="242" spans="48:48" x14ac:dyDescent="0.25">
      <c r="AV242" s="46"/>
    </row>
    <row r="243" spans="48:48" x14ac:dyDescent="0.25">
      <c r="AV243" s="46"/>
    </row>
    <row r="244" spans="48:48" x14ac:dyDescent="0.25">
      <c r="AV244" s="46"/>
    </row>
    <row r="245" spans="48:48" x14ac:dyDescent="0.25">
      <c r="AV245" s="46"/>
    </row>
    <row r="246" spans="48:48" x14ac:dyDescent="0.25">
      <c r="AV246" s="46"/>
    </row>
    <row r="247" spans="48:48" x14ac:dyDescent="0.25">
      <c r="AV247" s="46"/>
    </row>
    <row r="248" spans="48:48" x14ac:dyDescent="0.25">
      <c r="AV248" s="46"/>
    </row>
    <row r="249" spans="48:48" x14ac:dyDescent="0.25">
      <c r="AV249" s="46"/>
    </row>
    <row r="250" spans="48:48" x14ac:dyDescent="0.25">
      <c r="AV250" s="46"/>
    </row>
    <row r="251" spans="48:48" x14ac:dyDescent="0.25">
      <c r="AV251" s="46"/>
    </row>
    <row r="252" spans="48:48" x14ac:dyDescent="0.25">
      <c r="AV252" s="46"/>
    </row>
    <row r="253" spans="48:48" x14ac:dyDescent="0.25">
      <c r="AV253" s="46"/>
    </row>
    <row r="254" spans="48:48" x14ac:dyDescent="0.25">
      <c r="AV254" s="46"/>
    </row>
    <row r="255" spans="48:48" x14ac:dyDescent="0.25">
      <c r="AV255" s="46"/>
    </row>
    <row r="256" spans="48:48" x14ac:dyDescent="0.25">
      <c r="AV256" s="46"/>
    </row>
    <row r="257" spans="48:48" x14ac:dyDescent="0.25">
      <c r="AV257" s="46"/>
    </row>
    <row r="258" spans="48:48" x14ac:dyDescent="0.25">
      <c r="AV258" s="46"/>
    </row>
    <row r="259" spans="48:48" x14ac:dyDescent="0.25">
      <c r="AV259" s="46"/>
    </row>
    <row r="260" spans="48:48" x14ac:dyDescent="0.25">
      <c r="AV260" s="46"/>
    </row>
    <row r="261" spans="48:48" x14ac:dyDescent="0.25">
      <c r="AV261" s="46"/>
    </row>
    <row r="262" spans="48:48" x14ac:dyDescent="0.25">
      <c r="AV262" s="46"/>
    </row>
    <row r="263" spans="48:48" x14ac:dyDescent="0.25">
      <c r="AV263" s="46"/>
    </row>
    <row r="264" spans="48:48" x14ac:dyDescent="0.25">
      <c r="AV264" s="46"/>
    </row>
    <row r="265" spans="48:48" x14ac:dyDescent="0.25">
      <c r="AV265" s="46"/>
    </row>
    <row r="266" spans="48:48" x14ac:dyDescent="0.25">
      <c r="AV266" s="46"/>
    </row>
    <row r="267" spans="48:48" x14ac:dyDescent="0.25">
      <c r="AV267" s="46"/>
    </row>
    <row r="268" spans="48:48" x14ac:dyDescent="0.25">
      <c r="AV268" s="46"/>
    </row>
    <row r="269" spans="48:48" x14ac:dyDescent="0.25">
      <c r="AV269" s="46"/>
    </row>
    <row r="270" spans="48:48" x14ac:dyDescent="0.25">
      <c r="AV270" s="46"/>
    </row>
    <row r="271" spans="48:48" x14ac:dyDescent="0.25">
      <c r="AV271" s="46"/>
    </row>
    <row r="272" spans="48:48" x14ac:dyDescent="0.25">
      <c r="AV272" s="46"/>
    </row>
    <row r="273" spans="48:48" x14ac:dyDescent="0.25">
      <c r="AV273" s="46"/>
    </row>
    <row r="274" spans="48:48" x14ac:dyDescent="0.25">
      <c r="AV274" s="46"/>
    </row>
    <row r="275" spans="48:48" x14ac:dyDescent="0.25">
      <c r="AV275" s="46"/>
    </row>
    <row r="276" spans="48:48" x14ac:dyDescent="0.25">
      <c r="AV276" s="46"/>
    </row>
    <row r="277" spans="48:48" x14ac:dyDescent="0.25">
      <c r="AV277" s="46"/>
    </row>
    <row r="278" spans="48:48" x14ac:dyDescent="0.25">
      <c r="AV278" s="46"/>
    </row>
    <row r="279" spans="48:48" x14ac:dyDescent="0.25">
      <c r="AV279" s="46"/>
    </row>
    <row r="280" spans="48:48" x14ac:dyDescent="0.25">
      <c r="AV280" s="46"/>
    </row>
    <row r="281" spans="48:48" x14ac:dyDescent="0.25">
      <c r="AV281" s="46"/>
    </row>
    <row r="282" spans="48:48" x14ac:dyDescent="0.25">
      <c r="AV282" s="46"/>
    </row>
    <row r="283" spans="48:48" x14ac:dyDescent="0.25">
      <c r="AV283" s="46"/>
    </row>
    <row r="284" spans="48:48" x14ac:dyDescent="0.25">
      <c r="AV284" s="46"/>
    </row>
    <row r="285" spans="48:48" x14ac:dyDescent="0.25">
      <c r="AV285" s="46"/>
    </row>
    <row r="286" spans="48:48" x14ac:dyDescent="0.25">
      <c r="AV286" s="46"/>
    </row>
    <row r="287" spans="48:48" x14ac:dyDescent="0.25">
      <c r="AV287" s="46"/>
    </row>
    <row r="288" spans="48:48" x14ac:dyDescent="0.25">
      <c r="AV288" s="46"/>
    </row>
    <row r="289" spans="48:48" x14ac:dyDescent="0.25">
      <c r="AV289" s="46"/>
    </row>
    <row r="290" spans="48:48" x14ac:dyDescent="0.25">
      <c r="AV290" s="46"/>
    </row>
    <row r="291" spans="48:48" x14ac:dyDescent="0.25">
      <c r="AV291" s="46"/>
    </row>
    <row r="292" spans="48:48" x14ac:dyDescent="0.25">
      <c r="AV292" s="46"/>
    </row>
    <row r="293" spans="48:48" x14ac:dyDescent="0.25">
      <c r="AV293" s="46"/>
    </row>
    <row r="294" spans="48:48" x14ac:dyDescent="0.25">
      <c r="AV294" s="46"/>
    </row>
    <row r="295" spans="48:48" x14ac:dyDescent="0.25">
      <c r="AV295" s="46"/>
    </row>
    <row r="296" spans="48:48" x14ac:dyDescent="0.25">
      <c r="AV296" s="46"/>
    </row>
    <row r="297" spans="48:48" x14ac:dyDescent="0.25">
      <c r="AV297" s="46"/>
    </row>
    <row r="298" spans="48:48" x14ac:dyDescent="0.25">
      <c r="AV298" s="46"/>
    </row>
    <row r="299" spans="48:48" x14ac:dyDescent="0.25">
      <c r="AV299" s="46"/>
    </row>
    <row r="300" spans="48:48" x14ac:dyDescent="0.25">
      <c r="AV300" s="46"/>
    </row>
    <row r="301" spans="48:48" x14ac:dyDescent="0.25">
      <c r="AV301" s="46"/>
    </row>
    <row r="302" spans="48:48" x14ac:dyDescent="0.25">
      <c r="AV302" s="46"/>
    </row>
    <row r="303" spans="48:48" x14ac:dyDescent="0.25">
      <c r="AV303" s="46"/>
    </row>
    <row r="304" spans="48:48" x14ac:dyDescent="0.25">
      <c r="AV304" s="46"/>
    </row>
    <row r="305" spans="48:48" x14ac:dyDescent="0.25">
      <c r="AV305" s="46"/>
    </row>
    <row r="306" spans="48:48" x14ac:dyDescent="0.25">
      <c r="AV306" s="46"/>
    </row>
    <row r="307" spans="48:48" x14ac:dyDescent="0.25">
      <c r="AV307" s="46"/>
    </row>
    <row r="308" spans="48:48" x14ac:dyDescent="0.25">
      <c r="AV308" s="46"/>
    </row>
    <row r="309" spans="48:48" x14ac:dyDescent="0.25">
      <c r="AV309" s="46"/>
    </row>
    <row r="310" spans="48:48" x14ac:dyDescent="0.25">
      <c r="AV310" s="46"/>
    </row>
    <row r="311" spans="48:48" x14ac:dyDescent="0.25">
      <c r="AV311" s="46"/>
    </row>
    <row r="312" spans="48:48" x14ac:dyDescent="0.25">
      <c r="AV312" s="46"/>
    </row>
    <row r="313" spans="48:48" x14ac:dyDescent="0.25">
      <c r="AV313" s="46"/>
    </row>
    <row r="314" spans="48:48" x14ac:dyDescent="0.25">
      <c r="AV314" s="46"/>
    </row>
    <row r="315" spans="48:48" x14ac:dyDescent="0.25">
      <c r="AV315" s="46"/>
    </row>
    <row r="316" spans="48:48" x14ac:dyDescent="0.25">
      <c r="AV316" s="46"/>
    </row>
    <row r="317" spans="48:48" x14ac:dyDescent="0.25">
      <c r="AV317" s="46"/>
    </row>
    <row r="318" spans="48:48" x14ac:dyDescent="0.25">
      <c r="AV318" s="46"/>
    </row>
    <row r="319" spans="48:48" x14ac:dyDescent="0.25">
      <c r="AV319" s="46"/>
    </row>
    <row r="320" spans="48:48" x14ac:dyDescent="0.25">
      <c r="AV320" s="46"/>
    </row>
    <row r="321" spans="48:48" x14ac:dyDescent="0.25">
      <c r="AV321" s="46"/>
    </row>
    <row r="322" spans="48:48" x14ac:dyDescent="0.25">
      <c r="AV322" s="46"/>
    </row>
    <row r="323" spans="48:48" x14ac:dyDescent="0.25">
      <c r="AV323" s="46"/>
    </row>
    <row r="324" spans="48:48" x14ac:dyDescent="0.25">
      <c r="AV324" s="46"/>
    </row>
    <row r="325" spans="48:48" x14ac:dyDescent="0.25">
      <c r="AV325" s="46"/>
    </row>
    <row r="326" spans="48:48" x14ac:dyDescent="0.25">
      <c r="AV326" s="46"/>
    </row>
    <row r="327" spans="48:48" x14ac:dyDescent="0.25">
      <c r="AV327" s="46"/>
    </row>
    <row r="328" spans="48:48" x14ac:dyDescent="0.25">
      <c r="AV328" s="46"/>
    </row>
    <row r="329" spans="48:48" x14ac:dyDescent="0.25">
      <c r="AV329" s="46"/>
    </row>
    <row r="330" spans="48:48" x14ac:dyDescent="0.25">
      <c r="AV330" s="46"/>
    </row>
    <row r="331" spans="48:48" x14ac:dyDescent="0.25">
      <c r="AV331" s="46"/>
    </row>
    <row r="332" spans="48:48" x14ac:dyDescent="0.25">
      <c r="AV332" s="46"/>
    </row>
    <row r="333" spans="48:48" x14ac:dyDescent="0.25">
      <c r="AV333" s="46"/>
    </row>
    <row r="334" spans="48:48" x14ac:dyDescent="0.25">
      <c r="AV334" s="46"/>
    </row>
    <row r="335" spans="48:48" x14ac:dyDescent="0.25">
      <c r="AV335" s="46"/>
    </row>
    <row r="336" spans="48:48" x14ac:dyDescent="0.25">
      <c r="AV336" s="46"/>
    </row>
    <row r="337" spans="48:48" x14ac:dyDescent="0.25">
      <c r="AV337" s="46"/>
    </row>
    <row r="338" spans="48:48" x14ac:dyDescent="0.25">
      <c r="AV338" s="46"/>
    </row>
    <row r="339" spans="48:48" x14ac:dyDescent="0.25">
      <c r="AV339" s="46"/>
    </row>
    <row r="340" spans="48:48" x14ac:dyDescent="0.25">
      <c r="AV340" s="46"/>
    </row>
    <row r="341" spans="48:48" x14ac:dyDescent="0.25">
      <c r="AV341" s="46"/>
    </row>
    <row r="342" spans="48:48" x14ac:dyDescent="0.25">
      <c r="AV342" s="46"/>
    </row>
    <row r="343" spans="48:48" x14ac:dyDescent="0.25">
      <c r="AV343" s="46"/>
    </row>
    <row r="344" spans="48:48" x14ac:dyDescent="0.25">
      <c r="AV344" s="46"/>
    </row>
    <row r="345" spans="48:48" x14ac:dyDescent="0.25">
      <c r="AV345" s="46"/>
    </row>
    <row r="346" spans="48:48" x14ac:dyDescent="0.25">
      <c r="AV346" s="46"/>
    </row>
    <row r="347" spans="48:48" x14ac:dyDescent="0.25">
      <c r="AV347" s="46"/>
    </row>
    <row r="348" spans="48:48" x14ac:dyDescent="0.25">
      <c r="AV348" s="46"/>
    </row>
    <row r="349" spans="48:48" x14ac:dyDescent="0.25">
      <c r="AV349" s="46"/>
    </row>
    <row r="350" spans="48:48" x14ac:dyDescent="0.25">
      <c r="AV350" s="46"/>
    </row>
    <row r="351" spans="48:48" x14ac:dyDescent="0.25">
      <c r="AV351" s="46"/>
    </row>
    <row r="352" spans="48:48" x14ac:dyDescent="0.25">
      <c r="AV352" s="46"/>
    </row>
    <row r="353" spans="48:48" x14ac:dyDescent="0.25">
      <c r="AV353" s="46"/>
    </row>
    <row r="354" spans="48:48" x14ac:dyDescent="0.25">
      <c r="AV354" s="46"/>
    </row>
    <row r="355" spans="48:48" x14ac:dyDescent="0.25">
      <c r="AV355" s="46"/>
    </row>
    <row r="356" spans="48:48" x14ac:dyDescent="0.25">
      <c r="AV356" s="46"/>
    </row>
    <row r="357" spans="48:48" x14ac:dyDescent="0.25">
      <c r="AV357" s="46"/>
    </row>
    <row r="358" spans="48:48" x14ac:dyDescent="0.25">
      <c r="AV358" s="46"/>
    </row>
    <row r="359" spans="48:48" x14ac:dyDescent="0.25">
      <c r="AV359" s="46"/>
    </row>
    <row r="360" spans="48:48" x14ac:dyDescent="0.25">
      <c r="AV360" s="46"/>
    </row>
    <row r="361" spans="48:48" x14ac:dyDescent="0.25">
      <c r="AV361" s="46"/>
    </row>
    <row r="362" spans="48:48" x14ac:dyDescent="0.25">
      <c r="AV362" s="46"/>
    </row>
    <row r="363" spans="48:48" x14ac:dyDescent="0.25">
      <c r="AV363" s="46"/>
    </row>
    <row r="364" spans="48:48" x14ac:dyDescent="0.25">
      <c r="AV364" s="46"/>
    </row>
    <row r="365" spans="48:48" x14ac:dyDescent="0.25">
      <c r="AV365" s="46"/>
    </row>
    <row r="366" spans="48:48" x14ac:dyDescent="0.25">
      <c r="AV366" s="46"/>
    </row>
    <row r="367" spans="48:48" x14ac:dyDescent="0.25">
      <c r="AV367" s="46"/>
    </row>
    <row r="368" spans="48:48" x14ac:dyDescent="0.25">
      <c r="AV368" s="46"/>
    </row>
    <row r="369" spans="48:48" x14ac:dyDescent="0.25">
      <c r="AV369" s="46"/>
    </row>
    <row r="370" spans="48:48" x14ac:dyDescent="0.25">
      <c r="AV370" s="46"/>
    </row>
    <row r="371" spans="48:48" x14ac:dyDescent="0.25">
      <c r="AV371" s="46"/>
    </row>
    <row r="372" spans="48:48" x14ac:dyDescent="0.25">
      <c r="AV372" s="46"/>
    </row>
    <row r="373" spans="48:48" x14ac:dyDescent="0.25">
      <c r="AV373" s="46"/>
    </row>
    <row r="374" spans="48:48" x14ac:dyDescent="0.25">
      <c r="AV374" s="46"/>
    </row>
    <row r="375" spans="48:48" x14ac:dyDescent="0.25">
      <c r="AV375" s="46"/>
    </row>
    <row r="376" spans="48:48" x14ac:dyDescent="0.25">
      <c r="AV376" s="46"/>
    </row>
    <row r="377" spans="48:48" x14ac:dyDescent="0.25">
      <c r="AV377" s="46"/>
    </row>
    <row r="378" spans="48:48" x14ac:dyDescent="0.25">
      <c r="AV378" s="46"/>
    </row>
    <row r="379" spans="48:48" x14ac:dyDescent="0.25">
      <c r="AV379" s="46"/>
    </row>
    <row r="380" spans="48:48" x14ac:dyDescent="0.25">
      <c r="AV380" s="46"/>
    </row>
    <row r="381" spans="48:48" x14ac:dyDescent="0.25">
      <c r="AV381" s="46"/>
    </row>
    <row r="382" spans="48:48" x14ac:dyDescent="0.25">
      <c r="AV382" s="46"/>
    </row>
    <row r="383" spans="48:48" x14ac:dyDescent="0.25">
      <c r="AV383" s="46"/>
    </row>
    <row r="384" spans="48:48" x14ac:dyDescent="0.25">
      <c r="AV384" s="46"/>
    </row>
    <row r="385" spans="48:48" x14ac:dyDescent="0.25">
      <c r="AV385" s="46"/>
    </row>
    <row r="386" spans="48:48" x14ac:dyDescent="0.25">
      <c r="AV386" s="46"/>
    </row>
    <row r="387" spans="48:48" x14ac:dyDescent="0.25">
      <c r="AV387" s="46"/>
    </row>
    <row r="388" spans="48:48" x14ac:dyDescent="0.25">
      <c r="AV388" s="46"/>
    </row>
    <row r="389" spans="48:48" x14ac:dyDescent="0.25">
      <c r="AV389" s="46"/>
    </row>
    <row r="390" spans="48:48" x14ac:dyDescent="0.25">
      <c r="AV390" s="46"/>
    </row>
    <row r="391" spans="48:48" x14ac:dyDescent="0.25">
      <c r="AV391" s="46"/>
    </row>
    <row r="392" spans="48:48" x14ac:dyDescent="0.25">
      <c r="AV392" s="46"/>
    </row>
    <row r="393" spans="48:48" x14ac:dyDescent="0.25">
      <c r="AV393" s="46"/>
    </row>
    <row r="394" spans="48:48" x14ac:dyDescent="0.25">
      <c r="AV394" s="46"/>
    </row>
    <row r="395" spans="48:48" x14ac:dyDescent="0.25">
      <c r="AV395" s="46"/>
    </row>
    <row r="396" spans="48:48" x14ac:dyDescent="0.25">
      <c r="AV396" s="46"/>
    </row>
    <row r="397" spans="48:48" x14ac:dyDescent="0.25">
      <c r="AV397" s="46"/>
    </row>
    <row r="398" spans="48:48" x14ac:dyDescent="0.25">
      <c r="AV398" s="46"/>
    </row>
    <row r="399" spans="48:48" x14ac:dyDescent="0.25">
      <c r="AV399" s="46"/>
    </row>
    <row r="400" spans="48:48" x14ac:dyDescent="0.25">
      <c r="AV400" s="46"/>
    </row>
    <row r="401" spans="48:48" x14ac:dyDescent="0.25">
      <c r="AV401" s="46"/>
    </row>
    <row r="402" spans="48:48" x14ac:dyDescent="0.25">
      <c r="AV402" s="46"/>
    </row>
    <row r="403" spans="48:48" x14ac:dyDescent="0.25">
      <c r="AV403" s="46"/>
    </row>
    <row r="404" spans="48:48" x14ac:dyDescent="0.25">
      <c r="AV404" s="46"/>
    </row>
    <row r="405" spans="48:48" x14ac:dyDescent="0.25">
      <c r="AV405" s="46"/>
    </row>
    <row r="406" spans="48:48" x14ac:dyDescent="0.25">
      <c r="AV406" s="46"/>
    </row>
    <row r="407" spans="48:48" x14ac:dyDescent="0.25">
      <c r="AV407" s="46"/>
    </row>
    <row r="408" spans="48:48" x14ac:dyDescent="0.25">
      <c r="AV408" s="46"/>
    </row>
    <row r="409" spans="48:48" x14ac:dyDescent="0.25">
      <c r="AV409" s="46"/>
    </row>
    <row r="410" spans="48:48" x14ac:dyDescent="0.25">
      <c r="AV410" s="46"/>
    </row>
    <row r="411" spans="48:48" x14ac:dyDescent="0.25">
      <c r="AV411" s="46"/>
    </row>
    <row r="412" spans="48:48" x14ac:dyDescent="0.25">
      <c r="AV412" s="46"/>
    </row>
    <row r="413" spans="48:48" x14ac:dyDescent="0.25">
      <c r="AV413" s="46"/>
    </row>
    <row r="414" spans="48:48" x14ac:dyDescent="0.25">
      <c r="AV414" s="46"/>
    </row>
    <row r="415" spans="48:48" x14ac:dyDescent="0.25">
      <c r="AV415" s="46"/>
    </row>
    <row r="416" spans="48:48" x14ac:dyDescent="0.25">
      <c r="AV416" s="46"/>
    </row>
    <row r="417" spans="48:48" x14ac:dyDescent="0.25">
      <c r="AV417" s="46"/>
    </row>
    <row r="418" spans="48:48" x14ac:dyDescent="0.25">
      <c r="AV418" s="46"/>
    </row>
    <row r="419" spans="48:48" x14ac:dyDescent="0.25">
      <c r="AV419" s="46"/>
    </row>
    <row r="420" spans="48:48" x14ac:dyDescent="0.25">
      <c r="AV420" s="46"/>
    </row>
    <row r="421" spans="48:48" x14ac:dyDescent="0.25">
      <c r="AV421" s="46"/>
    </row>
    <row r="422" spans="48:48" x14ac:dyDescent="0.25">
      <c r="AV422" s="46"/>
    </row>
    <row r="423" spans="48:48" x14ac:dyDescent="0.25">
      <c r="AV423" s="46"/>
    </row>
    <row r="424" spans="48:48" x14ac:dyDescent="0.25">
      <c r="AV424" s="46"/>
    </row>
    <row r="425" spans="48:48" x14ac:dyDescent="0.25">
      <c r="AV425" s="46"/>
    </row>
    <row r="426" spans="48:48" x14ac:dyDescent="0.25">
      <c r="AV426" s="46"/>
    </row>
    <row r="427" spans="48:48" x14ac:dyDescent="0.25">
      <c r="AV427" s="46"/>
    </row>
    <row r="428" spans="48:48" x14ac:dyDescent="0.25">
      <c r="AV428" s="46"/>
    </row>
    <row r="429" spans="48:48" x14ac:dyDescent="0.25">
      <c r="AV429" s="46"/>
    </row>
    <row r="430" spans="48:48" x14ac:dyDescent="0.25">
      <c r="AV430" s="46"/>
    </row>
    <row r="431" spans="48:48" x14ac:dyDescent="0.25">
      <c r="AV431" s="46"/>
    </row>
    <row r="432" spans="48:48" x14ac:dyDescent="0.25">
      <c r="AV432" s="46"/>
    </row>
    <row r="433" spans="48:48" x14ac:dyDescent="0.25">
      <c r="AV433" s="46"/>
    </row>
    <row r="434" spans="48:48" x14ac:dyDescent="0.25">
      <c r="AV434" s="46"/>
    </row>
    <row r="435" spans="48:48" x14ac:dyDescent="0.25">
      <c r="AV435" s="46"/>
    </row>
    <row r="436" spans="48:48" x14ac:dyDescent="0.25">
      <c r="AV436" s="46"/>
    </row>
    <row r="437" spans="48:48" x14ac:dyDescent="0.25">
      <c r="AV437" s="46"/>
    </row>
    <row r="438" spans="48:48" x14ac:dyDescent="0.25">
      <c r="AV438" s="46"/>
    </row>
    <row r="439" spans="48:48" x14ac:dyDescent="0.25">
      <c r="AV439" s="46"/>
    </row>
    <row r="440" spans="48:48" x14ac:dyDescent="0.25">
      <c r="AV440" s="46"/>
    </row>
    <row r="441" spans="48:48" x14ac:dyDescent="0.25">
      <c r="AV441" s="46"/>
    </row>
    <row r="442" spans="48:48" x14ac:dyDescent="0.25">
      <c r="AV442" s="46"/>
    </row>
    <row r="443" spans="48:48" x14ac:dyDescent="0.25">
      <c r="AV443" s="46"/>
    </row>
    <row r="444" spans="48:48" x14ac:dyDescent="0.25">
      <c r="AV444" s="46"/>
    </row>
    <row r="445" spans="48:48" x14ac:dyDescent="0.25">
      <c r="AV445" s="46"/>
    </row>
    <row r="446" spans="48:48" x14ac:dyDescent="0.25">
      <c r="AV446" s="46"/>
    </row>
    <row r="447" spans="48:48" x14ac:dyDescent="0.25">
      <c r="AV447" s="46"/>
    </row>
    <row r="448" spans="48:48" x14ac:dyDescent="0.25">
      <c r="AV448" s="46"/>
    </row>
    <row r="449" spans="48:48" x14ac:dyDescent="0.25">
      <c r="AV449" s="46"/>
    </row>
    <row r="450" spans="48:48" x14ac:dyDescent="0.25">
      <c r="AV450" s="46"/>
    </row>
    <row r="451" spans="48:48" x14ac:dyDescent="0.25">
      <c r="AV451" s="46"/>
    </row>
    <row r="452" spans="48:48" x14ac:dyDescent="0.25">
      <c r="AV452" s="46"/>
    </row>
    <row r="453" spans="48:48" x14ac:dyDescent="0.25">
      <c r="AV453" s="46"/>
    </row>
    <row r="454" spans="48:48" x14ac:dyDescent="0.25">
      <c r="AV454" s="46"/>
    </row>
    <row r="455" spans="48:48" x14ac:dyDescent="0.25">
      <c r="AV455" s="46"/>
    </row>
    <row r="456" spans="48:48" x14ac:dyDescent="0.25">
      <c r="AV456" s="46"/>
    </row>
    <row r="457" spans="48:48" x14ac:dyDescent="0.25">
      <c r="AV457" s="46"/>
    </row>
    <row r="458" spans="48:48" x14ac:dyDescent="0.25">
      <c r="AV458" s="46"/>
    </row>
    <row r="459" spans="48:48" x14ac:dyDescent="0.25">
      <c r="AV459" s="46"/>
    </row>
    <row r="460" spans="48:48" x14ac:dyDescent="0.25">
      <c r="AV460" s="46"/>
    </row>
    <row r="461" spans="48:48" x14ac:dyDescent="0.25">
      <c r="AV461" s="46"/>
    </row>
    <row r="462" spans="48:48" x14ac:dyDescent="0.25">
      <c r="AV462" s="46"/>
    </row>
    <row r="463" spans="48:48" x14ac:dyDescent="0.25">
      <c r="AV463" s="46"/>
    </row>
    <row r="464" spans="48:48" x14ac:dyDescent="0.25">
      <c r="AV464" s="46"/>
    </row>
    <row r="465" spans="48:48" x14ac:dyDescent="0.25">
      <c r="AV465" s="46"/>
    </row>
    <row r="466" spans="48:48" x14ac:dyDescent="0.25">
      <c r="AV466" s="46"/>
    </row>
    <row r="467" spans="48:48" x14ac:dyDescent="0.25">
      <c r="AV467" s="46"/>
    </row>
    <row r="468" spans="48:48" x14ac:dyDescent="0.25">
      <c r="AV468" s="46"/>
    </row>
    <row r="469" spans="48:48" x14ac:dyDescent="0.25">
      <c r="AV469" s="46"/>
    </row>
    <row r="470" spans="48:48" x14ac:dyDescent="0.25">
      <c r="AV470" s="46"/>
    </row>
    <row r="471" spans="48:48" x14ac:dyDescent="0.25">
      <c r="AV471" s="46"/>
    </row>
    <row r="472" spans="48:48" x14ac:dyDescent="0.25">
      <c r="AV472" s="46"/>
    </row>
    <row r="473" spans="48:48" x14ac:dyDescent="0.25">
      <c r="AV473" s="46"/>
    </row>
    <row r="474" spans="48:48" x14ac:dyDescent="0.25">
      <c r="AV474" s="46"/>
    </row>
    <row r="475" spans="48:48" x14ac:dyDescent="0.25">
      <c r="AV475" s="46"/>
    </row>
    <row r="476" spans="48:48" x14ac:dyDescent="0.25">
      <c r="AV476" s="46"/>
    </row>
    <row r="477" spans="48:48" x14ac:dyDescent="0.25">
      <c r="AV477" s="46"/>
    </row>
    <row r="478" spans="48:48" x14ac:dyDescent="0.25">
      <c r="AV478" s="46"/>
    </row>
    <row r="479" spans="48:48" x14ac:dyDescent="0.25">
      <c r="AV479" s="46"/>
    </row>
    <row r="480" spans="48:48" x14ac:dyDescent="0.25">
      <c r="AV480" s="46"/>
    </row>
    <row r="481" spans="48:48" x14ac:dyDescent="0.25">
      <c r="AV481" s="46"/>
    </row>
    <row r="482" spans="48:48" x14ac:dyDescent="0.25">
      <c r="AV482" s="46"/>
    </row>
    <row r="483" spans="48:48" x14ac:dyDescent="0.25">
      <c r="AV483" s="46"/>
    </row>
    <row r="484" spans="48:48" x14ac:dyDescent="0.25">
      <c r="AV484" s="46"/>
    </row>
    <row r="485" spans="48:48" x14ac:dyDescent="0.25">
      <c r="AV485" s="46"/>
    </row>
    <row r="486" spans="48:48" x14ac:dyDescent="0.25">
      <c r="AV486" s="46"/>
    </row>
    <row r="487" spans="48:48" x14ac:dyDescent="0.25">
      <c r="AV487" s="46"/>
    </row>
    <row r="488" spans="48:48" x14ac:dyDescent="0.25">
      <c r="AV488" s="46"/>
    </row>
    <row r="489" spans="48:48" x14ac:dyDescent="0.25">
      <c r="AV489" s="46"/>
    </row>
    <row r="490" spans="48:48" x14ac:dyDescent="0.25">
      <c r="AV490" s="46"/>
    </row>
    <row r="491" spans="48:48" x14ac:dyDescent="0.25">
      <c r="AV491" s="46"/>
    </row>
    <row r="492" spans="48:48" x14ac:dyDescent="0.25">
      <c r="AV492" s="46"/>
    </row>
    <row r="493" spans="48:48" x14ac:dyDescent="0.25">
      <c r="AV493" s="46"/>
    </row>
    <row r="494" spans="48:48" x14ac:dyDescent="0.25">
      <c r="AV494" s="46"/>
    </row>
    <row r="495" spans="48:48" x14ac:dyDescent="0.25">
      <c r="AV495" s="46"/>
    </row>
    <row r="496" spans="48:48" x14ac:dyDescent="0.25">
      <c r="AV496" s="46"/>
    </row>
    <row r="497" spans="48:48" x14ac:dyDescent="0.25">
      <c r="AV497" s="46"/>
    </row>
    <row r="498" spans="48:48" x14ac:dyDescent="0.25">
      <c r="AV498" s="46"/>
    </row>
    <row r="499" spans="48:48" x14ac:dyDescent="0.25">
      <c r="AV499" s="46"/>
    </row>
    <row r="500" spans="48:48" x14ac:dyDescent="0.25">
      <c r="AV500" s="46"/>
    </row>
    <row r="501" spans="48:48" x14ac:dyDescent="0.25">
      <c r="AV501" s="46"/>
    </row>
    <row r="502" spans="48:48" x14ac:dyDescent="0.25">
      <c r="AV502" s="46"/>
    </row>
    <row r="503" spans="48:48" x14ac:dyDescent="0.25">
      <c r="AV503" s="46"/>
    </row>
    <row r="504" spans="48:48" x14ac:dyDescent="0.25">
      <c r="AV504" s="46"/>
    </row>
    <row r="505" spans="48:48" x14ac:dyDescent="0.25">
      <c r="AV505" s="46"/>
    </row>
    <row r="506" spans="48:48" x14ac:dyDescent="0.25">
      <c r="AV506" s="46"/>
    </row>
    <row r="507" spans="48:48" x14ac:dyDescent="0.25">
      <c r="AV507" s="46"/>
    </row>
    <row r="508" spans="48:48" x14ac:dyDescent="0.25">
      <c r="AV508" s="46"/>
    </row>
    <row r="509" spans="48:48" x14ac:dyDescent="0.25">
      <c r="AV509" s="46"/>
    </row>
    <row r="510" spans="48:48" x14ac:dyDescent="0.25">
      <c r="AV510" s="46"/>
    </row>
    <row r="511" spans="48:48" x14ac:dyDescent="0.25">
      <c r="AV511" s="46"/>
    </row>
    <row r="512" spans="48:48" x14ac:dyDescent="0.25">
      <c r="AV512" s="46"/>
    </row>
    <row r="513" spans="48:48" x14ac:dyDescent="0.25">
      <c r="AV513" s="46"/>
    </row>
    <row r="514" spans="48:48" x14ac:dyDescent="0.25">
      <c r="AV514" s="46"/>
    </row>
    <row r="515" spans="48:48" x14ac:dyDescent="0.25">
      <c r="AV515" s="46"/>
    </row>
    <row r="516" spans="48:48" x14ac:dyDescent="0.25">
      <c r="AV516" s="46"/>
    </row>
    <row r="517" spans="48:48" x14ac:dyDescent="0.25">
      <c r="AV517" s="46"/>
    </row>
    <row r="518" spans="48:48" x14ac:dyDescent="0.25">
      <c r="AV518" s="46"/>
    </row>
    <row r="519" spans="48:48" x14ac:dyDescent="0.25">
      <c r="AV519" s="46"/>
    </row>
    <row r="520" spans="48:48" x14ac:dyDescent="0.25">
      <c r="AV520" s="46"/>
    </row>
    <row r="521" spans="48:48" x14ac:dyDescent="0.25">
      <c r="AV521" s="46"/>
    </row>
    <row r="522" spans="48:48" x14ac:dyDescent="0.25">
      <c r="AV522" s="46"/>
    </row>
    <row r="523" spans="48:48" x14ac:dyDescent="0.25">
      <c r="AV523" s="46"/>
    </row>
    <row r="524" spans="48:48" x14ac:dyDescent="0.25">
      <c r="AV524" s="46"/>
    </row>
    <row r="525" spans="48:48" x14ac:dyDescent="0.25">
      <c r="AV525" s="46"/>
    </row>
    <row r="526" spans="48:48" x14ac:dyDescent="0.25">
      <c r="AV526" s="46"/>
    </row>
    <row r="527" spans="48:48" x14ac:dyDescent="0.25">
      <c r="AV527" s="46"/>
    </row>
    <row r="528" spans="48:48" x14ac:dyDescent="0.25">
      <c r="AV528" s="46"/>
    </row>
    <row r="529" spans="48:48" x14ac:dyDescent="0.25">
      <c r="AV529" s="46"/>
    </row>
    <row r="530" spans="48:48" x14ac:dyDescent="0.25">
      <c r="AV530" s="46"/>
    </row>
    <row r="531" spans="48:48" x14ac:dyDescent="0.25">
      <c r="AV531" s="46"/>
    </row>
    <row r="532" spans="48:48" x14ac:dyDescent="0.25">
      <c r="AV532" s="46"/>
    </row>
    <row r="533" spans="48:48" x14ac:dyDescent="0.25">
      <c r="AV533" s="46"/>
    </row>
    <row r="534" spans="48:48" x14ac:dyDescent="0.25">
      <c r="AV534" s="46"/>
    </row>
    <row r="535" spans="48:48" x14ac:dyDescent="0.25">
      <c r="AV535" s="46"/>
    </row>
    <row r="536" spans="48:48" x14ac:dyDescent="0.25">
      <c r="AV536" s="46"/>
    </row>
    <row r="537" spans="48:48" x14ac:dyDescent="0.25">
      <c r="AV537" s="46"/>
    </row>
    <row r="538" spans="48:48" x14ac:dyDescent="0.25">
      <c r="AV538" s="46"/>
    </row>
    <row r="539" spans="48:48" x14ac:dyDescent="0.25">
      <c r="AV539" s="46"/>
    </row>
    <row r="540" spans="48:48" x14ac:dyDescent="0.25">
      <c r="AV540" s="46"/>
    </row>
    <row r="541" spans="48:48" x14ac:dyDescent="0.25">
      <c r="AV541" s="46"/>
    </row>
    <row r="542" spans="48:48" x14ac:dyDescent="0.25">
      <c r="AV542" s="46"/>
    </row>
    <row r="543" spans="48:48" x14ac:dyDescent="0.25">
      <c r="AV543" s="46"/>
    </row>
    <row r="544" spans="48:48" x14ac:dyDescent="0.25">
      <c r="AV544" s="46"/>
    </row>
    <row r="545" spans="48:48" x14ac:dyDescent="0.25">
      <c r="AV545" s="46"/>
    </row>
    <row r="546" spans="48:48" x14ac:dyDescent="0.25">
      <c r="AV546" s="46"/>
    </row>
    <row r="547" spans="48:48" x14ac:dyDescent="0.25">
      <c r="AV547" s="46"/>
    </row>
    <row r="548" spans="48:48" x14ac:dyDescent="0.25">
      <c r="AV548" s="46"/>
    </row>
    <row r="549" spans="48:48" x14ac:dyDescent="0.25">
      <c r="AV549" s="46"/>
    </row>
    <row r="550" spans="48:48" x14ac:dyDescent="0.25">
      <c r="AV550" s="46"/>
    </row>
    <row r="551" spans="48:48" x14ac:dyDescent="0.25">
      <c r="AV551" s="46"/>
    </row>
    <row r="552" spans="48:48" x14ac:dyDescent="0.25">
      <c r="AV552" s="46"/>
    </row>
    <row r="553" spans="48:48" x14ac:dyDescent="0.25">
      <c r="AV553" s="46"/>
    </row>
    <row r="554" spans="48:48" x14ac:dyDescent="0.25">
      <c r="AV554" s="46"/>
    </row>
    <row r="555" spans="48:48" x14ac:dyDescent="0.25">
      <c r="AV555" s="46"/>
    </row>
    <row r="556" spans="48:48" x14ac:dyDescent="0.25">
      <c r="AV556" s="46"/>
    </row>
    <row r="557" spans="48:48" x14ac:dyDescent="0.25">
      <c r="AV557" s="46"/>
    </row>
    <row r="558" spans="48:48" x14ac:dyDescent="0.25">
      <c r="AV558" s="46"/>
    </row>
    <row r="559" spans="48:48" x14ac:dyDescent="0.25">
      <c r="AV559" s="46"/>
    </row>
    <row r="560" spans="48:48" x14ac:dyDescent="0.25">
      <c r="AV560" s="46"/>
    </row>
    <row r="561" spans="48:48" x14ac:dyDescent="0.25">
      <c r="AV561" s="46"/>
    </row>
    <row r="562" spans="48:48" x14ac:dyDescent="0.25">
      <c r="AV562" s="46"/>
    </row>
    <row r="563" spans="48:48" x14ac:dyDescent="0.25">
      <c r="AV563" s="46"/>
    </row>
    <row r="564" spans="48:48" x14ac:dyDescent="0.25">
      <c r="AV564" s="46"/>
    </row>
    <row r="565" spans="48:48" x14ac:dyDescent="0.25">
      <c r="AV565" s="46"/>
    </row>
    <row r="566" spans="48:48" x14ac:dyDescent="0.25">
      <c r="AV566" s="46"/>
    </row>
    <row r="567" spans="48:48" x14ac:dyDescent="0.25">
      <c r="AV567" s="46"/>
    </row>
    <row r="568" spans="48:48" x14ac:dyDescent="0.25">
      <c r="AV568" s="46"/>
    </row>
    <row r="569" spans="48:48" x14ac:dyDescent="0.25">
      <c r="AV569" s="46"/>
    </row>
    <row r="570" spans="48:48" x14ac:dyDescent="0.25">
      <c r="AV570" s="46"/>
    </row>
    <row r="571" spans="48:48" x14ac:dyDescent="0.25">
      <c r="AV571" s="46"/>
    </row>
    <row r="572" spans="48:48" x14ac:dyDescent="0.25">
      <c r="AV572" s="46"/>
    </row>
    <row r="573" spans="48:48" x14ac:dyDescent="0.25">
      <c r="AV573" s="46"/>
    </row>
    <row r="574" spans="48:48" x14ac:dyDescent="0.25">
      <c r="AV574" s="46"/>
    </row>
    <row r="575" spans="48:48" x14ac:dyDescent="0.25">
      <c r="AV575" s="46"/>
    </row>
    <row r="576" spans="48:48" x14ac:dyDescent="0.25">
      <c r="AV576" s="46"/>
    </row>
    <row r="577" spans="48:48" x14ac:dyDescent="0.25">
      <c r="AV577" s="46"/>
    </row>
    <row r="578" spans="48:48" x14ac:dyDescent="0.25">
      <c r="AV578" s="46"/>
    </row>
    <row r="579" spans="48:48" x14ac:dyDescent="0.25">
      <c r="AV579" s="46"/>
    </row>
    <row r="580" spans="48:48" x14ac:dyDescent="0.25">
      <c r="AV580" s="46"/>
    </row>
    <row r="581" spans="48:48" x14ac:dyDescent="0.25">
      <c r="AV581" s="46"/>
    </row>
    <row r="582" spans="48:48" x14ac:dyDescent="0.25">
      <c r="AV582" s="46"/>
    </row>
    <row r="583" spans="48:48" x14ac:dyDescent="0.25">
      <c r="AV583" s="46"/>
    </row>
    <row r="584" spans="48:48" x14ac:dyDescent="0.25">
      <c r="AV584" s="46"/>
    </row>
    <row r="585" spans="48:48" x14ac:dyDescent="0.25">
      <c r="AV585" s="46"/>
    </row>
    <row r="586" spans="48:48" x14ac:dyDescent="0.25">
      <c r="AV586" s="46"/>
    </row>
    <row r="587" spans="48:48" x14ac:dyDescent="0.25">
      <c r="AV587" s="46"/>
    </row>
    <row r="588" spans="48:48" x14ac:dyDescent="0.25">
      <c r="AV588" s="46"/>
    </row>
    <row r="589" spans="48:48" x14ac:dyDescent="0.25">
      <c r="AV589" s="46"/>
    </row>
    <row r="590" spans="48:48" x14ac:dyDescent="0.25">
      <c r="AV590" s="46"/>
    </row>
    <row r="591" spans="48:48" x14ac:dyDescent="0.25">
      <c r="AV591" s="46"/>
    </row>
    <row r="592" spans="48:48" x14ac:dyDescent="0.25">
      <c r="AV592" s="46"/>
    </row>
    <row r="593" spans="48:48" x14ac:dyDescent="0.25">
      <c r="AV593" s="46"/>
    </row>
    <row r="594" spans="48:48" x14ac:dyDescent="0.25">
      <c r="AV594" s="46"/>
    </row>
    <row r="595" spans="48:48" x14ac:dyDescent="0.25">
      <c r="AV595" s="46"/>
    </row>
    <row r="596" spans="48:48" x14ac:dyDescent="0.25">
      <c r="AV596" s="46"/>
    </row>
    <row r="597" spans="48:48" x14ac:dyDescent="0.25">
      <c r="AV597" s="46"/>
    </row>
    <row r="598" spans="48:48" x14ac:dyDescent="0.25">
      <c r="AV598" s="46"/>
    </row>
    <row r="599" spans="48:48" x14ac:dyDescent="0.25">
      <c r="AV599" s="46"/>
    </row>
    <row r="600" spans="48:48" x14ac:dyDescent="0.25">
      <c r="AV600" s="46"/>
    </row>
    <row r="601" spans="48:48" x14ac:dyDescent="0.25">
      <c r="AV601" s="46"/>
    </row>
    <row r="602" spans="48:48" x14ac:dyDescent="0.25">
      <c r="AV602" s="46"/>
    </row>
    <row r="603" spans="48:48" x14ac:dyDescent="0.25">
      <c r="AV603" s="46"/>
    </row>
    <row r="604" spans="48:48" x14ac:dyDescent="0.25">
      <c r="AV604" s="46"/>
    </row>
    <row r="605" spans="48:48" x14ac:dyDescent="0.25">
      <c r="AV605" s="46"/>
    </row>
    <row r="606" spans="48:48" x14ac:dyDescent="0.25">
      <c r="AV606" s="46"/>
    </row>
    <row r="607" spans="48:48" x14ac:dyDescent="0.25">
      <c r="AV607" s="46"/>
    </row>
    <row r="608" spans="48:48" x14ac:dyDescent="0.25">
      <c r="AV608" s="46"/>
    </row>
    <row r="609" spans="48:48" x14ac:dyDescent="0.25">
      <c r="AV609" s="46"/>
    </row>
    <row r="610" spans="48:48" x14ac:dyDescent="0.25">
      <c r="AV610" s="46"/>
    </row>
    <row r="611" spans="48:48" x14ac:dyDescent="0.25">
      <c r="AV611" s="46"/>
    </row>
    <row r="612" spans="48:48" x14ac:dyDescent="0.25">
      <c r="AV612" s="46"/>
    </row>
    <row r="613" spans="48:48" x14ac:dyDescent="0.25">
      <c r="AV613" s="46"/>
    </row>
    <row r="614" spans="48:48" x14ac:dyDescent="0.25">
      <c r="AV614" s="46"/>
    </row>
    <row r="615" spans="48:48" x14ac:dyDescent="0.25">
      <c r="AV615" s="46"/>
    </row>
    <row r="616" spans="48:48" x14ac:dyDescent="0.25">
      <c r="AV616" s="46"/>
    </row>
    <row r="617" spans="48:48" x14ac:dyDescent="0.25">
      <c r="AV617" s="46"/>
    </row>
    <row r="618" spans="48:48" x14ac:dyDescent="0.25">
      <c r="AV618" s="46"/>
    </row>
    <row r="619" spans="48:48" x14ac:dyDescent="0.25">
      <c r="AV619" s="46"/>
    </row>
    <row r="620" spans="48:48" x14ac:dyDescent="0.25">
      <c r="AV620" s="46"/>
    </row>
    <row r="621" spans="48:48" x14ac:dyDescent="0.25">
      <c r="AV621" s="46"/>
    </row>
    <row r="622" spans="48:48" x14ac:dyDescent="0.25">
      <c r="AV622" s="46"/>
    </row>
    <row r="623" spans="48:48" x14ac:dyDescent="0.25">
      <c r="AV623" s="46"/>
    </row>
    <row r="624" spans="48:48" x14ac:dyDescent="0.25">
      <c r="AV624" s="46"/>
    </row>
    <row r="625" spans="48:48" x14ac:dyDescent="0.25">
      <c r="AV625" s="46"/>
    </row>
    <row r="626" spans="48:48" x14ac:dyDescent="0.25">
      <c r="AV626" s="46"/>
    </row>
    <row r="627" spans="48:48" x14ac:dyDescent="0.25">
      <c r="AV627" s="46"/>
    </row>
    <row r="628" spans="48:48" x14ac:dyDescent="0.25">
      <c r="AV628" s="46"/>
    </row>
    <row r="629" spans="48:48" x14ac:dyDescent="0.25">
      <c r="AV629" s="46"/>
    </row>
    <row r="630" spans="48:48" x14ac:dyDescent="0.25">
      <c r="AV630" s="46"/>
    </row>
    <row r="631" spans="48:48" x14ac:dyDescent="0.25">
      <c r="AV631" s="46"/>
    </row>
    <row r="632" spans="48:48" x14ac:dyDescent="0.25">
      <c r="AV632" s="46"/>
    </row>
    <row r="633" spans="48:48" x14ac:dyDescent="0.25">
      <c r="AV633" s="46"/>
    </row>
    <row r="634" spans="48:48" x14ac:dyDescent="0.25">
      <c r="AV634" s="46"/>
    </row>
    <row r="635" spans="48:48" x14ac:dyDescent="0.25">
      <c r="AV635" s="46"/>
    </row>
    <row r="636" spans="48:48" x14ac:dyDescent="0.25">
      <c r="AV636" s="46"/>
    </row>
    <row r="637" spans="48:48" x14ac:dyDescent="0.25">
      <c r="AV637" s="46"/>
    </row>
    <row r="638" spans="48:48" x14ac:dyDescent="0.25">
      <c r="AV638" s="46"/>
    </row>
    <row r="639" spans="48:48" x14ac:dyDescent="0.25">
      <c r="AV639" s="46"/>
    </row>
    <row r="640" spans="48:48" x14ac:dyDescent="0.25">
      <c r="AV640" s="46"/>
    </row>
    <row r="641" spans="48:48" x14ac:dyDescent="0.25">
      <c r="AV641" s="46"/>
    </row>
    <row r="642" spans="48:48" x14ac:dyDescent="0.25">
      <c r="AV642" s="46"/>
    </row>
    <row r="643" spans="48:48" x14ac:dyDescent="0.25">
      <c r="AV643" s="46"/>
    </row>
    <row r="644" spans="48:48" x14ac:dyDescent="0.25">
      <c r="AV644" s="46"/>
    </row>
    <row r="645" spans="48:48" x14ac:dyDescent="0.25">
      <c r="AV645" s="46"/>
    </row>
    <row r="646" spans="48:48" x14ac:dyDescent="0.25">
      <c r="AV646" s="46"/>
    </row>
    <row r="647" spans="48:48" x14ac:dyDescent="0.25">
      <c r="AV647" s="46"/>
    </row>
    <row r="648" spans="48:48" x14ac:dyDescent="0.25">
      <c r="AV648" s="46"/>
    </row>
    <row r="649" spans="48:48" x14ac:dyDescent="0.25">
      <c r="AV649" s="46"/>
    </row>
    <row r="650" spans="48:48" x14ac:dyDescent="0.25">
      <c r="AV650" s="46"/>
    </row>
    <row r="651" spans="48:48" x14ac:dyDescent="0.25">
      <c r="AV651" s="46"/>
    </row>
    <row r="652" spans="48:48" x14ac:dyDescent="0.25">
      <c r="AV652" s="46"/>
    </row>
    <row r="653" spans="48:48" x14ac:dyDescent="0.25">
      <c r="AV653" s="46"/>
    </row>
    <row r="654" spans="48:48" x14ac:dyDescent="0.25">
      <c r="AV654" s="46"/>
    </row>
    <row r="655" spans="48:48" x14ac:dyDescent="0.25">
      <c r="AV655" s="46"/>
    </row>
    <row r="656" spans="48:48" x14ac:dyDescent="0.25">
      <c r="AV656" s="46"/>
    </row>
    <row r="657" spans="48:48" x14ac:dyDescent="0.25">
      <c r="AV657" s="46"/>
    </row>
    <row r="658" spans="48:48" x14ac:dyDescent="0.25">
      <c r="AV658" s="46"/>
    </row>
    <row r="659" spans="48:48" x14ac:dyDescent="0.25">
      <c r="AV659" s="46"/>
    </row>
    <row r="660" spans="48:48" x14ac:dyDescent="0.25">
      <c r="AV660" s="46"/>
    </row>
    <row r="661" spans="48:48" x14ac:dyDescent="0.25">
      <c r="AV661" s="46"/>
    </row>
    <row r="662" spans="48:48" x14ac:dyDescent="0.25">
      <c r="AV662" s="46"/>
    </row>
    <row r="663" spans="48:48" x14ac:dyDescent="0.25">
      <c r="AV663" s="46"/>
    </row>
    <row r="664" spans="48:48" x14ac:dyDescent="0.25">
      <c r="AV664" s="46"/>
    </row>
    <row r="665" spans="48:48" x14ac:dyDescent="0.25">
      <c r="AV665" s="46"/>
    </row>
    <row r="666" spans="48:48" x14ac:dyDescent="0.25">
      <c r="AV666" s="46"/>
    </row>
    <row r="667" spans="48:48" x14ac:dyDescent="0.25">
      <c r="AV667" s="46"/>
    </row>
    <row r="668" spans="48:48" x14ac:dyDescent="0.25">
      <c r="AV668" s="46"/>
    </row>
    <row r="669" spans="48:48" x14ac:dyDescent="0.25">
      <c r="AV669" s="46"/>
    </row>
    <row r="670" spans="48:48" x14ac:dyDescent="0.25">
      <c r="AV670" s="46"/>
    </row>
    <row r="671" spans="48:48" x14ac:dyDescent="0.25">
      <c r="AV671" s="46"/>
    </row>
    <row r="672" spans="48:48" x14ac:dyDescent="0.25">
      <c r="AV672" s="46"/>
    </row>
    <row r="673" spans="48:48" x14ac:dyDescent="0.25">
      <c r="AV673" s="46"/>
    </row>
    <row r="674" spans="48:48" x14ac:dyDescent="0.25">
      <c r="AV674" s="46"/>
    </row>
    <row r="675" spans="48:48" x14ac:dyDescent="0.25">
      <c r="AV675" s="46"/>
    </row>
    <row r="676" spans="48:48" x14ac:dyDescent="0.25">
      <c r="AV676" s="46"/>
    </row>
    <row r="677" spans="48:48" x14ac:dyDescent="0.25">
      <c r="AV677" s="46"/>
    </row>
    <row r="678" spans="48:48" x14ac:dyDescent="0.25">
      <c r="AV678" s="46"/>
    </row>
    <row r="679" spans="48:48" x14ac:dyDescent="0.25">
      <c r="AV679" s="46"/>
    </row>
    <row r="680" spans="48:48" x14ac:dyDescent="0.25">
      <c r="AV680" s="46"/>
    </row>
    <row r="681" spans="48:48" x14ac:dyDescent="0.25">
      <c r="AV681" s="46"/>
    </row>
    <row r="682" spans="48:48" x14ac:dyDescent="0.25">
      <c r="AV682" s="46"/>
    </row>
    <row r="683" spans="48:48" x14ac:dyDescent="0.25">
      <c r="AV683" s="46"/>
    </row>
    <row r="684" spans="48:48" x14ac:dyDescent="0.25">
      <c r="AV684" s="46"/>
    </row>
    <row r="685" spans="48:48" x14ac:dyDescent="0.25">
      <c r="AV685" s="46"/>
    </row>
    <row r="686" spans="48:48" x14ac:dyDescent="0.25">
      <c r="AV686" s="46"/>
    </row>
    <row r="687" spans="48:48" x14ac:dyDescent="0.25">
      <c r="AV687" s="46"/>
    </row>
    <row r="688" spans="48:48" x14ac:dyDescent="0.25">
      <c r="AV688" s="46"/>
    </row>
    <row r="689" spans="48:48" x14ac:dyDescent="0.25">
      <c r="AV689" s="46"/>
    </row>
    <row r="690" spans="48:48" x14ac:dyDescent="0.25">
      <c r="AV690" s="46"/>
    </row>
    <row r="691" spans="48:48" x14ac:dyDescent="0.25">
      <c r="AV691" s="46"/>
    </row>
    <row r="692" spans="48:48" x14ac:dyDescent="0.25">
      <c r="AV692" s="46"/>
    </row>
    <row r="693" spans="48:48" x14ac:dyDescent="0.25">
      <c r="AV693" s="46"/>
    </row>
    <row r="694" spans="48:48" x14ac:dyDescent="0.25">
      <c r="AV694" s="46"/>
    </row>
    <row r="695" spans="48:48" x14ac:dyDescent="0.25">
      <c r="AV695" s="46"/>
    </row>
    <row r="696" spans="48:48" x14ac:dyDescent="0.25">
      <c r="AV696" s="46"/>
    </row>
    <row r="697" spans="48:48" x14ac:dyDescent="0.25">
      <c r="AV697" s="46"/>
    </row>
    <row r="698" spans="48:48" x14ac:dyDescent="0.25">
      <c r="AV698" s="46"/>
    </row>
    <row r="699" spans="48:48" x14ac:dyDescent="0.25">
      <c r="AV699" s="46"/>
    </row>
    <row r="700" spans="48:48" x14ac:dyDescent="0.25">
      <c r="AV700" s="46"/>
    </row>
    <row r="701" spans="48:48" x14ac:dyDescent="0.25">
      <c r="AV701" s="46"/>
    </row>
    <row r="702" spans="48:48" x14ac:dyDescent="0.25">
      <c r="AV702" s="46"/>
    </row>
    <row r="703" spans="48:48" x14ac:dyDescent="0.25">
      <c r="AV703" s="46"/>
    </row>
    <row r="704" spans="48:48" x14ac:dyDescent="0.25">
      <c r="AV704" s="46"/>
    </row>
    <row r="705" spans="48:48" x14ac:dyDescent="0.25">
      <c r="AV705" s="46"/>
    </row>
    <row r="706" spans="48:48" x14ac:dyDescent="0.25">
      <c r="AV706" s="46"/>
    </row>
    <row r="707" spans="48:48" x14ac:dyDescent="0.25">
      <c r="AV707" s="46"/>
    </row>
    <row r="708" spans="48:48" x14ac:dyDescent="0.25">
      <c r="AV708" s="46"/>
    </row>
    <row r="709" spans="48:48" x14ac:dyDescent="0.25">
      <c r="AV709" s="46"/>
    </row>
    <row r="710" spans="48:48" x14ac:dyDescent="0.25">
      <c r="AV710" s="46"/>
    </row>
    <row r="711" spans="48:48" x14ac:dyDescent="0.25">
      <c r="AV711" s="46"/>
    </row>
    <row r="712" spans="48:48" x14ac:dyDescent="0.25">
      <c r="AV712" s="46"/>
    </row>
    <row r="713" spans="48:48" x14ac:dyDescent="0.25">
      <c r="AV713" s="46"/>
    </row>
    <row r="714" spans="48:48" x14ac:dyDescent="0.25">
      <c r="AV714" s="46"/>
    </row>
    <row r="715" spans="48:48" x14ac:dyDescent="0.25">
      <c r="AV715" s="46"/>
    </row>
    <row r="716" spans="48:48" x14ac:dyDescent="0.25">
      <c r="AV716" s="46"/>
    </row>
    <row r="717" spans="48:48" x14ac:dyDescent="0.25">
      <c r="AV717" s="46"/>
    </row>
    <row r="718" spans="48:48" x14ac:dyDescent="0.25">
      <c r="AV718" s="46"/>
    </row>
    <row r="719" spans="48:48" x14ac:dyDescent="0.25">
      <c r="AV719" s="46"/>
    </row>
    <row r="720" spans="48:48" x14ac:dyDescent="0.25">
      <c r="AV720" s="46"/>
    </row>
    <row r="721" spans="48:48" x14ac:dyDescent="0.25">
      <c r="AV721" s="46"/>
    </row>
    <row r="722" spans="48:48" x14ac:dyDescent="0.25">
      <c r="AV722" s="46"/>
    </row>
    <row r="723" spans="48:48" x14ac:dyDescent="0.25">
      <c r="AV723" s="46"/>
    </row>
    <row r="724" spans="48:48" x14ac:dyDescent="0.25">
      <c r="AV724" s="46"/>
    </row>
    <row r="725" spans="48:48" x14ac:dyDescent="0.25">
      <c r="AV725" s="46"/>
    </row>
    <row r="726" spans="48:48" x14ac:dyDescent="0.25">
      <c r="AV726" s="46"/>
    </row>
    <row r="727" spans="48:48" x14ac:dyDescent="0.25">
      <c r="AV727" s="46"/>
    </row>
    <row r="728" spans="48:48" x14ac:dyDescent="0.25">
      <c r="AV728" s="46"/>
    </row>
    <row r="729" spans="48:48" x14ac:dyDescent="0.25">
      <c r="AV729" s="46"/>
    </row>
    <row r="730" spans="48:48" x14ac:dyDescent="0.25">
      <c r="AV730" s="46"/>
    </row>
    <row r="731" spans="48:48" x14ac:dyDescent="0.25">
      <c r="AV731" s="46"/>
    </row>
    <row r="732" spans="48:48" x14ac:dyDescent="0.25">
      <c r="AV732" s="46"/>
    </row>
    <row r="733" spans="48:48" x14ac:dyDescent="0.25">
      <c r="AV733" s="46"/>
    </row>
    <row r="734" spans="48:48" x14ac:dyDescent="0.25">
      <c r="AV734" s="46"/>
    </row>
    <row r="735" spans="48:48" x14ac:dyDescent="0.25">
      <c r="AV735" s="46"/>
    </row>
    <row r="736" spans="48:48" x14ac:dyDescent="0.25">
      <c r="AV736" s="46"/>
    </row>
    <row r="737" spans="48:48" x14ac:dyDescent="0.25">
      <c r="AV737" s="46"/>
    </row>
    <row r="738" spans="48:48" x14ac:dyDescent="0.25">
      <c r="AV738" s="46"/>
    </row>
    <row r="739" spans="48:48" x14ac:dyDescent="0.25">
      <c r="AV739" s="46"/>
    </row>
    <row r="740" spans="48:48" x14ac:dyDescent="0.25">
      <c r="AV740" s="46"/>
    </row>
    <row r="741" spans="48:48" x14ac:dyDescent="0.25">
      <c r="AV741" s="46"/>
    </row>
    <row r="742" spans="48:48" x14ac:dyDescent="0.25">
      <c r="AV742" s="46"/>
    </row>
    <row r="743" spans="48:48" x14ac:dyDescent="0.25">
      <c r="AV743" s="46"/>
    </row>
    <row r="744" spans="48:48" x14ac:dyDescent="0.25">
      <c r="AV744" s="46"/>
    </row>
    <row r="745" spans="48:48" x14ac:dyDescent="0.25">
      <c r="AV745" s="46"/>
    </row>
    <row r="746" spans="48:48" x14ac:dyDescent="0.25">
      <c r="AV746" s="46"/>
    </row>
    <row r="747" spans="48:48" x14ac:dyDescent="0.25">
      <c r="AV747" s="46"/>
    </row>
    <row r="748" spans="48:48" x14ac:dyDescent="0.25">
      <c r="AV748" s="46"/>
    </row>
    <row r="749" spans="48:48" x14ac:dyDescent="0.25">
      <c r="AV749" s="46"/>
    </row>
    <row r="750" spans="48:48" x14ac:dyDescent="0.25">
      <c r="AV750" s="46"/>
    </row>
    <row r="751" spans="48:48" x14ac:dyDescent="0.25">
      <c r="AV751" s="46"/>
    </row>
    <row r="752" spans="48:48" x14ac:dyDescent="0.25">
      <c r="AV752" s="46"/>
    </row>
    <row r="753" spans="48:48" x14ac:dyDescent="0.25">
      <c r="AV753" s="46"/>
    </row>
    <row r="754" spans="48:48" x14ac:dyDescent="0.25">
      <c r="AV754" s="46"/>
    </row>
    <row r="755" spans="48:48" x14ac:dyDescent="0.25">
      <c r="AV755" s="46"/>
    </row>
    <row r="756" spans="48:48" x14ac:dyDescent="0.25">
      <c r="AV756" s="46"/>
    </row>
    <row r="757" spans="48:48" x14ac:dyDescent="0.25">
      <c r="AV757" s="46"/>
    </row>
    <row r="758" spans="48:48" x14ac:dyDescent="0.25">
      <c r="AV758" s="46"/>
    </row>
    <row r="759" spans="48:48" x14ac:dyDescent="0.25">
      <c r="AV759" s="46"/>
    </row>
    <row r="760" spans="48:48" x14ac:dyDescent="0.25">
      <c r="AV760" s="46"/>
    </row>
    <row r="761" spans="48:48" x14ac:dyDescent="0.25">
      <c r="AV761" s="46"/>
    </row>
    <row r="762" spans="48:48" x14ac:dyDescent="0.25">
      <c r="AV762" s="46"/>
    </row>
    <row r="763" spans="48:48" x14ac:dyDescent="0.25">
      <c r="AV763" s="46"/>
    </row>
    <row r="764" spans="48:48" x14ac:dyDescent="0.25">
      <c r="AV764" s="46"/>
    </row>
    <row r="765" spans="48:48" x14ac:dyDescent="0.25">
      <c r="AV765" s="46"/>
    </row>
    <row r="766" spans="48:48" x14ac:dyDescent="0.25">
      <c r="AV766" s="46"/>
    </row>
    <row r="767" spans="48:48" x14ac:dyDescent="0.25">
      <c r="AV767" s="46"/>
    </row>
    <row r="768" spans="48:48" x14ac:dyDescent="0.25">
      <c r="AV768" s="46"/>
    </row>
    <row r="769" spans="48:48" x14ac:dyDescent="0.25">
      <c r="AV769" s="46"/>
    </row>
    <row r="770" spans="48:48" x14ac:dyDescent="0.25">
      <c r="AV770" s="46"/>
    </row>
    <row r="771" spans="48:48" x14ac:dyDescent="0.25">
      <c r="AV771" s="46"/>
    </row>
    <row r="772" spans="48:48" x14ac:dyDescent="0.25">
      <c r="AV772" s="46"/>
    </row>
    <row r="773" spans="48:48" x14ac:dyDescent="0.25">
      <c r="AV773" s="46"/>
    </row>
    <row r="774" spans="48:48" x14ac:dyDescent="0.25">
      <c r="AV774" s="46"/>
    </row>
    <row r="775" spans="48:48" x14ac:dyDescent="0.25">
      <c r="AV775" s="46"/>
    </row>
    <row r="776" spans="48:48" x14ac:dyDescent="0.25">
      <c r="AV776" s="46"/>
    </row>
    <row r="777" spans="48:48" x14ac:dyDescent="0.25">
      <c r="AV777" s="46"/>
    </row>
    <row r="778" spans="48:48" x14ac:dyDescent="0.25">
      <c r="AV778" s="46"/>
    </row>
    <row r="779" spans="48:48" x14ac:dyDescent="0.25">
      <c r="AV779" s="46"/>
    </row>
    <row r="780" spans="48:48" x14ac:dyDescent="0.25">
      <c r="AV780" s="46"/>
    </row>
    <row r="781" spans="48:48" x14ac:dyDescent="0.25">
      <c r="AV781" s="46"/>
    </row>
    <row r="782" spans="48:48" x14ac:dyDescent="0.25">
      <c r="AV782" s="46"/>
    </row>
    <row r="783" spans="48:48" x14ac:dyDescent="0.25">
      <c r="AV783" s="46"/>
    </row>
    <row r="784" spans="48:48" x14ac:dyDescent="0.25">
      <c r="AV784" s="46"/>
    </row>
    <row r="785" spans="48:48" x14ac:dyDescent="0.25">
      <c r="AV785" s="46"/>
    </row>
    <row r="786" spans="48:48" x14ac:dyDescent="0.25">
      <c r="AV786" s="46"/>
    </row>
    <row r="787" spans="48:48" x14ac:dyDescent="0.25">
      <c r="AV787" s="46"/>
    </row>
    <row r="788" spans="48:48" x14ac:dyDescent="0.25">
      <c r="AV788" s="46"/>
    </row>
    <row r="789" spans="48:48" x14ac:dyDescent="0.25">
      <c r="AV789" s="46"/>
    </row>
    <row r="790" spans="48:48" x14ac:dyDescent="0.25">
      <c r="AV790" s="46"/>
    </row>
    <row r="791" spans="48:48" x14ac:dyDescent="0.25">
      <c r="AV791" s="46"/>
    </row>
    <row r="792" spans="48:48" x14ac:dyDescent="0.25">
      <c r="AV792" s="46"/>
    </row>
    <row r="793" spans="48:48" x14ac:dyDescent="0.25">
      <c r="AV793" s="46"/>
    </row>
    <row r="794" spans="48:48" x14ac:dyDescent="0.25">
      <c r="AV794" s="46"/>
    </row>
    <row r="795" spans="48:48" x14ac:dyDescent="0.25">
      <c r="AV795" s="46"/>
    </row>
    <row r="796" spans="48:48" x14ac:dyDescent="0.25">
      <c r="AV796" s="46"/>
    </row>
    <row r="797" spans="48:48" x14ac:dyDescent="0.25">
      <c r="AV797" s="46"/>
    </row>
    <row r="798" spans="48:48" x14ac:dyDescent="0.25">
      <c r="AV798" s="46"/>
    </row>
    <row r="799" spans="48:48" x14ac:dyDescent="0.25">
      <c r="AV799" s="46"/>
    </row>
    <row r="800" spans="48:48" x14ac:dyDescent="0.25">
      <c r="AV800" s="46"/>
    </row>
    <row r="801" spans="48:48" x14ac:dyDescent="0.25">
      <c r="AV801" s="46"/>
    </row>
    <row r="802" spans="48:48" x14ac:dyDescent="0.25">
      <c r="AV802" s="46"/>
    </row>
    <row r="803" spans="48:48" x14ac:dyDescent="0.25">
      <c r="AV803" s="46"/>
    </row>
    <row r="804" spans="48:48" x14ac:dyDescent="0.25">
      <c r="AV804" s="46"/>
    </row>
    <row r="805" spans="48:48" x14ac:dyDescent="0.25">
      <c r="AV805" s="46"/>
    </row>
    <row r="806" spans="48:48" x14ac:dyDescent="0.25">
      <c r="AV806" s="46"/>
    </row>
    <row r="807" spans="48:48" x14ac:dyDescent="0.25">
      <c r="AV807" s="46"/>
    </row>
    <row r="808" spans="48:48" x14ac:dyDescent="0.25">
      <c r="AV808" s="46"/>
    </row>
    <row r="809" spans="48:48" x14ac:dyDescent="0.25">
      <c r="AV809" s="46"/>
    </row>
    <row r="810" spans="48:48" x14ac:dyDescent="0.25">
      <c r="AV810" s="46"/>
    </row>
    <row r="811" spans="48:48" x14ac:dyDescent="0.25">
      <c r="AV811" s="46"/>
    </row>
    <row r="812" spans="48:48" x14ac:dyDescent="0.25">
      <c r="AV812" s="46"/>
    </row>
    <row r="813" spans="48:48" x14ac:dyDescent="0.25">
      <c r="AV813" s="46"/>
    </row>
    <row r="814" spans="48:48" x14ac:dyDescent="0.25">
      <c r="AV814" s="46"/>
    </row>
    <row r="815" spans="48:48" x14ac:dyDescent="0.25">
      <c r="AV815" s="46"/>
    </row>
    <row r="816" spans="48:48" x14ac:dyDescent="0.25">
      <c r="AV816" s="46"/>
    </row>
    <row r="817" spans="48:48" x14ac:dyDescent="0.25">
      <c r="AV817" s="46"/>
    </row>
    <row r="818" spans="48:48" x14ac:dyDescent="0.25">
      <c r="AV818" s="46"/>
    </row>
    <row r="819" spans="48:48" x14ac:dyDescent="0.25">
      <c r="AV819" s="46"/>
    </row>
    <row r="820" spans="48:48" x14ac:dyDescent="0.25">
      <c r="AV820" s="46"/>
    </row>
    <row r="821" spans="48:48" x14ac:dyDescent="0.25">
      <c r="AV821" s="46"/>
    </row>
    <row r="822" spans="48:48" x14ac:dyDescent="0.25">
      <c r="AV822" s="46"/>
    </row>
    <row r="823" spans="48:48" x14ac:dyDescent="0.25">
      <c r="AV823" s="46"/>
    </row>
    <row r="824" spans="48:48" x14ac:dyDescent="0.25">
      <c r="AV824" s="46"/>
    </row>
    <row r="825" spans="48:48" x14ac:dyDescent="0.25">
      <c r="AV825" s="46"/>
    </row>
    <row r="826" spans="48:48" x14ac:dyDescent="0.25">
      <c r="AV826" s="46"/>
    </row>
    <row r="827" spans="48:48" x14ac:dyDescent="0.25">
      <c r="AV827" s="46"/>
    </row>
    <row r="828" spans="48:48" x14ac:dyDescent="0.25">
      <c r="AV828" s="46"/>
    </row>
    <row r="829" spans="48:48" x14ac:dyDescent="0.25">
      <c r="AV829" s="46"/>
    </row>
    <row r="830" spans="48:48" x14ac:dyDescent="0.25">
      <c r="AV830" s="46"/>
    </row>
    <row r="831" spans="48:48" x14ac:dyDescent="0.25">
      <c r="AV831" s="46"/>
    </row>
    <row r="832" spans="48:48" x14ac:dyDescent="0.25">
      <c r="AV832" s="46"/>
    </row>
    <row r="833" spans="48:48" x14ac:dyDescent="0.25">
      <c r="AV833" s="46"/>
    </row>
    <row r="834" spans="48:48" x14ac:dyDescent="0.25">
      <c r="AV834" s="46"/>
    </row>
    <row r="835" spans="48:48" x14ac:dyDescent="0.25">
      <c r="AV835" s="46"/>
    </row>
    <row r="836" spans="48:48" x14ac:dyDescent="0.25">
      <c r="AV836" s="46"/>
    </row>
    <row r="837" spans="48:48" x14ac:dyDescent="0.25">
      <c r="AV837" s="46"/>
    </row>
    <row r="838" spans="48:48" x14ac:dyDescent="0.25">
      <c r="AV838" s="46"/>
    </row>
    <row r="839" spans="48:48" x14ac:dyDescent="0.25">
      <c r="AV839" s="46"/>
    </row>
    <row r="840" spans="48:48" x14ac:dyDescent="0.25">
      <c r="AV840" s="46"/>
    </row>
    <row r="841" spans="48:48" x14ac:dyDescent="0.25">
      <c r="AV841" s="46"/>
    </row>
    <row r="842" spans="48:48" x14ac:dyDescent="0.25">
      <c r="AV842" s="46"/>
    </row>
    <row r="843" spans="48:48" x14ac:dyDescent="0.25">
      <c r="AV843" s="46"/>
    </row>
    <row r="844" spans="48:48" x14ac:dyDescent="0.25">
      <c r="AV844" s="46"/>
    </row>
    <row r="845" spans="48:48" x14ac:dyDescent="0.25">
      <c r="AV845" s="46"/>
    </row>
    <row r="846" spans="48:48" x14ac:dyDescent="0.25">
      <c r="AV846" s="46"/>
    </row>
    <row r="847" spans="48:48" x14ac:dyDescent="0.25">
      <c r="AV847" s="46"/>
    </row>
    <row r="848" spans="48:48" x14ac:dyDescent="0.25">
      <c r="AV848" s="46"/>
    </row>
    <row r="849" spans="48:48" x14ac:dyDescent="0.25">
      <c r="AV849" s="46"/>
    </row>
    <row r="850" spans="48:48" x14ac:dyDescent="0.25">
      <c r="AV850" s="46"/>
    </row>
    <row r="851" spans="48:48" x14ac:dyDescent="0.25">
      <c r="AV851" s="46"/>
    </row>
    <row r="852" spans="48:48" x14ac:dyDescent="0.25">
      <c r="AV852" s="46"/>
    </row>
    <row r="853" spans="48:48" x14ac:dyDescent="0.25">
      <c r="AV853" s="46"/>
    </row>
    <row r="854" spans="48:48" x14ac:dyDescent="0.25">
      <c r="AV854" s="46"/>
    </row>
    <row r="855" spans="48:48" x14ac:dyDescent="0.25">
      <c r="AV855" s="46"/>
    </row>
    <row r="856" spans="48:48" x14ac:dyDescent="0.25">
      <c r="AV856" s="46"/>
    </row>
    <row r="857" spans="48:48" x14ac:dyDescent="0.25">
      <c r="AV857" s="46"/>
    </row>
    <row r="858" spans="48:48" x14ac:dyDescent="0.25">
      <c r="AV858" s="46"/>
    </row>
    <row r="859" spans="48:48" x14ac:dyDescent="0.25">
      <c r="AV859" s="46"/>
    </row>
    <row r="860" spans="48:48" x14ac:dyDescent="0.25">
      <c r="AV860" s="46"/>
    </row>
    <row r="861" spans="48:48" x14ac:dyDescent="0.25">
      <c r="AV861" s="46"/>
    </row>
    <row r="862" spans="48:48" x14ac:dyDescent="0.25">
      <c r="AV862" s="46"/>
    </row>
    <row r="863" spans="48:48" x14ac:dyDescent="0.25">
      <c r="AV863" s="46"/>
    </row>
    <row r="864" spans="48:48" x14ac:dyDescent="0.25">
      <c r="AV864" s="46"/>
    </row>
    <row r="865" spans="48:48" x14ac:dyDescent="0.25">
      <c r="AV865" s="46"/>
    </row>
    <row r="866" spans="48:48" x14ac:dyDescent="0.25">
      <c r="AV866" s="46"/>
    </row>
    <row r="867" spans="48:48" x14ac:dyDescent="0.25">
      <c r="AV867" s="46"/>
    </row>
    <row r="868" spans="48:48" x14ac:dyDescent="0.25">
      <c r="AV868" s="46"/>
    </row>
    <row r="869" spans="48:48" x14ac:dyDescent="0.25">
      <c r="AV869" s="46"/>
    </row>
    <row r="870" spans="48:48" x14ac:dyDescent="0.25">
      <c r="AV870" s="46"/>
    </row>
    <row r="871" spans="48:48" x14ac:dyDescent="0.25">
      <c r="AV871" s="46"/>
    </row>
    <row r="872" spans="48:48" x14ac:dyDescent="0.25">
      <c r="AV872" s="46"/>
    </row>
    <row r="873" spans="48:48" x14ac:dyDescent="0.25">
      <c r="AV873" s="46"/>
    </row>
    <row r="874" spans="48:48" x14ac:dyDescent="0.25">
      <c r="AV874" s="46"/>
    </row>
    <row r="875" spans="48:48" x14ac:dyDescent="0.25">
      <c r="AV875" s="46"/>
    </row>
    <row r="876" spans="48:48" x14ac:dyDescent="0.25">
      <c r="AV876" s="46"/>
    </row>
    <row r="877" spans="48:48" x14ac:dyDescent="0.25">
      <c r="AV877" s="46"/>
    </row>
    <row r="878" spans="48:48" x14ac:dyDescent="0.25">
      <c r="AV878" s="46"/>
    </row>
    <row r="879" spans="48:48" x14ac:dyDescent="0.25">
      <c r="AV879" s="46"/>
    </row>
    <row r="880" spans="48:48" x14ac:dyDescent="0.25">
      <c r="AV880" s="46"/>
    </row>
    <row r="881" spans="48:48" x14ac:dyDescent="0.25">
      <c r="AV881" s="46"/>
    </row>
    <row r="882" spans="48:48" x14ac:dyDescent="0.25">
      <c r="AV882" s="46"/>
    </row>
    <row r="883" spans="48:48" x14ac:dyDescent="0.25">
      <c r="AV883" s="46"/>
    </row>
    <row r="884" spans="48:48" x14ac:dyDescent="0.25">
      <c r="AV884" s="46"/>
    </row>
    <row r="885" spans="48:48" x14ac:dyDescent="0.25">
      <c r="AV885" s="46"/>
    </row>
    <row r="886" spans="48:48" x14ac:dyDescent="0.25">
      <c r="AV886" s="46"/>
    </row>
    <row r="887" spans="48:48" x14ac:dyDescent="0.25">
      <c r="AV887" s="46"/>
    </row>
    <row r="888" spans="48:48" x14ac:dyDescent="0.25">
      <c r="AV888" s="46"/>
    </row>
    <row r="889" spans="48:48" x14ac:dyDescent="0.25">
      <c r="AV889" s="46"/>
    </row>
    <row r="890" spans="48:48" x14ac:dyDescent="0.25">
      <c r="AV890" s="46"/>
    </row>
    <row r="891" spans="48:48" x14ac:dyDescent="0.25">
      <c r="AV891" s="46"/>
    </row>
    <row r="892" spans="48:48" x14ac:dyDescent="0.25">
      <c r="AV892" s="46"/>
    </row>
    <row r="893" spans="48:48" x14ac:dyDescent="0.25">
      <c r="AV893" s="46"/>
    </row>
    <row r="894" spans="48:48" x14ac:dyDescent="0.25">
      <c r="AV894" s="46"/>
    </row>
    <row r="895" spans="48:48" x14ac:dyDescent="0.25">
      <c r="AV895" s="46"/>
    </row>
    <row r="896" spans="48:48" x14ac:dyDescent="0.25">
      <c r="AV896" s="46"/>
    </row>
    <row r="897" spans="48:48" x14ac:dyDescent="0.25">
      <c r="AV897" s="46"/>
    </row>
    <row r="898" spans="48:48" x14ac:dyDescent="0.25">
      <c r="AV898" s="46"/>
    </row>
    <row r="899" spans="48:48" x14ac:dyDescent="0.25">
      <c r="AV899" s="46"/>
    </row>
    <row r="900" spans="48:48" x14ac:dyDescent="0.25">
      <c r="AV900" s="46"/>
    </row>
    <row r="901" spans="48:48" x14ac:dyDescent="0.25">
      <c r="AV901" s="46"/>
    </row>
    <row r="902" spans="48:48" x14ac:dyDescent="0.25">
      <c r="AV902" s="46"/>
    </row>
    <row r="903" spans="48:48" x14ac:dyDescent="0.25">
      <c r="AV903" s="46"/>
    </row>
    <row r="904" spans="48:48" x14ac:dyDescent="0.25">
      <c r="AV904" s="46"/>
    </row>
    <row r="905" spans="48:48" x14ac:dyDescent="0.25">
      <c r="AV905" s="46"/>
    </row>
    <row r="906" spans="48:48" x14ac:dyDescent="0.25">
      <c r="AV906" s="46"/>
    </row>
    <row r="907" spans="48:48" x14ac:dyDescent="0.25">
      <c r="AV907" s="46"/>
    </row>
    <row r="908" spans="48:48" x14ac:dyDescent="0.25">
      <c r="AV908" s="46"/>
    </row>
    <row r="909" spans="48:48" x14ac:dyDescent="0.25">
      <c r="AV909" s="46"/>
    </row>
    <row r="910" spans="48:48" x14ac:dyDescent="0.25">
      <c r="AV910" s="46"/>
    </row>
    <row r="911" spans="48:48" x14ac:dyDescent="0.25">
      <c r="AV911" s="46"/>
    </row>
    <row r="912" spans="48:48" x14ac:dyDescent="0.25">
      <c r="AV912" s="46"/>
    </row>
    <row r="913" spans="48:48" x14ac:dyDescent="0.25">
      <c r="AV913" s="46"/>
    </row>
    <row r="914" spans="48:48" x14ac:dyDescent="0.25">
      <c r="AV914" s="46"/>
    </row>
    <row r="915" spans="48:48" x14ac:dyDescent="0.25">
      <c r="AV915" s="46"/>
    </row>
    <row r="916" spans="48:48" x14ac:dyDescent="0.25">
      <c r="AV916" s="46"/>
    </row>
    <row r="917" spans="48:48" x14ac:dyDescent="0.25">
      <c r="AV917" s="46"/>
    </row>
    <row r="918" spans="48:48" x14ac:dyDescent="0.25">
      <c r="AV918" s="46"/>
    </row>
    <row r="919" spans="48:48" x14ac:dyDescent="0.25">
      <c r="AV919" s="46"/>
    </row>
    <row r="920" spans="48:48" x14ac:dyDescent="0.25">
      <c r="AV920" s="46"/>
    </row>
    <row r="921" spans="48:48" x14ac:dyDescent="0.25">
      <c r="AV921" s="46"/>
    </row>
    <row r="922" spans="48:48" x14ac:dyDescent="0.25">
      <c r="AV922" s="46"/>
    </row>
    <row r="923" spans="48:48" x14ac:dyDescent="0.25">
      <c r="AV923" s="46"/>
    </row>
    <row r="924" spans="48:48" x14ac:dyDescent="0.25">
      <c r="AV924" s="46"/>
    </row>
    <row r="925" spans="48:48" x14ac:dyDescent="0.25">
      <c r="AV925" s="46"/>
    </row>
    <row r="926" spans="48:48" x14ac:dyDescent="0.25">
      <c r="AV926" s="46"/>
    </row>
    <row r="927" spans="48:48" x14ac:dyDescent="0.25">
      <c r="AV927" s="46"/>
    </row>
    <row r="928" spans="48:48" x14ac:dyDescent="0.25">
      <c r="AV928" s="46"/>
    </row>
    <row r="929" spans="48:48" x14ac:dyDescent="0.25">
      <c r="AV929" s="46"/>
    </row>
    <row r="930" spans="48:48" x14ac:dyDescent="0.25">
      <c r="AV930" s="46"/>
    </row>
    <row r="931" spans="48:48" x14ac:dyDescent="0.25">
      <c r="AV931" s="46"/>
    </row>
    <row r="932" spans="48:48" x14ac:dyDescent="0.25">
      <c r="AV932" s="46"/>
    </row>
    <row r="933" spans="48:48" x14ac:dyDescent="0.25">
      <c r="AV933" s="46"/>
    </row>
    <row r="934" spans="48:48" x14ac:dyDescent="0.25">
      <c r="AV934" s="46"/>
    </row>
    <row r="935" spans="48:48" x14ac:dyDescent="0.25">
      <c r="AV935" s="46"/>
    </row>
    <row r="936" spans="48:48" x14ac:dyDescent="0.25">
      <c r="AV936" s="46"/>
    </row>
    <row r="937" spans="48:48" x14ac:dyDescent="0.25">
      <c r="AV937" s="46"/>
    </row>
    <row r="938" spans="48:48" x14ac:dyDescent="0.25">
      <c r="AV938" s="46"/>
    </row>
    <row r="939" spans="48:48" x14ac:dyDescent="0.25">
      <c r="AV939" s="46"/>
    </row>
    <row r="940" spans="48:48" x14ac:dyDescent="0.25">
      <c r="AV940" s="46"/>
    </row>
    <row r="941" spans="48:48" x14ac:dyDescent="0.25">
      <c r="AV941" s="46"/>
    </row>
    <row r="942" spans="48:48" x14ac:dyDescent="0.25">
      <c r="AV942" s="46"/>
    </row>
    <row r="943" spans="48:48" x14ac:dyDescent="0.25">
      <c r="AV943" s="46"/>
    </row>
    <row r="944" spans="48:48" x14ac:dyDescent="0.25">
      <c r="AV944" s="46"/>
    </row>
    <row r="945" spans="48:48" x14ac:dyDescent="0.25">
      <c r="AV945" s="46"/>
    </row>
    <row r="946" spans="48:48" x14ac:dyDescent="0.25">
      <c r="AV946" s="46"/>
    </row>
    <row r="947" spans="48:48" x14ac:dyDescent="0.25">
      <c r="AV947" s="46"/>
    </row>
    <row r="948" spans="48:48" x14ac:dyDescent="0.25">
      <c r="AV948" s="46"/>
    </row>
    <row r="949" spans="48:48" x14ac:dyDescent="0.25">
      <c r="AV949" s="46"/>
    </row>
    <row r="950" spans="48:48" x14ac:dyDescent="0.25">
      <c r="AV950" s="46"/>
    </row>
    <row r="951" spans="48:48" x14ac:dyDescent="0.25">
      <c r="AV951" s="46"/>
    </row>
    <row r="952" spans="48:48" x14ac:dyDescent="0.25">
      <c r="AV952" s="46"/>
    </row>
    <row r="953" spans="48:48" x14ac:dyDescent="0.25">
      <c r="AV953" s="46"/>
    </row>
    <row r="954" spans="48:48" x14ac:dyDescent="0.25">
      <c r="AV954" s="46"/>
    </row>
    <row r="955" spans="48:48" x14ac:dyDescent="0.25">
      <c r="AV955" s="46"/>
    </row>
    <row r="956" spans="48:48" x14ac:dyDescent="0.25">
      <c r="AV956" s="46"/>
    </row>
    <row r="957" spans="48:48" x14ac:dyDescent="0.25">
      <c r="AV957" s="46"/>
    </row>
    <row r="958" spans="48:48" x14ac:dyDescent="0.25">
      <c r="AV958" s="46"/>
    </row>
    <row r="959" spans="48:48" x14ac:dyDescent="0.25">
      <c r="AV959" s="46"/>
    </row>
    <row r="960" spans="48:48" x14ac:dyDescent="0.25">
      <c r="AV960" s="46"/>
    </row>
    <row r="961" spans="48:48" x14ac:dyDescent="0.25">
      <c r="AV961" s="46"/>
    </row>
    <row r="962" spans="48:48" x14ac:dyDescent="0.25">
      <c r="AV962" s="46"/>
    </row>
    <row r="963" spans="48:48" x14ac:dyDescent="0.25">
      <c r="AV963" s="46"/>
    </row>
    <row r="964" spans="48:48" x14ac:dyDescent="0.25">
      <c r="AV964" s="46"/>
    </row>
    <row r="965" spans="48:48" x14ac:dyDescent="0.25">
      <c r="AV965" s="46"/>
    </row>
    <row r="966" spans="48:48" x14ac:dyDescent="0.25">
      <c r="AV966" s="46"/>
    </row>
    <row r="967" spans="48:48" x14ac:dyDescent="0.25">
      <c r="AV967" s="46"/>
    </row>
    <row r="968" spans="48:48" x14ac:dyDescent="0.25">
      <c r="AV968" s="46"/>
    </row>
    <row r="969" spans="48:48" x14ac:dyDescent="0.25">
      <c r="AV969" s="46"/>
    </row>
    <row r="970" spans="48:48" x14ac:dyDescent="0.25">
      <c r="AV970" s="46"/>
    </row>
    <row r="971" spans="48:48" x14ac:dyDescent="0.25">
      <c r="AV971" s="46"/>
    </row>
    <row r="972" spans="48:48" x14ac:dyDescent="0.25">
      <c r="AV972" s="46"/>
    </row>
    <row r="973" spans="48:48" x14ac:dyDescent="0.25">
      <c r="AV973" s="46"/>
    </row>
    <row r="974" spans="48:48" x14ac:dyDescent="0.25">
      <c r="AV974" s="46"/>
    </row>
    <row r="975" spans="48:48" x14ac:dyDescent="0.25">
      <c r="AV975" s="46"/>
    </row>
    <row r="976" spans="48:48" x14ac:dyDescent="0.25">
      <c r="AV976" s="46"/>
    </row>
    <row r="977" spans="48:48" x14ac:dyDescent="0.25">
      <c r="AV977" s="46"/>
    </row>
    <row r="978" spans="48:48" x14ac:dyDescent="0.25">
      <c r="AV978" s="46"/>
    </row>
    <row r="979" spans="48:48" x14ac:dyDescent="0.25">
      <c r="AV979" s="46"/>
    </row>
    <row r="980" spans="48:48" x14ac:dyDescent="0.25">
      <c r="AV980" s="46"/>
    </row>
    <row r="981" spans="48:48" x14ac:dyDescent="0.25">
      <c r="AV981" s="46"/>
    </row>
    <row r="982" spans="48:48" x14ac:dyDescent="0.25">
      <c r="AV982" s="46"/>
    </row>
    <row r="983" spans="48:48" x14ac:dyDescent="0.25">
      <c r="AV983" s="46"/>
    </row>
    <row r="984" spans="48:48" x14ac:dyDescent="0.25">
      <c r="AV984" s="46"/>
    </row>
    <row r="985" spans="48:48" x14ac:dyDescent="0.25">
      <c r="AV985" s="46"/>
    </row>
    <row r="986" spans="48:48" x14ac:dyDescent="0.25">
      <c r="AV986" s="46"/>
    </row>
    <row r="987" spans="48:48" x14ac:dyDescent="0.25">
      <c r="AV987" s="46"/>
    </row>
    <row r="988" spans="48:48" x14ac:dyDescent="0.25">
      <c r="AV988" s="46"/>
    </row>
    <row r="989" spans="48:48" x14ac:dyDescent="0.25">
      <c r="AV989" s="46"/>
    </row>
    <row r="990" spans="48:48" x14ac:dyDescent="0.25">
      <c r="AV990" s="46"/>
    </row>
    <row r="991" spans="48:48" x14ac:dyDescent="0.25">
      <c r="AV991" s="46"/>
    </row>
    <row r="992" spans="48:48" x14ac:dyDescent="0.25">
      <c r="AV992" s="46"/>
    </row>
    <row r="993" spans="48:48" x14ac:dyDescent="0.25">
      <c r="AV993" s="46"/>
    </row>
    <row r="994" spans="48:48" x14ac:dyDescent="0.25">
      <c r="AV994" s="46"/>
    </row>
    <row r="995" spans="48:48" x14ac:dyDescent="0.25">
      <c r="AV995" s="46"/>
    </row>
    <row r="996" spans="48:48" x14ac:dyDescent="0.25">
      <c r="AV996" s="46"/>
    </row>
    <row r="997" spans="48:48" x14ac:dyDescent="0.25">
      <c r="AV997" s="46"/>
    </row>
    <row r="998" spans="48:48" x14ac:dyDescent="0.25">
      <c r="AV998" s="46"/>
    </row>
    <row r="999" spans="48:48" x14ac:dyDescent="0.25">
      <c r="AV999" s="46"/>
    </row>
    <row r="1000" spans="48:48" x14ac:dyDescent="0.25">
      <c r="AV1000" s="46"/>
    </row>
    <row r="1001" spans="48:48" x14ac:dyDescent="0.25">
      <c r="AV1001" s="46"/>
    </row>
    <row r="1002" spans="48:48" x14ac:dyDescent="0.25">
      <c r="AV1002" s="46"/>
    </row>
    <row r="1003" spans="48:48" x14ac:dyDescent="0.25">
      <c r="AV1003" s="46"/>
    </row>
    <row r="1004" spans="48:48" x14ac:dyDescent="0.25">
      <c r="AV1004" s="46"/>
    </row>
    <row r="1005" spans="48:48" x14ac:dyDescent="0.25">
      <c r="AV1005" s="46"/>
    </row>
    <row r="1006" spans="48:48" x14ac:dyDescent="0.25">
      <c r="AV1006" s="46"/>
    </row>
    <row r="1007" spans="48:48" x14ac:dyDescent="0.25">
      <c r="AV1007" s="46"/>
    </row>
    <row r="1008" spans="48:48" x14ac:dyDescent="0.25">
      <c r="AV1008" s="46"/>
    </row>
    <row r="1009" spans="48:48" x14ac:dyDescent="0.25">
      <c r="AV1009" s="46"/>
    </row>
    <row r="1010" spans="48:48" x14ac:dyDescent="0.25">
      <c r="AV1010" s="46"/>
    </row>
    <row r="1011" spans="48:48" x14ac:dyDescent="0.25">
      <c r="AV1011" s="46"/>
    </row>
    <row r="1012" spans="48:48" x14ac:dyDescent="0.25">
      <c r="AV1012" s="46"/>
    </row>
    <row r="1013" spans="48:48" x14ac:dyDescent="0.25">
      <c r="AV1013" s="46"/>
    </row>
    <row r="1014" spans="48:48" x14ac:dyDescent="0.25">
      <c r="AV1014" s="46"/>
    </row>
    <row r="1015" spans="48:48" x14ac:dyDescent="0.25">
      <c r="AV1015" s="46"/>
    </row>
    <row r="1016" spans="48:48" x14ac:dyDescent="0.25">
      <c r="AV1016" s="46"/>
    </row>
    <row r="1017" spans="48:48" x14ac:dyDescent="0.25">
      <c r="AV1017" s="46"/>
    </row>
    <row r="1018" spans="48:48" x14ac:dyDescent="0.25">
      <c r="AV1018" s="46"/>
    </row>
    <row r="1019" spans="48:48" x14ac:dyDescent="0.25">
      <c r="AV1019" s="46"/>
    </row>
    <row r="1020" spans="48:48" x14ac:dyDescent="0.25">
      <c r="AV1020" s="46"/>
    </row>
    <row r="1021" spans="48:48" x14ac:dyDescent="0.25">
      <c r="AV1021" s="46"/>
    </row>
    <row r="1022" spans="48:48" x14ac:dyDescent="0.25">
      <c r="AV1022" s="46"/>
    </row>
    <row r="1023" spans="48:48" x14ac:dyDescent="0.25">
      <c r="AV1023" s="46"/>
    </row>
    <row r="1024" spans="48:48" x14ac:dyDescent="0.25">
      <c r="AV1024" s="46"/>
    </row>
    <row r="1025" spans="48:48" x14ac:dyDescent="0.25">
      <c r="AV1025" s="46"/>
    </row>
    <row r="1026" spans="48:48" x14ac:dyDescent="0.25">
      <c r="AV1026" s="46"/>
    </row>
    <row r="1027" spans="48:48" x14ac:dyDescent="0.25">
      <c r="AV1027" s="46"/>
    </row>
    <row r="1028" spans="48:48" x14ac:dyDescent="0.25">
      <c r="AV1028" s="46"/>
    </row>
    <row r="1029" spans="48:48" x14ac:dyDescent="0.25">
      <c r="AV1029" s="46"/>
    </row>
    <row r="1030" spans="48:48" x14ac:dyDescent="0.25">
      <c r="AV1030" s="46"/>
    </row>
    <row r="1031" spans="48:48" x14ac:dyDescent="0.25">
      <c r="AV1031" s="46"/>
    </row>
    <row r="1032" spans="48:48" x14ac:dyDescent="0.25">
      <c r="AV1032" s="46"/>
    </row>
    <row r="1033" spans="48:48" x14ac:dyDescent="0.25">
      <c r="AV1033" s="46"/>
    </row>
    <row r="1034" spans="48:48" x14ac:dyDescent="0.25">
      <c r="AV1034" s="46"/>
    </row>
    <row r="1035" spans="48:48" x14ac:dyDescent="0.25">
      <c r="AV1035" s="46"/>
    </row>
    <row r="1036" spans="48:48" x14ac:dyDescent="0.25">
      <c r="AV1036" s="46"/>
    </row>
    <row r="1037" spans="48:48" x14ac:dyDescent="0.25">
      <c r="AV1037" s="46"/>
    </row>
    <row r="1038" spans="48:48" x14ac:dyDescent="0.25">
      <c r="AV1038" s="46"/>
    </row>
    <row r="1039" spans="48:48" x14ac:dyDescent="0.25">
      <c r="AV1039" s="46"/>
    </row>
    <row r="1040" spans="48:48" x14ac:dyDescent="0.25">
      <c r="AV1040" s="46"/>
    </row>
    <row r="1041" spans="48:48" x14ac:dyDescent="0.25">
      <c r="AV1041" s="46"/>
    </row>
    <row r="1042" spans="48:48" x14ac:dyDescent="0.25">
      <c r="AV1042" s="46"/>
    </row>
    <row r="1043" spans="48:48" x14ac:dyDescent="0.25">
      <c r="AV1043" s="46"/>
    </row>
    <row r="1044" spans="48:48" x14ac:dyDescent="0.25">
      <c r="AV1044" s="46"/>
    </row>
    <row r="1045" spans="48:48" x14ac:dyDescent="0.25">
      <c r="AV1045" s="46"/>
    </row>
    <row r="1046" spans="48:48" x14ac:dyDescent="0.25">
      <c r="AV1046" s="46"/>
    </row>
    <row r="1047" spans="48:48" x14ac:dyDescent="0.25">
      <c r="AV1047" s="46"/>
    </row>
    <row r="1048" spans="48:48" x14ac:dyDescent="0.25">
      <c r="AV1048" s="46"/>
    </row>
    <row r="1049" spans="48:48" x14ac:dyDescent="0.25">
      <c r="AV1049" s="46"/>
    </row>
    <row r="1050" spans="48:48" x14ac:dyDescent="0.25">
      <c r="AV1050" s="46"/>
    </row>
    <row r="1051" spans="48:48" x14ac:dyDescent="0.25">
      <c r="AV1051" s="46"/>
    </row>
    <row r="1052" spans="48:48" x14ac:dyDescent="0.25">
      <c r="AV1052" s="46"/>
    </row>
    <row r="1053" spans="48:48" x14ac:dyDescent="0.25">
      <c r="AV1053" s="46"/>
    </row>
    <row r="1054" spans="48:48" x14ac:dyDescent="0.25">
      <c r="AV1054" s="46"/>
    </row>
    <row r="1055" spans="48:48" x14ac:dyDescent="0.25">
      <c r="AV1055" s="46"/>
    </row>
    <row r="1056" spans="48:48" x14ac:dyDescent="0.25">
      <c r="AV1056" s="46"/>
    </row>
    <row r="1057" spans="48:48" x14ac:dyDescent="0.25">
      <c r="AV1057" s="46"/>
    </row>
    <row r="1058" spans="48:48" x14ac:dyDescent="0.25">
      <c r="AV1058" s="46"/>
    </row>
    <row r="1059" spans="48:48" x14ac:dyDescent="0.25">
      <c r="AV1059" s="46"/>
    </row>
    <row r="1060" spans="48:48" x14ac:dyDescent="0.25">
      <c r="AV1060" s="46"/>
    </row>
    <row r="1061" spans="48:48" x14ac:dyDescent="0.25">
      <c r="AV1061" s="46"/>
    </row>
    <row r="1062" spans="48:48" x14ac:dyDescent="0.25">
      <c r="AV1062" s="46"/>
    </row>
    <row r="1063" spans="48:48" x14ac:dyDescent="0.25">
      <c r="AV1063" s="46"/>
    </row>
    <row r="1064" spans="48:48" x14ac:dyDescent="0.25">
      <c r="AV1064" s="46"/>
    </row>
    <row r="1065" spans="48:48" x14ac:dyDescent="0.25">
      <c r="AV1065" s="46"/>
    </row>
    <row r="1066" spans="48:48" x14ac:dyDescent="0.25">
      <c r="AV1066" s="46"/>
    </row>
    <row r="1067" spans="48:48" x14ac:dyDescent="0.25">
      <c r="AV1067" s="46"/>
    </row>
    <row r="1068" spans="48:48" x14ac:dyDescent="0.25">
      <c r="AV1068" s="46"/>
    </row>
    <row r="1069" spans="48:48" x14ac:dyDescent="0.25">
      <c r="AV1069" s="46"/>
    </row>
    <row r="1070" spans="48:48" x14ac:dyDescent="0.25">
      <c r="AV1070" s="46"/>
    </row>
    <row r="1071" spans="48:48" x14ac:dyDescent="0.25">
      <c r="AV1071" s="46"/>
    </row>
    <row r="1072" spans="48:48" x14ac:dyDescent="0.25">
      <c r="AV1072" s="46"/>
    </row>
    <row r="1073" spans="48:48" x14ac:dyDescent="0.25">
      <c r="AV1073" s="46"/>
    </row>
    <row r="1074" spans="48:48" x14ac:dyDescent="0.25">
      <c r="AV1074" s="46"/>
    </row>
    <row r="1075" spans="48:48" x14ac:dyDescent="0.25">
      <c r="AV1075" s="46"/>
    </row>
    <row r="1076" spans="48:48" x14ac:dyDescent="0.25">
      <c r="AV1076" s="46"/>
    </row>
    <row r="1077" spans="48:48" x14ac:dyDescent="0.25">
      <c r="AV1077" s="46"/>
    </row>
    <row r="1078" spans="48:48" x14ac:dyDescent="0.25">
      <c r="AV1078" s="46"/>
    </row>
    <row r="1079" spans="48:48" x14ac:dyDescent="0.25">
      <c r="AV1079" s="46"/>
    </row>
    <row r="1080" spans="48:48" x14ac:dyDescent="0.25">
      <c r="AV1080" s="46"/>
    </row>
    <row r="1081" spans="48:48" x14ac:dyDescent="0.25">
      <c r="AV1081" s="46"/>
    </row>
    <row r="1082" spans="48:48" x14ac:dyDescent="0.25">
      <c r="AV1082" s="46"/>
    </row>
    <row r="1083" spans="48:48" x14ac:dyDescent="0.25">
      <c r="AV1083" s="46"/>
    </row>
    <row r="1084" spans="48:48" x14ac:dyDescent="0.25">
      <c r="AV1084" s="46"/>
    </row>
    <row r="1085" spans="48:48" x14ac:dyDescent="0.25">
      <c r="AV1085" s="46"/>
    </row>
    <row r="1086" spans="48:48" x14ac:dyDescent="0.25">
      <c r="AV1086" s="46"/>
    </row>
    <row r="1087" spans="48:48" x14ac:dyDescent="0.25">
      <c r="AV1087" s="46"/>
    </row>
    <row r="1088" spans="48:48" x14ac:dyDescent="0.25">
      <c r="AV1088" s="46"/>
    </row>
    <row r="1089" spans="48:48" x14ac:dyDescent="0.25">
      <c r="AV1089" s="46"/>
    </row>
    <row r="1090" spans="48:48" x14ac:dyDescent="0.25">
      <c r="AV1090" s="46"/>
    </row>
    <row r="1091" spans="48:48" x14ac:dyDescent="0.25">
      <c r="AV1091" s="46"/>
    </row>
    <row r="1092" spans="48:48" x14ac:dyDescent="0.25">
      <c r="AV1092" s="46"/>
    </row>
    <row r="1093" spans="48:48" x14ac:dyDescent="0.25">
      <c r="AV1093" s="46"/>
    </row>
    <row r="1094" spans="48:48" x14ac:dyDescent="0.25">
      <c r="AV1094" s="46"/>
    </row>
    <row r="1095" spans="48:48" x14ac:dyDescent="0.25">
      <c r="AV1095" s="46"/>
    </row>
    <row r="1096" spans="48:48" x14ac:dyDescent="0.25">
      <c r="AV1096" s="46"/>
    </row>
    <row r="1097" spans="48:48" x14ac:dyDescent="0.25">
      <c r="AV1097" s="46"/>
    </row>
    <row r="1098" spans="48:48" x14ac:dyDescent="0.25">
      <c r="AV1098" s="46"/>
    </row>
    <row r="1099" spans="48:48" x14ac:dyDescent="0.25">
      <c r="AV1099" s="46"/>
    </row>
    <row r="1100" spans="48:48" x14ac:dyDescent="0.25">
      <c r="AV1100" s="46"/>
    </row>
    <row r="1101" spans="48:48" x14ac:dyDescent="0.25">
      <c r="AV1101" s="46"/>
    </row>
    <row r="1102" spans="48:48" x14ac:dyDescent="0.25">
      <c r="AV1102" s="46"/>
    </row>
    <row r="1103" spans="48:48" x14ac:dyDescent="0.25">
      <c r="AV1103" s="46"/>
    </row>
    <row r="1104" spans="48:48" x14ac:dyDescent="0.25">
      <c r="AV1104" s="46"/>
    </row>
    <row r="1105" spans="48:48" x14ac:dyDescent="0.25">
      <c r="AV1105" s="46"/>
    </row>
    <row r="1106" spans="48:48" x14ac:dyDescent="0.25">
      <c r="AV1106" s="46"/>
    </row>
    <row r="1107" spans="48:48" x14ac:dyDescent="0.25">
      <c r="AV1107" s="46"/>
    </row>
    <row r="1108" spans="48:48" x14ac:dyDescent="0.25">
      <c r="AV1108" s="46"/>
    </row>
    <row r="1109" spans="48:48" x14ac:dyDescent="0.25">
      <c r="AV1109" s="46"/>
    </row>
    <row r="1110" spans="48:48" x14ac:dyDescent="0.25">
      <c r="AV1110" s="46"/>
    </row>
    <row r="1111" spans="48:48" x14ac:dyDescent="0.25">
      <c r="AV1111" s="46"/>
    </row>
    <row r="1112" spans="48:48" x14ac:dyDescent="0.25">
      <c r="AV1112" s="46"/>
    </row>
    <row r="1113" spans="48:48" x14ac:dyDescent="0.25">
      <c r="AV1113" s="46"/>
    </row>
    <row r="1114" spans="48:48" x14ac:dyDescent="0.25">
      <c r="AV1114" s="46"/>
    </row>
    <row r="1115" spans="48:48" x14ac:dyDescent="0.25">
      <c r="AV1115" s="46"/>
    </row>
    <row r="1116" spans="48:48" x14ac:dyDescent="0.25">
      <c r="AV1116" s="46"/>
    </row>
    <row r="1117" spans="48:48" x14ac:dyDescent="0.25">
      <c r="AV1117" s="46"/>
    </row>
    <row r="1118" spans="48:48" x14ac:dyDescent="0.25">
      <c r="AV1118" s="46"/>
    </row>
    <row r="1119" spans="48:48" x14ac:dyDescent="0.25">
      <c r="AV1119" s="46"/>
    </row>
    <row r="1120" spans="48:48" x14ac:dyDescent="0.25">
      <c r="AV1120" s="46"/>
    </row>
    <row r="1121" spans="48:48" x14ac:dyDescent="0.25">
      <c r="AV1121" s="46"/>
    </row>
    <row r="1122" spans="48:48" x14ac:dyDescent="0.25">
      <c r="AV1122" s="46"/>
    </row>
    <row r="1123" spans="48:48" x14ac:dyDescent="0.25">
      <c r="AV1123" s="46"/>
    </row>
    <row r="1124" spans="48:48" x14ac:dyDescent="0.25">
      <c r="AV1124" s="46"/>
    </row>
    <row r="1125" spans="48:48" x14ac:dyDescent="0.25">
      <c r="AV1125" s="46"/>
    </row>
    <row r="1126" spans="48:48" x14ac:dyDescent="0.25">
      <c r="AV1126" s="46"/>
    </row>
    <row r="1127" spans="48:48" x14ac:dyDescent="0.25">
      <c r="AV1127" s="46"/>
    </row>
    <row r="1128" spans="48:48" x14ac:dyDescent="0.25">
      <c r="AV1128" s="46"/>
    </row>
    <row r="1129" spans="48:48" x14ac:dyDescent="0.25">
      <c r="AV1129" s="46"/>
    </row>
    <row r="1130" spans="48:48" x14ac:dyDescent="0.25">
      <c r="AV1130" s="46"/>
    </row>
    <row r="1131" spans="48:48" x14ac:dyDescent="0.25">
      <c r="AV1131" s="46"/>
    </row>
    <row r="1132" spans="48:48" x14ac:dyDescent="0.25">
      <c r="AV1132" s="46"/>
    </row>
    <row r="1133" spans="48:48" x14ac:dyDescent="0.25">
      <c r="AV1133" s="46"/>
    </row>
    <row r="1134" spans="48:48" x14ac:dyDescent="0.25">
      <c r="AV1134" s="46"/>
    </row>
    <row r="1135" spans="48:48" x14ac:dyDescent="0.25">
      <c r="AV1135" s="46"/>
    </row>
    <row r="1136" spans="48:48" x14ac:dyDescent="0.25">
      <c r="AV1136" s="46"/>
    </row>
    <row r="1137" spans="48:48" x14ac:dyDescent="0.25">
      <c r="AV1137" s="46"/>
    </row>
    <row r="1138" spans="48:48" x14ac:dyDescent="0.25">
      <c r="AV1138" s="46"/>
    </row>
    <row r="1139" spans="48:48" x14ac:dyDescent="0.25">
      <c r="AV1139" s="46"/>
    </row>
    <row r="1140" spans="48:48" x14ac:dyDescent="0.25">
      <c r="AV1140" s="46"/>
    </row>
    <row r="1141" spans="48:48" x14ac:dyDescent="0.25">
      <c r="AV1141" s="46"/>
    </row>
    <row r="1142" spans="48:48" x14ac:dyDescent="0.25">
      <c r="AV1142" s="46"/>
    </row>
    <row r="1143" spans="48:48" x14ac:dyDescent="0.25">
      <c r="AV1143" s="46"/>
    </row>
    <row r="1144" spans="48:48" x14ac:dyDescent="0.25">
      <c r="AV1144" s="46"/>
    </row>
    <row r="1145" spans="48:48" x14ac:dyDescent="0.25">
      <c r="AV1145" s="46"/>
    </row>
    <row r="1146" spans="48:48" x14ac:dyDescent="0.25">
      <c r="AV1146" s="46"/>
    </row>
    <row r="1147" spans="48:48" x14ac:dyDescent="0.25">
      <c r="AV1147" s="46"/>
    </row>
    <row r="1148" spans="48:48" x14ac:dyDescent="0.25">
      <c r="AV1148" s="46"/>
    </row>
    <row r="1149" spans="48:48" x14ac:dyDescent="0.25">
      <c r="AV1149" s="46"/>
    </row>
    <row r="1150" spans="48:48" x14ac:dyDescent="0.25">
      <c r="AV1150" s="46"/>
    </row>
    <row r="1151" spans="48:48" x14ac:dyDescent="0.25">
      <c r="AV1151" s="46"/>
    </row>
    <row r="1152" spans="48:48" x14ac:dyDescent="0.25">
      <c r="AV1152" s="46"/>
    </row>
    <row r="1153" spans="48:48" x14ac:dyDescent="0.25">
      <c r="AV1153" s="46"/>
    </row>
    <row r="1154" spans="48:48" x14ac:dyDescent="0.25">
      <c r="AV1154" s="46"/>
    </row>
    <row r="1155" spans="48:48" x14ac:dyDescent="0.25">
      <c r="AV1155" s="46"/>
    </row>
    <row r="1156" spans="48:48" x14ac:dyDescent="0.25">
      <c r="AV1156" s="46"/>
    </row>
    <row r="1157" spans="48:48" x14ac:dyDescent="0.25">
      <c r="AV1157" s="46"/>
    </row>
    <row r="1158" spans="48:48" x14ac:dyDescent="0.25">
      <c r="AV1158" s="46"/>
    </row>
    <row r="1159" spans="48:48" x14ac:dyDescent="0.25">
      <c r="AV1159" s="46"/>
    </row>
    <row r="1160" spans="48:48" x14ac:dyDescent="0.25">
      <c r="AV1160" s="46"/>
    </row>
    <row r="1161" spans="48:48" x14ac:dyDescent="0.25">
      <c r="AV1161" s="46"/>
    </row>
    <row r="1162" spans="48:48" x14ac:dyDescent="0.25">
      <c r="AV1162" s="46"/>
    </row>
    <row r="1163" spans="48:48" x14ac:dyDescent="0.25">
      <c r="AV1163" s="46"/>
    </row>
    <row r="1164" spans="48:48" x14ac:dyDescent="0.25">
      <c r="AV1164" s="46"/>
    </row>
    <row r="1165" spans="48:48" x14ac:dyDescent="0.25">
      <c r="AV1165" s="46"/>
    </row>
    <row r="1166" spans="48:48" x14ac:dyDescent="0.25">
      <c r="AV1166" s="46"/>
    </row>
    <row r="1167" spans="48:48" x14ac:dyDescent="0.25">
      <c r="AV1167" s="46"/>
    </row>
    <row r="1168" spans="48:48" x14ac:dyDescent="0.25">
      <c r="AV1168" s="46"/>
    </row>
    <row r="1169" spans="48:48" x14ac:dyDescent="0.25">
      <c r="AV1169" s="46"/>
    </row>
    <row r="1170" spans="48:48" x14ac:dyDescent="0.25">
      <c r="AV1170" s="46"/>
    </row>
    <row r="1171" spans="48:48" x14ac:dyDescent="0.25">
      <c r="AV1171" s="46"/>
    </row>
    <row r="1172" spans="48:48" x14ac:dyDescent="0.25">
      <c r="AV1172" s="46"/>
    </row>
    <row r="1173" spans="48:48" x14ac:dyDescent="0.25">
      <c r="AV1173" s="46"/>
    </row>
    <row r="1174" spans="48:48" x14ac:dyDescent="0.25">
      <c r="AV1174" s="46"/>
    </row>
    <row r="1175" spans="48:48" x14ac:dyDescent="0.25">
      <c r="AV1175" s="46"/>
    </row>
    <row r="1176" spans="48:48" x14ac:dyDescent="0.25">
      <c r="AV1176" s="46"/>
    </row>
    <row r="1177" spans="48:48" x14ac:dyDescent="0.25">
      <c r="AV1177" s="46"/>
    </row>
    <row r="1178" spans="48:48" x14ac:dyDescent="0.25">
      <c r="AV1178" s="46"/>
    </row>
    <row r="1179" spans="48:48" x14ac:dyDescent="0.25">
      <c r="AV1179" s="46"/>
    </row>
    <row r="1180" spans="48:48" x14ac:dyDescent="0.25">
      <c r="AV1180" s="46"/>
    </row>
    <row r="1181" spans="48:48" x14ac:dyDescent="0.25">
      <c r="AV1181" s="46"/>
    </row>
    <row r="1182" spans="48:48" x14ac:dyDescent="0.25">
      <c r="AV1182" s="46"/>
    </row>
    <row r="1183" spans="48:48" x14ac:dyDescent="0.25">
      <c r="AV1183" s="46"/>
    </row>
    <row r="1184" spans="48:48" x14ac:dyDescent="0.25">
      <c r="AV1184" s="46"/>
    </row>
    <row r="1185" spans="48:48" x14ac:dyDescent="0.25">
      <c r="AV1185" s="46"/>
    </row>
    <row r="1186" spans="48:48" x14ac:dyDescent="0.25">
      <c r="AV1186" s="46"/>
    </row>
    <row r="1187" spans="48:48" x14ac:dyDescent="0.25">
      <c r="AV1187" s="46"/>
    </row>
    <row r="1188" spans="48:48" x14ac:dyDescent="0.25">
      <c r="AV1188" s="46"/>
    </row>
    <row r="1189" spans="48:48" x14ac:dyDescent="0.25">
      <c r="AV1189" s="46"/>
    </row>
    <row r="1190" spans="48:48" x14ac:dyDescent="0.25">
      <c r="AV1190" s="46"/>
    </row>
    <row r="1191" spans="48:48" x14ac:dyDescent="0.25">
      <c r="AV1191" s="46"/>
    </row>
    <row r="1192" spans="48:48" x14ac:dyDescent="0.25">
      <c r="AV1192" s="46"/>
    </row>
    <row r="1193" spans="48:48" x14ac:dyDescent="0.25">
      <c r="AV1193" s="46"/>
    </row>
    <row r="1194" spans="48:48" x14ac:dyDescent="0.25">
      <c r="AV1194" s="46"/>
    </row>
    <row r="1195" spans="48:48" x14ac:dyDescent="0.25">
      <c r="AV1195" s="46"/>
    </row>
    <row r="1196" spans="48:48" x14ac:dyDescent="0.25">
      <c r="AV1196" s="46"/>
    </row>
    <row r="1197" spans="48:48" x14ac:dyDescent="0.25">
      <c r="AV1197" s="46"/>
    </row>
    <row r="1198" spans="48:48" x14ac:dyDescent="0.25">
      <c r="AV1198" s="46"/>
    </row>
    <row r="1199" spans="48:48" x14ac:dyDescent="0.25">
      <c r="AV1199" s="46"/>
    </row>
    <row r="1200" spans="48:48" x14ac:dyDescent="0.25">
      <c r="AV1200" s="46"/>
    </row>
    <row r="1201" spans="48:48" x14ac:dyDescent="0.25">
      <c r="AV1201" s="46"/>
    </row>
    <row r="1202" spans="48:48" x14ac:dyDescent="0.25">
      <c r="AV1202" s="46"/>
    </row>
    <row r="1203" spans="48:48" x14ac:dyDescent="0.25">
      <c r="AV1203" s="46"/>
    </row>
    <row r="1204" spans="48:48" x14ac:dyDescent="0.25">
      <c r="AV1204" s="46"/>
    </row>
    <row r="1205" spans="48:48" x14ac:dyDescent="0.25">
      <c r="AV1205" s="46"/>
    </row>
    <row r="1206" spans="48:48" x14ac:dyDescent="0.25">
      <c r="AV1206" s="46"/>
    </row>
    <row r="1207" spans="48:48" x14ac:dyDescent="0.25">
      <c r="AV1207" s="46"/>
    </row>
    <row r="1208" spans="48:48" x14ac:dyDescent="0.25">
      <c r="AV1208" s="46"/>
    </row>
    <row r="1209" spans="48:48" x14ac:dyDescent="0.25">
      <c r="AV1209" s="46"/>
    </row>
    <row r="1210" spans="48:48" x14ac:dyDescent="0.25">
      <c r="AV1210" s="46"/>
    </row>
    <row r="1211" spans="48:48" x14ac:dyDescent="0.25">
      <c r="AV1211" s="46"/>
    </row>
    <row r="1212" spans="48:48" x14ac:dyDescent="0.25">
      <c r="AV1212" s="46"/>
    </row>
    <row r="1213" spans="48:48" x14ac:dyDescent="0.25">
      <c r="AV1213" s="46"/>
    </row>
    <row r="1214" spans="48:48" x14ac:dyDescent="0.25">
      <c r="AV1214" s="46"/>
    </row>
    <row r="1215" spans="48:48" x14ac:dyDescent="0.25">
      <c r="AV1215" s="46"/>
    </row>
    <row r="1216" spans="48:48" x14ac:dyDescent="0.25">
      <c r="AV1216" s="46"/>
    </row>
    <row r="1217" spans="48:48" x14ac:dyDescent="0.25">
      <c r="AV1217" s="46"/>
    </row>
    <row r="1218" spans="48:48" x14ac:dyDescent="0.25">
      <c r="AV1218" s="46"/>
    </row>
    <row r="1219" spans="48:48" x14ac:dyDescent="0.25">
      <c r="AV1219" s="46"/>
    </row>
    <row r="1220" spans="48:48" x14ac:dyDescent="0.25">
      <c r="AV1220" s="46"/>
    </row>
    <row r="1221" spans="48:48" x14ac:dyDescent="0.25">
      <c r="AV1221" s="46"/>
    </row>
    <row r="1222" spans="48:48" x14ac:dyDescent="0.25">
      <c r="AV1222" s="46"/>
    </row>
    <row r="1223" spans="48:48" x14ac:dyDescent="0.25">
      <c r="AV1223" s="46"/>
    </row>
    <row r="1224" spans="48:48" x14ac:dyDescent="0.25">
      <c r="AV1224" s="46"/>
    </row>
    <row r="1225" spans="48:48" x14ac:dyDescent="0.25">
      <c r="AV1225" s="46"/>
    </row>
    <row r="1226" spans="48:48" x14ac:dyDescent="0.25">
      <c r="AV1226" s="46"/>
    </row>
    <row r="1227" spans="48:48" x14ac:dyDescent="0.25">
      <c r="AV1227" s="46"/>
    </row>
    <row r="1228" spans="48:48" x14ac:dyDescent="0.25">
      <c r="AV1228" s="46"/>
    </row>
    <row r="1229" spans="48:48" x14ac:dyDescent="0.25">
      <c r="AV1229" s="46"/>
    </row>
    <row r="1230" spans="48:48" x14ac:dyDescent="0.25">
      <c r="AV1230" s="46"/>
    </row>
    <row r="1231" spans="48:48" x14ac:dyDescent="0.25">
      <c r="AV1231" s="46"/>
    </row>
    <row r="1232" spans="48:48" x14ac:dyDescent="0.25">
      <c r="AV1232" s="46"/>
    </row>
    <row r="1233" spans="48:48" x14ac:dyDescent="0.25">
      <c r="AV1233" s="46"/>
    </row>
    <row r="1234" spans="48:48" x14ac:dyDescent="0.25">
      <c r="AV1234" s="46"/>
    </row>
    <row r="1235" spans="48:48" x14ac:dyDescent="0.25">
      <c r="AV1235" s="46"/>
    </row>
    <row r="1236" spans="48:48" x14ac:dyDescent="0.25">
      <c r="AV1236" s="46"/>
    </row>
    <row r="1237" spans="48:48" x14ac:dyDescent="0.25">
      <c r="AV1237" s="46"/>
    </row>
    <row r="1238" spans="48:48" x14ac:dyDescent="0.25">
      <c r="AV1238" s="46"/>
    </row>
    <row r="1239" spans="48:48" x14ac:dyDescent="0.25">
      <c r="AV1239" s="46"/>
    </row>
    <row r="1240" spans="48:48" x14ac:dyDescent="0.25">
      <c r="AV1240" s="46"/>
    </row>
    <row r="1241" spans="48:48" x14ac:dyDescent="0.25">
      <c r="AV1241" s="46"/>
    </row>
    <row r="1242" spans="48:48" x14ac:dyDescent="0.25">
      <c r="AV1242" s="46"/>
    </row>
    <row r="1243" spans="48:48" x14ac:dyDescent="0.25">
      <c r="AV1243" s="46"/>
    </row>
    <row r="1244" spans="48:48" x14ac:dyDescent="0.25">
      <c r="AV1244" s="46"/>
    </row>
    <row r="1245" spans="48:48" x14ac:dyDescent="0.25">
      <c r="AV1245" s="46"/>
    </row>
    <row r="1246" spans="48:48" x14ac:dyDescent="0.25">
      <c r="AV1246" s="46"/>
    </row>
    <row r="1247" spans="48:48" x14ac:dyDescent="0.25">
      <c r="AV1247" s="46"/>
    </row>
    <row r="1248" spans="48:48" x14ac:dyDescent="0.25">
      <c r="AV1248" s="46"/>
    </row>
    <row r="1249" spans="48:48" x14ac:dyDescent="0.25">
      <c r="AV1249" s="46"/>
    </row>
    <row r="1250" spans="48:48" x14ac:dyDescent="0.25">
      <c r="AV1250" s="46"/>
    </row>
    <row r="1251" spans="48:48" x14ac:dyDescent="0.25">
      <c r="AV1251" s="46"/>
    </row>
    <row r="1252" spans="48:48" x14ac:dyDescent="0.25">
      <c r="AV1252" s="46"/>
    </row>
    <row r="1253" spans="48:48" x14ac:dyDescent="0.25">
      <c r="AV1253" s="46"/>
    </row>
    <row r="1254" spans="48:48" x14ac:dyDescent="0.25">
      <c r="AV1254" s="46"/>
    </row>
    <row r="1255" spans="48:48" x14ac:dyDescent="0.25">
      <c r="AV1255" s="46"/>
    </row>
    <row r="1256" spans="48:48" x14ac:dyDescent="0.25">
      <c r="AV1256" s="46"/>
    </row>
    <row r="1257" spans="48:48" x14ac:dyDescent="0.25">
      <c r="AV1257" s="46"/>
    </row>
    <row r="1258" spans="48:48" x14ac:dyDescent="0.25">
      <c r="AV1258" s="46"/>
    </row>
    <row r="1259" spans="48:48" x14ac:dyDescent="0.25">
      <c r="AV1259" s="46"/>
    </row>
    <row r="1260" spans="48:48" x14ac:dyDescent="0.25">
      <c r="AV1260" s="46"/>
    </row>
    <row r="1261" spans="48:48" x14ac:dyDescent="0.25">
      <c r="AV1261" s="46"/>
    </row>
    <row r="1262" spans="48:48" x14ac:dyDescent="0.25">
      <c r="AV1262" s="46"/>
    </row>
    <row r="1263" spans="48:48" x14ac:dyDescent="0.25">
      <c r="AV1263" s="46"/>
    </row>
    <row r="1264" spans="48:48" x14ac:dyDescent="0.25">
      <c r="AV1264" s="46"/>
    </row>
    <row r="1265" spans="48:48" x14ac:dyDescent="0.25">
      <c r="AV1265" s="46"/>
    </row>
    <row r="1266" spans="48:48" x14ac:dyDescent="0.25">
      <c r="AV1266" s="46"/>
    </row>
    <row r="1267" spans="48:48" x14ac:dyDescent="0.25">
      <c r="AV1267" s="46"/>
    </row>
    <row r="1268" spans="48:48" x14ac:dyDescent="0.25">
      <c r="AV1268" s="46"/>
    </row>
    <row r="1269" spans="48:48" x14ac:dyDescent="0.25">
      <c r="AV1269" s="46"/>
    </row>
    <row r="1270" spans="48:48" x14ac:dyDescent="0.25">
      <c r="AV1270" s="46"/>
    </row>
    <row r="1271" spans="48:48" x14ac:dyDescent="0.25">
      <c r="AV1271" s="46"/>
    </row>
    <row r="1272" spans="48:48" x14ac:dyDescent="0.25">
      <c r="AV1272" s="46"/>
    </row>
    <row r="1273" spans="48:48" x14ac:dyDescent="0.25">
      <c r="AV1273" s="46"/>
    </row>
    <row r="1274" spans="48:48" x14ac:dyDescent="0.25">
      <c r="AV1274" s="46"/>
    </row>
    <row r="1275" spans="48:48" x14ac:dyDescent="0.25">
      <c r="AV1275" s="46"/>
    </row>
    <row r="1276" spans="48:48" x14ac:dyDescent="0.25">
      <c r="AV1276" s="46"/>
    </row>
    <row r="1277" spans="48:48" x14ac:dyDescent="0.25">
      <c r="AV1277" s="46"/>
    </row>
    <row r="1278" spans="48:48" x14ac:dyDescent="0.25">
      <c r="AV1278" s="46"/>
    </row>
    <row r="1279" spans="48:48" x14ac:dyDescent="0.25">
      <c r="AV1279" s="46"/>
    </row>
    <row r="1280" spans="48:48" x14ac:dyDescent="0.25">
      <c r="AV1280" s="46"/>
    </row>
    <row r="1281" spans="48:48" x14ac:dyDescent="0.25">
      <c r="AV1281" s="46"/>
    </row>
    <row r="1282" spans="48:48" x14ac:dyDescent="0.25">
      <c r="AV1282" s="46"/>
    </row>
    <row r="1283" spans="48:48" x14ac:dyDescent="0.25">
      <c r="AV1283" s="46"/>
    </row>
    <row r="1284" spans="48:48" x14ac:dyDescent="0.25">
      <c r="AV1284" s="46"/>
    </row>
    <row r="1285" spans="48:48" x14ac:dyDescent="0.25">
      <c r="AV1285" s="46"/>
    </row>
    <row r="1286" spans="48:48" x14ac:dyDescent="0.25">
      <c r="AV1286" s="46"/>
    </row>
    <row r="1287" spans="48:48" x14ac:dyDescent="0.25">
      <c r="AV1287" s="46"/>
    </row>
    <row r="1288" spans="48:48" x14ac:dyDescent="0.25">
      <c r="AV1288" s="46"/>
    </row>
    <row r="1289" spans="48:48" x14ac:dyDescent="0.25">
      <c r="AV1289" s="46"/>
    </row>
    <row r="1290" spans="48:48" x14ac:dyDescent="0.25">
      <c r="AV1290" s="46"/>
    </row>
    <row r="1291" spans="48:48" x14ac:dyDescent="0.25">
      <c r="AV1291" s="46"/>
    </row>
    <row r="1292" spans="48:48" x14ac:dyDescent="0.25">
      <c r="AV1292" s="46"/>
    </row>
    <row r="1293" spans="48:48" x14ac:dyDescent="0.25">
      <c r="AV1293" s="46"/>
    </row>
    <row r="1294" spans="48:48" x14ac:dyDescent="0.25">
      <c r="AV1294" s="46"/>
    </row>
    <row r="1295" spans="48:48" x14ac:dyDescent="0.25">
      <c r="AV1295" s="46"/>
    </row>
    <row r="1296" spans="48:48" x14ac:dyDescent="0.25">
      <c r="AV1296" s="46"/>
    </row>
    <row r="1297" spans="48:48" x14ac:dyDescent="0.25">
      <c r="AV1297" s="46"/>
    </row>
    <row r="1298" spans="48:48" x14ac:dyDescent="0.25">
      <c r="AV1298" s="46"/>
    </row>
    <row r="1299" spans="48:48" x14ac:dyDescent="0.25">
      <c r="AV1299" s="46"/>
    </row>
    <row r="1300" spans="48:48" x14ac:dyDescent="0.25">
      <c r="AV1300" s="46"/>
    </row>
    <row r="1301" spans="48:48" x14ac:dyDescent="0.25">
      <c r="AV1301" s="46"/>
    </row>
    <row r="1302" spans="48:48" x14ac:dyDescent="0.25">
      <c r="AV1302" s="46"/>
    </row>
    <row r="1303" spans="48:48" x14ac:dyDescent="0.25">
      <c r="AV1303" s="46"/>
    </row>
    <row r="1304" spans="48:48" x14ac:dyDescent="0.25">
      <c r="AV1304" s="46"/>
    </row>
    <row r="1305" spans="48:48" x14ac:dyDescent="0.25">
      <c r="AV1305" s="46"/>
    </row>
    <row r="1306" spans="48:48" x14ac:dyDescent="0.25">
      <c r="AV1306" s="46"/>
    </row>
    <row r="1307" spans="48:48" x14ac:dyDescent="0.25">
      <c r="AV1307" s="46"/>
    </row>
    <row r="1308" spans="48:48" x14ac:dyDescent="0.25">
      <c r="AV1308" s="46"/>
    </row>
    <row r="1309" spans="48:48" x14ac:dyDescent="0.25">
      <c r="AV1309" s="46"/>
    </row>
    <row r="1310" spans="48:48" x14ac:dyDescent="0.25">
      <c r="AV1310" s="46"/>
    </row>
    <row r="1311" spans="48:48" x14ac:dyDescent="0.25">
      <c r="AV1311" s="46"/>
    </row>
    <row r="1312" spans="48:48" x14ac:dyDescent="0.25">
      <c r="AV1312" s="46"/>
    </row>
    <row r="1313" spans="48:48" x14ac:dyDescent="0.25">
      <c r="AV1313" s="46"/>
    </row>
    <row r="1314" spans="48:48" x14ac:dyDescent="0.25">
      <c r="AV1314" s="46"/>
    </row>
    <row r="1315" spans="48:48" x14ac:dyDescent="0.25">
      <c r="AV1315" s="46"/>
    </row>
    <row r="1316" spans="48:48" x14ac:dyDescent="0.25">
      <c r="AV1316" s="46"/>
    </row>
    <row r="1317" spans="48:48" x14ac:dyDescent="0.25">
      <c r="AV1317" s="46"/>
    </row>
    <row r="1318" spans="48:48" x14ac:dyDescent="0.25">
      <c r="AV1318" s="46"/>
    </row>
    <row r="1319" spans="48:48" x14ac:dyDescent="0.25">
      <c r="AV1319" s="46"/>
    </row>
    <row r="1320" spans="48:48" x14ac:dyDescent="0.25">
      <c r="AV1320" s="46"/>
    </row>
    <row r="1321" spans="48:48" x14ac:dyDescent="0.25">
      <c r="AV1321" s="46"/>
    </row>
    <row r="1322" spans="48:48" x14ac:dyDescent="0.25">
      <c r="AV1322" s="46"/>
    </row>
    <row r="1323" spans="48:48" x14ac:dyDescent="0.25">
      <c r="AV1323" s="46"/>
    </row>
    <row r="1324" spans="48:48" x14ac:dyDescent="0.25">
      <c r="AV1324" s="46"/>
    </row>
    <row r="1325" spans="48:48" x14ac:dyDescent="0.25">
      <c r="AV1325" s="46"/>
    </row>
    <row r="1326" spans="48:48" x14ac:dyDescent="0.25">
      <c r="AV1326" s="46"/>
    </row>
    <row r="1327" spans="48:48" x14ac:dyDescent="0.25">
      <c r="AV1327" s="46"/>
    </row>
    <row r="1328" spans="48:48" x14ac:dyDescent="0.25">
      <c r="AV1328" s="46"/>
    </row>
    <row r="1329" spans="48:48" x14ac:dyDescent="0.25">
      <c r="AV1329" s="46"/>
    </row>
    <row r="1330" spans="48:48" x14ac:dyDescent="0.25">
      <c r="AV1330" s="46"/>
    </row>
    <row r="1331" spans="48:48" x14ac:dyDescent="0.25">
      <c r="AV1331" s="46"/>
    </row>
    <row r="1332" spans="48:48" x14ac:dyDescent="0.25">
      <c r="AV1332" s="46"/>
    </row>
    <row r="1333" spans="48:48" x14ac:dyDescent="0.25">
      <c r="AV1333" s="46"/>
    </row>
    <row r="1334" spans="48:48" x14ac:dyDescent="0.25">
      <c r="AV1334" s="46"/>
    </row>
    <row r="1335" spans="48:48" x14ac:dyDescent="0.25">
      <c r="AV1335" s="46"/>
    </row>
    <row r="1336" spans="48:48" x14ac:dyDescent="0.25">
      <c r="AV1336" s="46"/>
    </row>
    <row r="1337" spans="48:48" x14ac:dyDescent="0.25">
      <c r="AV1337" s="46"/>
    </row>
    <row r="1338" spans="48:48" x14ac:dyDescent="0.25">
      <c r="AV1338" s="46"/>
    </row>
    <row r="1339" spans="48:48" x14ac:dyDescent="0.25">
      <c r="AV1339" s="46"/>
    </row>
    <row r="1340" spans="48:48" x14ac:dyDescent="0.25">
      <c r="AV1340" s="46"/>
    </row>
    <row r="1341" spans="48:48" x14ac:dyDescent="0.25">
      <c r="AV1341" s="46"/>
    </row>
    <row r="1342" spans="48:48" x14ac:dyDescent="0.25">
      <c r="AV1342" s="46"/>
    </row>
    <row r="1343" spans="48:48" x14ac:dyDescent="0.25">
      <c r="AV1343" s="46"/>
    </row>
    <row r="1344" spans="48:48" x14ac:dyDescent="0.25">
      <c r="AV1344" s="46"/>
    </row>
    <row r="1345" spans="48:48" x14ac:dyDescent="0.25">
      <c r="AV1345" s="46"/>
    </row>
    <row r="1346" spans="48:48" x14ac:dyDescent="0.25">
      <c r="AV1346" s="46"/>
    </row>
    <row r="1347" spans="48:48" x14ac:dyDescent="0.25">
      <c r="AV1347" s="46"/>
    </row>
    <row r="1348" spans="48:48" x14ac:dyDescent="0.25">
      <c r="AV1348" s="46"/>
    </row>
    <row r="1349" spans="48:48" x14ac:dyDescent="0.25">
      <c r="AV1349" s="46"/>
    </row>
    <row r="1350" spans="48:48" x14ac:dyDescent="0.25">
      <c r="AV1350" s="46"/>
    </row>
    <row r="1351" spans="48:48" x14ac:dyDescent="0.25">
      <c r="AV1351" s="46"/>
    </row>
    <row r="1352" spans="48:48" x14ac:dyDescent="0.25">
      <c r="AV1352" s="46"/>
    </row>
    <row r="1353" spans="48:48" x14ac:dyDescent="0.25">
      <c r="AV1353" s="46"/>
    </row>
    <row r="1354" spans="48:48" x14ac:dyDescent="0.25">
      <c r="AV1354" s="46"/>
    </row>
    <row r="1355" spans="48:48" x14ac:dyDescent="0.25">
      <c r="AV1355" s="46"/>
    </row>
    <row r="1356" spans="48:48" x14ac:dyDescent="0.25">
      <c r="AV1356" s="46"/>
    </row>
    <row r="1357" spans="48:48" x14ac:dyDescent="0.25">
      <c r="AV1357" s="46"/>
    </row>
    <row r="1358" spans="48:48" x14ac:dyDescent="0.25">
      <c r="AV1358" s="46"/>
    </row>
    <row r="1359" spans="48:48" x14ac:dyDescent="0.25">
      <c r="AV1359" s="46"/>
    </row>
    <row r="1360" spans="48:48" x14ac:dyDescent="0.25">
      <c r="AV1360" s="46"/>
    </row>
    <row r="1361" spans="48:48" x14ac:dyDescent="0.25">
      <c r="AV1361" s="46"/>
    </row>
    <row r="1362" spans="48:48" x14ac:dyDescent="0.25">
      <c r="AV1362" s="46"/>
    </row>
    <row r="1363" spans="48:48" x14ac:dyDescent="0.25">
      <c r="AV1363" s="46"/>
    </row>
    <row r="1364" spans="48:48" x14ac:dyDescent="0.25">
      <c r="AV1364" s="46"/>
    </row>
    <row r="1365" spans="48:48" x14ac:dyDescent="0.25">
      <c r="AV1365" s="46"/>
    </row>
    <row r="1366" spans="48:48" x14ac:dyDescent="0.25">
      <c r="AV1366" s="46"/>
    </row>
    <row r="1367" spans="48:48" x14ac:dyDescent="0.25">
      <c r="AV1367" s="46"/>
    </row>
    <row r="1368" spans="48:48" x14ac:dyDescent="0.25">
      <c r="AV1368" s="46"/>
    </row>
    <row r="1369" spans="48:48" x14ac:dyDescent="0.25">
      <c r="AV1369" s="46"/>
    </row>
    <row r="1370" spans="48:48" x14ac:dyDescent="0.25">
      <c r="AV1370" s="46"/>
    </row>
    <row r="1371" spans="48:48" x14ac:dyDescent="0.25">
      <c r="AV1371" s="46"/>
    </row>
    <row r="1372" spans="48:48" x14ac:dyDescent="0.25">
      <c r="AV1372" s="46"/>
    </row>
    <row r="1373" spans="48:48" x14ac:dyDescent="0.25">
      <c r="AV1373" s="46"/>
    </row>
    <row r="1374" spans="48:48" x14ac:dyDescent="0.25">
      <c r="AV1374" s="46"/>
    </row>
    <row r="1375" spans="48:48" x14ac:dyDescent="0.25">
      <c r="AV1375" s="46"/>
    </row>
    <row r="1376" spans="48:48" x14ac:dyDescent="0.25">
      <c r="AV1376" s="46"/>
    </row>
    <row r="1377" spans="48:48" x14ac:dyDescent="0.25">
      <c r="AV1377" s="46"/>
    </row>
    <row r="1378" spans="48:48" x14ac:dyDescent="0.25">
      <c r="AV1378" s="46"/>
    </row>
    <row r="1379" spans="48:48" x14ac:dyDescent="0.25">
      <c r="AV1379" s="46"/>
    </row>
    <row r="1380" spans="48:48" x14ac:dyDescent="0.25">
      <c r="AV1380" s="46"/>
    </row>
    <row r="1381" spans="48:48" x14ac:dyDescent="0.25">
      <c r="AV1381" s="46"/>
    </row>
    <row r="1382" spans="48:48" x14ac:dyDescent="0.25">
      <c r="AV1382" s="46"/>
    </row>
    <row r="1383" spans="48:48" x14ac:dyDescent="0.25">
      <c r="AV1383" s="46"/>
    </row>
    <row r="1384" spans="48:48" x14ac:dyDescent="0.25">
      <c r="AV1384" s="46"/>
    </row>
    <row r="1385" spans="48:48" x14ac:dyDescent="0.25">
      <c r="AV1385" s="46"/>
    </row>
    <row r="1386" spans="48:48" x14ac:dyDescent="0.25">
      <c r="AV1386" s="46"/>
    </row>
    <row r="1387" spans="48:48" x14ac:dyDescent="0.25">
      <c r="AV1387" s="46"/>
    </row>
    <row r="1388" spans="48:48" x14ac:dyDescent="0.25">
      <c r="AV1388" s="46"/>
    </row>
    <row r="1389" spans="48:48" x14ac:dyDescent="0.25">
      <c r="AV1389" s="46"/>
    </row>
    <row r="1390" spans="48:48" x14ac:dyDescent="0.25">
      <c r="AV1390" s="46"/>
    </row>
    <row r="1391" spans="48:48" x14ac:dyDescent="0.25">
      <c r="AV1391" s="46"/>
    </row>
    <row r="1392" spans="48:48" x14ac:dyDescent="0.25">
      <c r="AV1392" s="46"/>
    </row>
    <row r="1393" spans="48:48" x14ac:dyDescent="0.25">
      <c r="AV1393" s="46"/>
    </row>
    <row r="1394" spans="48:48" x14ac:dyDescent="0.25">
      <c r="AV1394" s="46"/>
    </row>
    <row r="1395" spans="48:48" x14ac:dyDescent="0.25">
      <c r="AV1395" s="46"/>
    </row>
    <row r="1396" spans="48:48" x14ac:dyDescent="0.25">
      <c r="AV1396" s="46"/>
    </row>
    <row r="1397" spans="48:48" x14ac:dyDescent="0.25">
      <c r="AV1397" s="46"/>
    </row>
    <row r="1398" spans="48:48" x14ac:dyDescent="0.25">
      <c r="AV1398" s="46"/>
    </row>
    <row r="1399" spans="48:48" x14ac:dyDescent="0.25">
      <c r="AV1399" s="46"/>
    </row>
    <row r="1400" spans="48:48" x14ac:dyDescent="0.25">
      <c r="AV1400" s="46"/>
    </row>
    <row r="1401" spans="48:48" x14ac:dyDescent="0.25">
      <c r="AV1401" s="46"/>
    </row>
    <row r="1402" spans="48:48" x14ac:dyDescent="0.25">
      <c r="AV1402" s="46"/>
    </row>
    <row r="1403" spans="48:48" x14ac:dyDescent="0.25">
      <c r="AV1403" s="46"/>
    </row>
    <row r="1404" spans="48:48" x14ac:dyDescent="0.25">
      <c r="AV1404" s="46"/>
    </row>
    <row r="1405" spans="48:48" x14ac:dyDescent="0.25">
      <c r="AV1405" s="46"/>
    </row>
    <row r="1406" spans="48:48" x14ac:dyDescent="0.25">
      <c r="AV1406" s="46"/>
    </row>
    <row r="1407" spans="48:48" x14ac:dyDescent="0.25">
      <c r="AV1407" s="46"/>
    </row>
    <row r="1408" spans="48:48" x14ac:dyDescent="0.25">
      <c r="AV1408" s="46"/>
    </row>
    <row r="1409" spans="48:48" x14ac:dyDescent="0.25">
      <c r="AV1409" s="46"/>
    </row>
    <row r="1410" spans="48:48" x14ac:dyDescent="0.25">
      <c r="AV1410" s="46"/>
    </row>
    <row r="1411" spans="48:48" x14ac:dyDescent="0.25">
      <c r="AV1411" s="46"/>
    </row>
    <row r="1412" spans="48:48" x14ac:dyDescent="0.25">
      <c r="AV1412" s="46"/>
    </row>
    <row r="1413" spans="48:48" x14ac:dyDescent="0.25">
      <c r="AV1413" s="46"/>
    </row>
    <row r="1414" spans="48:48" x14ac:dyDescent="0.25">
      <c r="AV1414" s="46"/>
    </row>
    <row r="1415" spans="48:48" x14ac:dyDescent="0.25">
      <c r="AV1415" s="46"/>
    </row>
    <row r="1416" spans="48:48" x14ac:dyDescent="0.25">
      <c r="AV1416" s="46"/>
    </row>
    <row r="1417" spans="48:48" x14ac:dyDescent="0.25">
      <c r="AV1417" s="46"/>
    </row>
    <row r="1418" spans="48:48" x14ac:dyDescent="0.25">
      <c r="AV1418" s="46"/>
    </row>
    <row r="1419" spans="48:48" x14ac:dyDescent="0.25">
      <c r="AV1419" s="46"/>
    </row>
    <row r="1420" spans="48:48" x14ac:dyDescent="0.25">
      <c r="AV1420" s="46"/>
    </row>
    <row r="1421" spans="48:48" x14ac:dyDescent="0.25">
      <c r="AV1421" s="46"/>
    </row>
    <row r="1422" spans="48:48" x14ac:dyDescent="0.25">
      <c r="AV1422" s="46"/>
    </row>
    <row r="1423" spans="48:48" x14ac:dyDescent="0.25">
      <c r="AV1423" s="46"/>
    </row>
    <row r="1424" spans="48:48" x14ac:dyDescent="0.25">
      <c r="AV1424" s="46"/>
    </row>
    <row r="1425" spans="48:48" x14ac:dyDescent="0.25">
      <c r="AV1425" s="46"/>
    </row>
    <row r="1426" spans="48:48" x14ac:dyDescent="0.25">
      <c r="AV1426" s="46"/>
    </row>
    <row r="1427" spans="48:48" x14ac:dyDescent="0.25">
      <c r="AV1427" s="46"/>
    </row>
    <row r="1428" spans="48:48" x14ac:dyDescent="0.25">
      <c r="AV1428" s="46"/>
    </row>
    <row r="1429" spans="48:48" x14ac:dyDescent="0.25">
      <c r="AV1429" s="46"/>
    </row>
    <row r="1430" spans="48:48" x14ac:dyDescent="0.25">
      <c r="AV1430" s="46"/>
    </row>
    <row r="1431" spans="48:48" x14ac:dyDescent="0.25">
      <c r="AV1431" s="46"/>
    </row>
    <row r="1432" spans="48:48" x14ac:dyDescent="0.25">
      <c r="AV1432" s="46"/>
    </row>
    <row r="1433" spans="48:48" x14ac:dyDescent="0.25">
      <c r="AV1433" s="46"/>
    </row>
    <row r="1434" spans="48:48" x14ac:dyDescent="0.25">
      <c r="AV1434" s="46"/>
    </row>
    <row r="1435" spans="48:48" x14ac:dyDescent="0.25">
      <c r="AV1435" s="46"/>
    </row>
    <row r="1436" spans="48:48" x14ac:dyDescent="0.25">
      <c r="AV1436" s="46"/>
    </row>
    <row r="1437" spans="48:48" x14ac:dyDescent="0.25">
      <c r="AV1437" s="46"/>
    </row>
    <row r="1438" spans="48:48" x14ac:dyDescent="0.25">
      <c r="AV1438" s="46"/>
    </row>
    <row r="1439" spans="48:48" x14ac:dyDescent="0.25">
      <c r="AV1439" s="46"/>
    </row>
    <row r="1440" spans="48:48" x14ac:dyDescent="0.25">
      <c r="AV1440" s="46"/>
    </row>
    <row r="1441" spans="48:48" x14ac:dyDescent="0.25">
      <c r="AV1441" s="46"/>
    </row>
    <row r="1442" spans="48:48" x14ac:dyDescent="0.25">
      <c r="AV1442" s="46"/>
    </row>
    <row r="1443" spans="48:48" x14ac:dyDescent="0.25">
      <c r="AV1443" s="46"/>
    </row>
    <row r="1444" spans="48:48" x14ac:dyDescent="0.25">
      <c r="AV1444" s="46"/>
    </row>
    <row r="1445" spans="48:48" x14ac:dyDescent="0.25">
      <c r="AV1445" s="46"/>
    </row>
    <row r="1446" spans="48:48" x14ac:dyDescent="0.25">
      <c r="AV1446" s="46"/>
    </row>
    <row r="1447" spans="48:48" x14ac:dyDescent="0.25">
      <c r="AV1447" s="46"/>
    </row>
    <row r="1448" spans="48:48" x14ac:dyDescent="0.25">
      <c r="AV1448" s="46"/>
    </row>
    <row r="1449" spans="48:48" x14ac:dyDescent="0.25">
      <c r="AV1449" s="46"/>
    </row>
    <row r="1450" spans="48:48" x14ac:dyDescent="0.25">
      <c r="AV1450" s="46"/>
    </row>
    <row r="1451" spans="48:48" x14ac:dyDescent="0.25">
      <c r="AV1451" s="46"/>
    </row>
    <row r="1452" spans="48:48" x14ac:dyDescent="0.25">
      <c r="AV1452" s="46"/>
    </row>
    <row r="1453" spans="48:48" x14ac:dyDescent="0.25">
      <c r="AV1453" s="46"/>
    </row>
    <row r="1454" spans="48:48" x14ac:dyDescent="0.25">
      <c r="AV1454" s="46"/>
    </row>
    <row r="1455" spans="48:48" x14ac:dyDescent="0.25">
      <c r="AV1455" s="46"/>
    </row>
    <row r="1456" spans="48:48" x14ac:dyDescent="0.25">
      <c r="AV1456" s="46"/>
    </row>
    <row r="1457" spans="48:48" x14ac:dyDescent="0.25">
      <c r="AV1457" s="46"/>
    </row>
    <row r="1458" spans="48:48" x14ac:dyDescent="0.25">
      <c r="AV1458" s="46"/>
    </row>
    <row r="1459" spans="48:48" x14ac:dyDescent="0.25">
      <c r="AV1459" s="46"/>
    </row>
    <row r="1460" spans="48:48" x14ac:dyDescent="0.25">
      <c r="AV1460" s="46"/>
    </row>
    <row r="1461" spans="48:48" x14ac:dyDescent="0.25">
      <c r="AV1461" s="46"/>
    </row>
    <row r="1462" spans="48:48" x14ac:dyDescent="0.25">
      <c r="AV1462" s="46"/>
    </row>
    <row r="1463" spans="48:48" x14ac:dyDescent="0.25">
      <c r="AV1463" s="46"/>
    </row>
    <row r="1464" spans="48:48" x14ac:dyDescent="0.25">
      <c r="AV1464" s="46"/>
    </row>
    <row r="1465" spans="48:48" x14ac:dyDescent="0.25">
      <c r="AV1465" s="46"/>
    </row>
    <row r="1466" spans="48:48" x14ac:dyDescent="0.25">
      <c r="AV1466" s="46"/>
    </row>
    <row r="1467" spans="48:48" x14ac:dyDescent="0.25">
      <c r="AV1467" s="46"/>
    </row>
    <row r="1468" spans="48:48" x14ac:dyDescent="0.25">
      <c r="AV1468" s="46"/>
    </row>
    <row r="1469" spans="48:48" x14ac:dyDescent="0.25">
      <c r="AV1469" s="46"/>
    </row>
    <row r="1470" spans="48:48" x14ac:dyDescent="0.25">
      <c r="AV1470" s="46"/>
    </row>
    <row r="1471" spans="48:48" x14ac:dyDescent="0.25">
      <c r="AV1471" s="46"/>
    </row>
    <row r="1472" spans="48:48" x14ac:dyDescent="0.25">
      <c r="AV1472" s="46"/>
    </row>
    <row r="1473" spans="48:48" x14ac:dyDescent="0.25">
      <c r="AV1473" s="46"/>
    </row>
    <row r="1474" spans="48:48" x14ac:dyDescent="0.25">
      <c r="AV1474" s="46"/>
    </row>
    <row r="1475" spans="48:48" x14ac:dyDescent="0.25">
      <c r="AV1475" s="46"/>
    </row>
    <row r="1476" spans="48:48" x14ac:dyDescent="0.25">
      <c r="AV1476" s="46"/>
    </row>
    <row r="1477" spans="48:48" x14ac:dyDescent="0.25">
      <c r="AV1477" s="46"/>
    </row>
    <row r="1478" spans="48:48" x14ac:dyDescent="0.25">
      <c r="AV1478" s="46"/>
    </row>
    <row r="1479" spans="48:48" x14ac:dyDescent="0.25">
      <c r="AV1479" s="46"/>
    </row>
    <row r="1480" spans="48:48" x14ac:dyDescent="0.25">
      <c r="AV1480" s="46"/>
    </row>
    <row r="1481" spans="48:48" x14ac:dyDescent="0.25">
      <c r="AV1481" s="46"/>
    </row>
    <row r="1482" spans="48:48" x14ac:dyDescent="0.25">
      <c r="AV1482" s="46"/>
    </row>
    <row r="1483" spans="48:48" x14ac:dyDescent="0.25">
      <c r="AV1483" s="46"/>
    </row>
    <row r="1484" spans="48:48" x14ac:dyDescent="0.25">
      <c r="AV1484" s="46"/>
    </row>
    <row r="1485" spans="48:48" x14ac:dyDescent="0.25">
      <c r="AV1485" s="46"/>
    </row>
    <row r="1486" spans="48:48" x14ac:dyDescent="0.25">
      <c r="AV1486" s="46"/>
    </row>
    <row r="1487" spans="48:48" x14ac:dyDescent="0.25">
      <c r="AV1487" s="46"/>
    </row>
    <row r="1488" spans="48:48" x14ac:dyDescent="0.25">
      <c r="AV1488" s="46"/>
    </row>
    <row r="1489" spans="48:48" x14ac:dyDescent="0.25">
      <c r="AV1489" s="46"/>
    </row>
    <row r="1490" spans="48:48" x14ac:dyDescent="0.25">
      <c r="AV1490" s="46"/>
    </row>
    <row r="1491" spans="48:48" x14ac:dyDescent="0.25">
      <c r="AV1491" s="46"/>
    </row>
    <row r="1492" spans="48:48" x14ac:dyDescent="0.25">
      <c r="AV1492" s="46"/>
    </row>
    <row r="1493" spans="48:48" x14ac:dyDescent="0.25">
      <c r="AV1493" s="46"/>
    </row>
    <row r="1494" spans="48:48" x14ac:dyDescent="0.25">
      <c r="AV1494" s="46"/>
    </row>
    <row r="1495" spans="48:48" x14ac:dyDescent="0.25">
      <c r="AV1495" s="46"/>
    </row>
    <row r="1496" spans="48:48" x14ac:dyDescent="0.25">
      <c r="AV1496" s="46"/>
    </row>
    <row r="1497" spans="48:48" x14ac:dyDescent="0.25">
      <c r="AV1497" s="46"/>
    </row>
    <row r="1498" spans="48:48" x14ac:dyDescent="0.25">
      <c r="AV1498" s="46"/>
    </row>
    <row r="1499" spans="48:48" x14ac:dyDescent="0.25">
      <c r="AV1499" s="46"/>
    </row>
    <row r="1500" spans="48:48" x14ac:dyDescent="0.25">
      <c r="AV1500" s="46"/>
    </row>
    <row r="1501" spans="48:48" x14ac:dyDescent="0.25">
      <c r="AV1501" s="46"/>
    </row>
    <row r="1502" spans="48:48" x14ac:dyDescent="0.25">
      <c r="AV1502" s="46"/>
    </row>
    <row r="1503" spans="48:48" x14ac:dyDescent="0.25">
      <c r="AV1503" s="46"/>
    </row>
    <row r="1504" spans="48:48" x14ac:dyDescent="0.25">
      <c r="AV1504" s="46"/>
    </row>
    <row r="1505" spans="48:48" x14ac:dyDescent="0.25">
      <c r="AV1505" s="46"/>
    </row>
    <row r="1506" spans="48:48" x14ac:dyDescent="0.25">
      <c r="AV1506" s="46"/>
    </row>
    <row r="1507" spans="48:48" x14ac:dyDescent="0.25">
      <c r="AV1507" s="46"/>
    </row>
    <row r="1508" spans="48:48" x14ac:dyDescent="0.25">
      <c r="AV1508" s="46"/>
    </row>
    <row r="1509" spans="48:48" x14ac:dyDescent="0.25">
      <c r="AV1509" s="46"/>
    </row>
    <row r="1510" spans="48:48" x14ac:dyDescent="0.25">
      <c r="AV1510" s="46"/>
    </row>
    <row r="1511" spans="48:48" x14ac:dyDescent="0.25">
      <c r="AV1511" s="46"/>
    </row>
    <row r="1512" spans="48:48" x14ac:dyDescent="0.25">
      <c r="AV1512" s="46"/>
    </row>
    <row r="1513" spans="48:48" x14ac:dyDescent="0.25">
      <c r="AV1513" s="46"/>
    </row>
    <row r="1514" spans="48:48" x14ac:dyDescent="0.25">
      <c r="AV1514" s="46"/>
    </row>
    <row r="1515" spans="48:48" x14ac:dyDescent="0.25">
      <c r="AV1515" s="46"/>
    </row>
    <row r="1516" spans="48:48" x14ac:dyDescent="0.25">
      <c r="AV1516" s="46"/>
    </row>
    <row r="1517" spans="48:48" x14ac:dyDescent="0.25">
      <c r="AV1517" s="46"/>
    </row>
    <row r="1518" spans="48:48" x14ac:dyDescent="0.25">
      <c r="AV1518" s="46"/>
    </row>
    <row r="1519" spans="48:48" x14ac:dyDescent="0.25">
      <c r="AV1519" s="46"/>
    </row>
    <row r="1520" spans="48:48" x14ac:dyDescent="0.25">
      <c r="AV1520" s="46"/>
    </row>
    <row r="1521" spans="48:48" x14ac:dyDescent="0.25">
      <c r="AV1521" s="46"/>
    </row>
    <row r="1522" spans="48:48" x14ac:dyDescent="0.25">
      <c r="AV1522" s="46"/>
    </row>
    <row r="1523" spans="48:48" x14ac:dyDescent="0.25">
      <c r="AV1523" s="46"/>
    </row>
    <row r="1524" spans="48:48" x14ac:dyDescent="0.25">
      <c r="AV1524" s="46"/>
    </row>
    <row r="1525" spans="48:48" x14ac:dyDescent="0.25">
      <c r="AV1525" s="46"/>
    </row>
    <row r="1526" spans="48:48" x14ac:dyDescent="0.25">
      <c r="AV1526" s="46"/>
    </row>
    <row r="1527" spans="48:48" x14ac:dyDescent="0.25">
      <c r="AV1527" s="46"/>
    </row>
    <row r="1528" spans="48:48" x14ac:dyDescent="0.25">
      <c r="AV1528" s="46"/>
    </row>
    <row r="1529" spans="48:48" x14ac:dyDescent="0.25">
      <c r="AV1529" s="46"/>
    </row>
    <row r="1530" spans="48:48" x14ac:dyDescent="0.25">
      <c r="AV1530" s="46"/>
    </row>
    <row r="1531" spans="48:48" x14ac:dyDescent="0.25">
      <c r="AV1531" s="46"/>
    </row>
    <row r="1532" spans="48:48" x14ac:dyDescent="0.25">
      <c r="AV1532" s="46"/>
    </row>
    <row r="1533" spans="48:48" x14ac:dyDescent="0.25">
      <c r="AV1533" s="46"/>
    </row>
    <row r="1534" spans="48:48" x14ac:dyDescent="0.25">
      <c r="AV1534" s="46"/>
    </row>
    <row r="1535" spans="48:48" x14ac:dyDescent="0.25">
      <c r="AV1535" s="46"/>
    </row>
    <row r="1536" spans="48:48" x14ac:dyDescent="0.25">
      <c r="AV1536" s="46"/>
    </row>
    <row r="1537" spans="48:48" x14ac:dyDescent="0.25">
      <c r="AV1537" s="46"/>
    </row>
    <row r="1538" spans="48:48" x14ac:dyDescent="0.25">
      <c r="AV1538" s="46"/>
    </row>
    <row r="1539" spans="48:48" x14ac:dyDescent="0.25">
      <c r="AV1539" s="46"/>
    </row>
    <row r="1540" spans="48:48" x14ac:dyDescent="0.25">
      <c r="AV1540" s="46"/>
    </row>
    <row r="1541" spans="48:48" x14ac:dyDescent="0.25">
      <c r="AV1541" s="46"/>
    </row>
    <row r="1542" spans="48:48" x14ac:dyDescent="0.25">
      <c r="AV1542" s="46"/>
    </row>
    <row r="1543" spans="48:48" x14ac:dyDescent="0.25">
      <c r="AV1543" s="46"/>
    </row>
    <row r="1544" spans="48:48" x14ac:dyDescent="0.25">
      <c r="AV1544" s="46"/>
    </row>
    <row r="1545" spans="48:48" x14ac:dyDescent="0.25">
      <c r="AV1545" s="46"/>
    </row>
    <row r="1546" spans="48:48" x14ac:dyDescent="0.25">
      <c r="AV1546" s="46"/>
    </row>
    <row r="1547" spans="48:48" x14ac:dyDescent="0.25">
      <c r="AV1547" s="46"/>
    </row>
    <row r="1548" spans="48:48" x14ac:dyDescent="0.25">
      <c r="AV1548" s="46"/>
    </row>
    <row r="1549" spans="48:48" x14ac:dyDescent="0.25">
      <c r="AV1549" s="46"/>
    </row>
    <row r="1550" spans="48:48" x14ac:dyDescent="0.25">
      <c r="AV1550" s="46"/>
    </row>
    <row r="1551" spans="48:48" x14ac:dyDescent="0.25">
      <c r="AV1551" s="46"/>
    </row>
    <row r="1552" spans="48:48" x14ac:dyDescent="0.25">
      <c r="AV1552" s="46"/>
    </row>
    <row r="1553" spans="48:48" x14ac:dyDescent="0.25">
      <c r="AV1553" s="46"/>
    </row>
    <row r="1554" spans="48:48" x14ac:dyDescent="0.25">
      <c r="AV1554" s="46"/>
    </row>
    <row r="1555" spans="48:48" x14ac:dyDescent="0.25">
      <c r="AV1555" s="46"/>
    </row>
    <row r="1556" spans="48:48" x14ac:dyDescent="0.25">
      <c r="AV1556" s="46"/>
    </row>
    <row r="1557" spans="48:48" x14ac:dyDescent="0.25">
      <c r="AV1557" s="46"/>
    </row>
    <row r="1558" spans="48:48" x14ac:dyDescent="0.25">
      <c r="AV1558" s="46"/>
    </row>
    <row r="1559" spans="48:48" x14ac:dyDescent="0.25">
      <c r="AV1559" s="46"/>
    </row>
    <row r="1560" spans="48:48" x14ac:dyDescent="0.25">
      <c r="AV1560" s="46"/>
    </row>
    <row r="1561" spans="48:48" x14ac:dyDescent="0.25">
      <c r="AV1561" s="46"/>
    </row>
    <row r="1562" spans="48:48" x14ac:dyDescent="0.25">
      <c r="AV1562" s="46"/>
    </row>
    <row r="1563" spans="48:48" x14ac:dyDescent="0.25">
      <c r="AV1563" s="46"/>
    </row>
    <row r="1564" spans="48:48" x14ac:dyDescent="0.25">
      <c r="AV1564" s="46"/>
    </row>
    <row r="1565" spans="48:48" x14ac:dyDescent="0.25">
      <c r="AV1565" s="46"/>
    </row>
    <row r="1566" spans="48:48" x14ac:dyDescent="0.25">
      <c r="AV1566" s="46"/>
    </row>
    <row r="1567" spans="48:48" x14ac:dyDescent="0.25">
      <c r="AV1567" s="46"/>
    </row>
    <row r="1568" spans="48:48" x14ac:dyDescent="0.25">
      <c r="AV1568" s="46"/>
    </row>
    <row r="1569" spans="48:48" x14ac:dyDescent="0.25">
      <c r="AV1569" s="46"/>
    </row>
    <row r="1570" spans="48:48" x14ac:dyDescent="0.25">
      <c r="AV1570" s="46"/>
    </row>
    <row r="1571" spans="48:48" x14ac:dyDescent="0.25">
      <c r="AV1571" s="46"/>
    </row>
    <row r="1572" spans="48:48" x14ac:dyDescent="0.25">
      <c r="AV1572" s="46"/>
    </row>
    <row r="1573" spans="48:48" x14ac:dyDescent="0.25">
      <c r="AV1573" s="46"/>
    </row>
    <row r="1574" spans="48:48" x14ac:dyDescent="0.25">
      <c r="AV1574" s="46"/>
    </row>
    <row r="1575" spans="48:48" x14ac:dyDescent="0.25">
      <c r="AV1575" s="46"/>
    </row>
    <row r="1576" spans="48:48" x14ac:dyDescent="0.25">
      <c r="AV1576" s="46"/>
    </row>
    <row r="1577" spans="48:48" x14ac:dyDescent="0.25">
      <c r="AV1577" s="46"/>
    </row>
    <row r="1578" spans="48:48" x14ac:dyDescent="0.25">
      <c r="AV1578" s="46"/>
    </row>
    <row r="1579" spans="48:48" x14ac:dyDescent="0.25">
      <c r="AV1579" s="46"/>
    </row>
    <row r="1580" spans="48:48" x14ac:dyDescent="0.25">
      <c r="AV1580" s="46"/>
    </row>
    <row r="1581" spans="48:48" x14ac:dyDescent="0.25">
      <c r="AV1581" s="46"/>
    </row>
    <row r="1582" spans="48:48" x14ac:dyDescent="0.25">
      <c r="AV1582" s="46"/>
    </row>
    <row r="1583" spans="48:48" x14ac:dyDescent="0.25">
      <c r="AV1583" s="46"/>
    </row>
    <row r="1584" spans="48:48" x14ac:dyDescent="0.25">
      <c r="AV1584" s="46"/>
    </row>
    <row r="1585" spans="48:48" x14ac:dyDescent="0.25">
      <c r="AV1585" s="46"/>
    </row>
    <row r="1586" spans="48:48" x14ac:dyDescent="0.25">
      <c r="AV1586" s="46"/>
    </row>
    <row r="1587" spans="48:48" x14ac:dyDescent="0.25">
      <c r="AV1587" s="46"/>
    </row>
    <row r="1588" spans="48:48" x14ac:dyDescent="0.25">
      <c r="AV1588" s="46"/>
    </row>
    <row r="1589" spans="48:48" x14ac:dyDescent="0.25">
      <c r="AV1589" s="46"/>
    </row>
    <row r="1590" spans="48:48" x14ac:dyDescent="0.25">
      <c r="AV1590" s="46"/>
    </row>
    <row r="1591" spans="48:48" x14ac:dyDescent="0.25">
      <c r="AV1591" s="46"/>
    </row>
    <row r="1592" spans="48:48" x14ac:dyDescent="0.25">
      <c r="AV1592" s="46"/>
    </row>
    <row r="1593" spans="48:48" x14ac:dyDescent="0.25">
      <c r="AV1593" s="46"/>
    </row>
    <row r="1594" spans="48:48" x14ac:dyDescent="0.25">
      <c r="AV1594" s="46"/>
    </row>
    <row r="1595" spans="48:48" x14ac:dyDescent="0.25">
      <c r="AV1595" s="46"/>
    </row>
    <row r="1596" spans="48:48" x14ac:dyDescent="0.25">
      <c r="AV1596" s="46"/>
    </row>
    <row r="1597" spans="48:48" x14ac:dyDescent="0.25">
      <c r="AV1597" s="46"/>
    </row>
    <row r="1598" spans="48:48" x14ac:dyDescent="0.25">
      <c r="AV1598" s="46"/>
    </row>
    <row r="1599" spans="48:48" x14ac:dyDescent="0.25">
      <c r="AV1599" s="46"/>
    </row>
    <row r="1600" spans="48:48" x14ac:dyDescent="0.25">
      <c r="AV1600" s="46"/>
    </row>
    <row r="1601" spans="48:48" x14ac:dyDescent="0.25">
      <c r="AV1601" s="46"/>
    </row>
    <row r="1602" spans="48:48" x14ac:dyDescent="0.25">
      <c r="AV1602" s="46"/>
    </row>
    <row r="1603" spans="48:48" x14ac:dyDescent="0.25">
      <c r="AV1603" s="46"/>
    </row>
    <row r="1604" spans="48:48" x14ac:dyDescent="0.25">
      <c r="AV1604" s="46"/>
    </row>
    <row r="1605" spans="48:48" x14ac:dyDescent="0.25">
      <c r="AV1605" s="46"/>
    </row>
    <row r="1606" spans="48:48" x14ac:dyDescent="0.25">
      <c r="AV1606" s="46"/>
    </row>
    <row r="1607" spans="48:48" x14ac:dyDescent="0.25">
      <c r="AV1607" s="46"/>
    </row>
    <row r="1608" spans="48:48" x14ac:dyDescent="0.25">
      <c r="AV1608" s="46"/>
    </row>
    <row r="1609" spans="48:48" x14ac:dyDescent="0.25">
      <c r="AV1609" s="46"/>
    </row>
    <row r="1610" spans="48:48" x14ac:dyDescent="0.25">
      <c r="AV1610" s="46"/>
    </row>
    <row r="1611" spans="48:48" x14ac:dyDescent="0.25">
      <c r="AV1611" s="46"/>
    </row>
    <row r="1612" spans="48:48" x14ac:dyDescent="0.25">
      <c r="AV1612" s="46"/>
    </row>
    <row r="1613" spans="48:48" x14ac:dyDescent="0.25">
      <c r="AV1613" s="46"/>
    </row>
    <row r="1614" spans="48:48" x14ac:dyDescent="0.25">
      <c r="AV1614" s="46"/>
    </row>
    <row r="1615" spans="48:48" x14ac:dyDescent="0.25">
      <c r="AV1615" s="46"/>
    </row>
    <row r="1616" spans="48:48" x14ac:dyDescent="0.25">
      <c r="AV1616" s="46"/>
    </row>
    <row r="1617" spans="48:48" x14ac:dyDescent="0.25">
      <c r="AV1617" s="46"/>
    </row>
    <row r="1618" spans="48:48" x14ac:dyDescent="0.25">
      <c r="AV1618" s="46"/>
    </row>
    <row r="1619" spans="48:48" x14ac:dyDescent="0.25">
      <c r="AV1619" s="46"/>
    </row>
    <row r="1620" spans="48:48" x14ac:dyDescent="0.25">
      <c r="AV1620" s="46"/>
    </row>
    <row r="1621" spans="48:48" x14ac:dyDescent="0.25">
      <c r="AV1621" s="46"/>
    </row>
    <row r="1622" spans="48:48" x14ac:dyDescent="0.25">
      <c r="AV1622" s="46"/>
    </row>
    <row r="1623" spans="48:48" x14ac:dyDescent="0.25">
      <c r="AV1623" s="46"/>
    </row>
    <row r="1624" spans="48:48" x14ac:dyDescent="0.25">
      <c r="AV1624" s="46"/>
    </row>
    <row r="1625" spans="48:48" x14ac:dyDescent="0.25">
      <c r="AV1625" s="46"/>
    </row>
    <row r="1626" spans="48:48" x14ac:dyDescent="0.25">
      <c r="AV1626" s="46"/>
    </row>
    <row r="1627" spans="48:48" x14ac:dyDescent="0.25">
      <c r="AV1627" s="46"/>
    </row>
    <row r="1628" spans="48:48" x14ac:dyDescent="0.25">
      <c r="AV1628" s="46"/>
    </row>
    <row r="1629" spans="48:48" x14ac:dyDescent="0.25">
      <c r="AV1629" s="46"/>
    </row>
    <row r="1630" spans="48:48" x14ac:dyDescent="0.25">
      <c r="AV1630" s="46"/>
    </row>
    <row r="1631" spans="48:48" x14ac:dyDescent="0.25">
      <c r="AV1631" s="46"/>
    </row>
    <row r="1632" spans="48:48" x14ac:dyDescent="0.25">
      <c r="AV1632" s="46"/>
    </row>
    <row r="1633" spans="48:48" x14ac:dyDescent="0.25">
      <c r="AV1633" s="46"/>
    </row>
    <row r="1634" spans="48:48" x14ac:dyDescent="0.25">
      <c r="AV1634" s="46"/>
    </row>
    <row r="1635" spans="48:48" x14ac:dyDescent="0.25">
      <c r="AV1635" s="46"/>
    </row>
    <row r="1636" spans="48:48" x14ac:dyDescent="0.25">
      <c r="AV1636" s="46"/>
    </row>
    <row r="1637" spans="48:48" x14ac:dyDescent="0.25">
      <c r="AV1637" s="46"/>
    </row>
    <row r="1638" spans="48:48" x14ac:dyDescent="0.25">
      <c r="AV1638" s="46"/>
    </row>
    <row r="1639" spans="48:48" x14ac:dyDescent="0.25">
      <c r="AV1639" s="46"/>
    </row>
    <row r="1640" spans="48:48" x14ac:dyDescent="0.25">
      <c r="AV1640" s="46"/>
    </row>
    <row r="1641" spans="48:48" x14ac:dyDescent="0.25">
      <c r="AV1641" s="46"/>
    </row>
    <row r="1642" spans="48:48" x14ac:dyDescent="0.25">
      <c r="AV1642" s="46"/>
    </row>
    <row r="1643" spans="48:48" x14ac:dyDescent="0.25">
      <c r="AV1643" s="46"/>
    </row>
    <row r="1644" spans="48:48" x14ac:dyDescent="0.25">
      <c r="AV1644" s="46"/>
    </row>
    <row r="1645" spans="48:48" x14ac:dyDescent="0.25">
      <c r="AV1645" s="46"/>
    </row>
    <row r="1646" spans="48:48" x14ac:dyDescent="0.25">
      <c r="AV1646" s="46"/>
    </row>
    <row r="1647" spans="48:48" x14ac:dyDescent="0.25">
      <c r="AV1647" s="46"/>
    </row>
    <row r="1648" spans="48:48" x14ac:dyDescent="0.25">
      <c r="AV1648" s="46"/>
    </row>
    <row r="1649" spans="48:48" x14ac:dyDescent="0.25">
      <c r="AV1649" s="46"/>
    </row>
    <row r="1650" spans="48:48" x14ac:dyDescent="0.25">
      <c r="AV1650" s="46"/>
    </row>
    <row r="1651" spans="48:48" x14ac:dyDescent="0.25">
      <c r="AV1651" s="46"/>
    </row>
    <row r="1652" spans="48:48" x14ac:dyDescent="0.25">
      <c r="AV1652" s="46"/>
    </row>
    <row r="1653" spans="48:48" x14ac:dyDescent="0.25">
      <c r="AV1653" s="46"/>
    </row>
    <row r="1654" spans="48:48" x14ac:dyDescent="0.25">
      <c r="AV1654" s="46"/>
    </row>
    <row r="1655" spans="48:48" x14ac:dyDescent="0.25">
      <c r="AV1655" s="46"/>
    </row>
    <row r="1656" spans="48:48" x14ac:dyDescent="0.25">
      <c r="AV1656" s="46"/>
    </row>
    <row r="1657" spans="48:48" x14ac:dyDescent="0.25">
      <c r="AV1657" s="46"/>
    </row>
    <row r="1658" spans="48:48" x14ac:dyDescent="0.25">
      <c r="AV1658" s="46"/>
    </row>
    <row r="1659" spans="48:48" x14ac:dyDescent="0.25">
      <c r="AV1659" s="46"/>
    </row>
    <row r="1660" spans="48:48" x14ac:dyDescent="0.25">
      <c r="AV1660" s="46"/>
    </row>
    <row r="1661" spans="48:48" x14ac:dyDescent="0.25">
      <c r="AV1661" s="46"/>
    </row>
    <row r="1662" spans="48:48" x14ac:dyDescent="0.25">
      <c r="AV1662" s="46"/>
    </row>
    <row r="1663" spans="48:48" x14ac:dyDescent="0.25">
      <c r="AV1663" s="46"/>
    </row>
    <row r="1664" spans="48:48" x14ac:dyDescent="0.25">
      <c r="AV1664" s="46"/>
    </row>
    <row r="1665" spans="48:48" x14ac:dyDescent="0.25">
      <c r="AV1665" s="46"/>
    </row>
    <row r="1666" spans="48:48" x14ac:dyDescent="0.25">
      <c r="AV1666" s="46"/>
    </row>
    <row r="1667" spans="48:48" x14ac:dyDescent="0.25">
      <c r="AV1667" s="46"/>
    </row>
    <row r="1668" spans="48:48" x14ac:dyDescent="0.25">
      <c r="AV1668" s="46"/>
    </row>
    <row r="1669" spans="48:48" x14ac:dyDescent="0.25">
      <c r="AV1669" s="46"/>
    </row>
    <row r="1670" spans="48:48" x14ac:dyDescent="0.25">
      <c r="AV1670" s="46"/>
    </row>
    <row r="1671" spans="48:48" x14ac:dyDescent="0.25">
      <c r="AV1671" s="46"/>
    </row>
    <row r="1672" spans="48:48" x14ac:dyDescent="0.25">
      <c r="AV1672" s="46"/>
    </row>
    <row r="1673" spans="48:48" x14ac:dyDescent="0.25">
      <c r="AV1673" s="46"/>
    </row>
    <row r="1674" spans="48:48" x14ac:dyDescent="0.25">
      <c r="AV1674" s="46"/>
    </row>
    <row r="1675" spans="48:48" x14ac:dyDescent="0.25">
      <c r="AV1675" s="46"/>
    </row>
    <row r="1676" spans="48:48" x14ac:dyDescent="0.25">
      <c r="AV1676" s="46"/>
    </row>
    <row r="1677" spans="48:48" x14ac:dyDescent="0.25">
      <c r="AV1677" s="46"/>
    </row>
    <row r="1678" spans="48:48" x14ac:dyDescent="0.25">
      <c r="AV1678" s="46"/>
    </row>
    <row r="1679" spans="48:48" x14ac:dyDescent="0.25">
      <c r="AV1679" s="46"/>
    </row>
    <row r="1680" spans="48:48" x14ac:dyDescent="0.25">
      <c r="AV1680" s="46"/>
    </row>
    <row r="1681" spans="48:48" x14ac:dyDescent="0.25">
      <c r="AV1681" s="46"/>
    </row>
    <row r="1682" spans="48:48" x14ac:dyDescent="0.25">
      <c r="AV1682" s="46"/>
    </row>
    <row r="1683" spans="48:48" x14ac:dyDescent="0.25">
      <c r="AV1683" s="46"/>
    </row>
    <row r="1684" spans="48:48" x14ac:dyDescent="0.25">
      <c r="AV1684" s="46"/>
    </row>
    <row r="1685" spans="48:48" x14ac:dyDescent="0.25">
      <c r="AV1685" s="46"/>
    </row>
    <row r="1686" spans="48:48" x14ac:dyDescent="0.25">
      <c r="AV1686" s="46"/>
    </row>
    <row r="1687" spans="48:48" x14ac:dyDescent="0.25">
      <c r="AV1687" s="46"/>
    </row>
    <row r="1688" spans="48:48" x14ac:dyDescent="0.25">
      <c r="AV1688" s="46"/>
    </row>
    <row r="1689" spans="48:48" x14ac:dyDescent="0.25">
      <c r="AV1689" s="46"/>
    </row>
    <row r="1690" spans="48:48" x14ac:dyDescent="0.25">
      <c r="AV1690" s="46"/>
    </row>
    <row r="1691" spans="48:48" x14ac:dyDescent="0.25">
      <c r="AV1691" s="46"/>
    </row>
    <row r="1692" spans="48:48" x14ac:dyDescent="0.25">
      <c r="AV1692" s="46"/>
    </row>
    <row r="1693" spans="48:48" x14ac:dyDescent="0.25">
      <c r="AV1693" s="46"/>
    </row>
    <row r="1694" spans="48:48" x14ac:dyDescent="0.25">
      <c r="AV1694" s="46"/>
    </row>
    <row r="1695" spans="48:48" x14ac:dyDescent="0.25">
      <c r="AV1695" s="46"/>
    </row>
    <row r="1696" spans="48:48" x14ac:dyDescent="0.25">
      <c r="AV1696" s="46"/>
    </row>
    <row r="1697" spans="48:48" x14ac:dyDescent="0.25">
      <c r="AV1697" s="46"/>
    </row>
    <row r="1698" spans="48:48" x14ac:dyDescent="0.25">
      <c r="AV1698" s="46"/>
    </row>
    <row r="1699" spans="48:48" x14ac:dyDescent="0.25">
      <c r="AV1699" s="46"/>
    </row>
    <row r="1700" spans="48:48" x14ac:dyDescent="0.25">
      <c r="AV1700" s="46"/>
    </row>
    <row r="1701" spans="48:48" x14ac:dyDescent="0.25">
      <c r="AV1701" s="46"/>
    </row>
    <row r="1702" spans="48:48" x14ac:dyDescent="0.25">
      <c r="AV1702" s="46"/>
    </row>
    <row r="1703" spans="48:48" x14ac:dyDescent="0.25">
      <c r="AV1703" s="46"/>
    </row>
    <row r="1704" spans="48:48" x14ac:dyDescent="0.25">
      <c r="AV1704" s="46"/>
    </row>
    <row r="1705" spans="48:48" x14ac:dyDescent="0.25">
      <c r="AV1705" s="46"/>
    </row>
    <row r="1706" spans="48:48" x14ac:dyDescent="0.25">
      <c r="AV1706" s="46"/>
    </row>
    <row r="1707" spans="48:48" x14ac:dyDescent="0.25">
      <c r="AV1707" s="46"/>
    </row>
    <row r="1708" spans="48:48" x14ac:dyDescent="0.25">
      <c r="AV1708" s="46"/>
    </row>
    <row r="1709" spans="48:48" x14ac:dyDescent="0.25">
      <c r="AV1709" s="46"/>
    </row>
    <row r="1710" spans="48:48" x14ac:dyDescent="0.25">
      <c r="AV1710" s="46"/>
    </row>
    <row r="1711" spans="48:48" x14ac:dyDescent="0.25">
      <c r="AV1711" s="46"/>
    </row>
    <row r="1712" spans="48:48" x14ac:dyDescent="0.25">
      <c r="AV1712" s="46"/>
    </row>
    <row r="1713" spans="48:48" x14ac:dyDescent="0.25">
      <c r="AV1713" s="46"/>
    </row>
    <row r="1714" spans="48:48" x14ac:dyDescent="0.25">
      <c r="AV1714" s="46"/>
    </row>
    <row r="1715" spans="48:48" x14ac:dyDescent="0.25">
      <c r="AV1715" s="46"/>
    </row>
    <row r="1716" spans="48:48" x14ac:dyDescent="0.25">
      <c r="AV1716" s="46"/>
    </row>
    <row r="1717" spans="48:48" x14ac:dyDescent="0.25">
      <c r="AV1717" s="46"/>
    </row>
    <row r="1718" spans="48:48" x14ac:dyDescent="0.25">
      <c r="AV1718" s="46"/>
    </row>
    <row r="1719" spans="48:48" x14ac:dyDescent="0.25">
      <c r="AV1719" s="46"/>
    </row>
    <row r="1720" spans="48:48" x14ac:dyDescent="0.25">
      <c r="AV1720" s="46"/>
    </row>
    <row r="1721" spans="48:48" x14ac:dyDescent="0.25">
      <c r="AV1721" s="46"/>
    </row>
    <row r="1722" spans="48:48" x14ac:dyDescent="0.25">
      <c r="AV1722" s="46"/>
    </row>
    <row r="1723" spans="48:48" x14ac:dyDescent="0.25">
      <c r="AV1723" s="46"/>
    </row>
    <row r="1724" spans="48:48" x14ac:dyDescent="0.25">
      <c r="AV1724" s="46"/>
    </row>
    <row r="1725" spans="48:48" x14ac:dyDescent="0.25">
      <c r="AV1725" s="46"/>
    </row>
    <row r="1726" spans="48:48" x14ac:dyDescent="0.25">
      <c r="AV1726" s="46"/>
    </row>
    <row r="1727" spans="48:48" x14ac:dyDescent="0.25">
      <c r="AV1727" s="46"/>
    </row>
    <row r="1728" spans="48:48" x14ac:dyDescent="0.25">
      <c r="AV1728" s="46"/>
    </row>
    <row r="1729" spans="48:48" x14ac:dyDescent="0.25">
      <c r="AV1729" s="46"/>
    </row>
    <row r="1730" spans="48:48" x14ac:dyDescent="0.25">
      <c r="AV1730" s="46"/>
    </row>
    <row r="1731" spans="48:48" x14ac:dyDescent="0.25">
      <c r="AV1731" s="46"/>
    </row>
    <row r="1732" spans="48:48" x14ac:dyDescent="0.25">
      <c r="AV1732" s="46"/>
    </row>
    <row r="1733" spans="48:48" x14ac:dyDescent="0.25">
      <c r="AV1733" s="46"/>
    </row>
    <row r="1734" spans="48:48" x14ac:dyDescent="0.25">
      <c r="AV1734" s="46"/>
    </row>
    <row r="1735" spans="48:48" x14ac:dyDescent="0.25">
      <c r="AV1735" s="46"/>
    </row>
    <row r="1736" spans="48:48" x14ac:dyDescent="0.25">
      <c r="AV1736" s="46"/>
    </row>
    <row r="1737" spans="48:48" x14ac:dyDescent="0.25">
      <c r="AV1737" s="46"/>
    </row>
    <row r="1738" spans="48:48" x14ac:dyDescent="0.25">
      <c r="AV1738" s="46"/>
    </row>
    <row r="1739" spans="48:48" x14ac:dyDescent="0.25">
      <c r="AV1739" s="46"/>
    </row>
    <row r="1740" spans="48:48" x14ac:dyDescent="0.25">
      <c r="AV1740" s="46"/>
    </row>
    <row r="1741" spans="48:48" x14ac:dyDescent="0.25">
      <c r="AV1741" s="46"/>
    </row>
    <row r="1742" spans="48:48" x14ac:dyDescent="0.25">
      <c r="AV1742" s="46"/>
    </row>
    <row r="1743" spans="48:48" x14ac:dyDescent="0.25">
      <c r="AV1743" s="46"/>
    </row>
    <row r="1744" spans="48:48" x14ac:dyDescent="0.25">
      <c r="AV1744" s="46"/>
    </row>
    <row r="1745" spans="48:48" x14ac:dyDescent="0.25">
      <c r="AV1745" s="46"/>
    </row>
    <row r="1746" spans="48:48" x14ac:dyDescent="0.25">
      <c r="AV1746" s="46"/>
    </row>
    <row r="1747" spans="48:48" x14ac:dyDescent="0.25">
      <c r="AV1747" s="46"/>
    </row>
    <row r="1748" spans="48:48" x14ac:dyDescent="0.25">
      <c r="AV1748" s="46"/>
    </row>
    <row r="1749" spans="48:48" x14ac:dyDescent="0.25">
      <c r="AV1749" s="46"/>
    </row>
    <row r="1750" spans="48:48" x14ac:dyDescent="0.25">
      <c r="AV1750" s="46"/>
    </row>
    <row r="1751" spans="48:48" x14ac:dyDescent="0.25">
      <c r="AV1751" s="46"/>
    </row>
    <row r="1752" spans="48:48" x14ac:dyDescent="0.25">
      <c r="AV1752" s="46"/>
    </row>
    <row r="1753" spans="48:48" x14ac:dyDescent="0.25">
      <c r="AV1753" s="46"/>
    </row>
    <row r="1754" spans="48:48" x14ac:dyDescent="0.25">
      <c r="AV1754" s="46"/>
    </row>
    <row r="1755" spans="48:48" x14ac:dyDescent="0.25">
      <c r="AV1755" s="46"/>
    </row>
    <row r="1756" spans="48:48" x14ac:dyDescent="0.25">
      <c r="AV1756" s="46"/>
    </row>
    <row r="1757" spans="48:48" x14ac:dyDescent="0.25">
      <c r="AV1757" s="46"/>
    </row>
    <row r="1758" spans="48:48" x14ac:dyDescent="0.25">
      <c r="AV1758" s="46"/>
    </row>
    <row r="1759" spans="48:48" x14ac:dyDescent="0.25">
      <c r="AV1759" s="46"/>
    </row>
    <row r="1760" spans="48:48" x14ac:dyDescent="0.25">
      <c r="AV1760" s="46"/>
    </row>
    <row r="1761" spans="48:48" x14ac:dyDescent="0.25">
      <c r="AV1761" s="46"/>
    </row>
    <row r="1762" spans="48:48" x14ac:dyDescent="0.25">
      <c r="AV1762" s="46"/>
    </row>
    <row r="1763" spans="48:48" x14ac:dyDescent="0.25">
      <c r="AV1763" s="46"/>
    </row>
    <row r="1764" spans="48:48" x14ac:dyDescent="0.25">
      <c r="AV1764" s="46"/>
    </row>
    <row r="1765" spans="48:48" x14ac:dyDescent="0.25">
      <c r="AV1765" s="46"/>
    </row>
    <row r="1766" spans="48:48" x14ac:dyDescent="0.25">
      <c r="AV1766" s="46"/>
    </row>
    <row r="1767" spans="48:48" x14ac:dyDescent="0.25">
      <c r="AV1767" s="46"/>
    </row>
    <row r="1768" spans="48:48" x14ac:dyDescent="0.25">
      <c r="AV1768" s="46"/>
    </row>
    <row r="1769" spans="48:48" x14ac:dyDescent="0.25">
      <c r="AV1769" s="46"/>
    </row>
    <row r="1770" spans="48:48" x14ac:dyDescent="0.25">
      <c r="AV1770" s="46"/>
    </row>
    <row r="1771" spans="48:48" x14ac:dyDescent="0.25">
      <c r="AV1771" s="46"/>
    </row>
    <row r="1772" spans="48:48" x14ac:dyDescent="0.25">
      <c r="AV1772" s="46"/>
    </row>
    <row r="1773" spans="48:48" x14ac:dyDescent="0.25">
      <c r="AV1773" s="46"/>
    </row>
    <row r="1774" spans="48:48" x14ac:dyDescent="0.25">
      <c r="AV1774" s="46"/>
    </row>
    <row r="1775" spans="48:48" x14ac:dyDescent="0.25">
      <c r="AV1775" s="46"/>
    </row>
    <row r="1776" spans="48:48" x14ac:dyDescent="0.25">
      <c r="AV1776" s="46"/>
    </row>
    <row r="1777" spans="48:48" x14ac:dyDescent="0.25">
      <c r="AV1777" s="46"/>
    </row>
    <row r="1778" spans="48:48" x14ac:dyDescent="0.25">
      <c r="AV1778" s="46"/>
    </row>
    <row r="1779" spans="48:48" x14ac:dyDescent="0.25">
      <c r="AV1779" s="46"/>
    </row>
    <row r="1780" spans="48:48" x14ac:dyDescent="0.25">
      <c r="AV1780" s="46"/>
    </row>
    <row r="1781" spans="48:48" x14ac:dyDescent="0.25">
      <c r="AV1781" s="46"/>
    </row>
    <row r="1782" spans="48:48" x14ac:dyDescent="0.25">
      <c r="AV1782" s="46"/>
    </row>
    <row r="1783" spans="48:48" x14ac:dyDescent="0.25">
      <c r="AV1783" s="46"/>
    </row>
    <row r="1784" spans="48:48" x14ac:dyDescent="0.25">
      <c r="AV1784" s="46"/>
    </row>
    <row r="1785" spans="48:48" x14ac:dyDescent="0.25">
      <c r="AV1785" s="46"/>
    </row>
    <row r="1786" spans="48:48" x14ac:dyDescent="0.25">
      <c r="AV1786" s="46"/>
    </row>
    <row r="1787" spans="48:48" x14ac:dyDescent="0.25">
      <c r="AV1787" s="46"/>
    </row>
    <row r="1788" spans="48:48" x14ac:dyDescent="0.25">
      <c r="AV1788" s="46"/>
    </row>
    <row r="1789" spans="48:48" x14ac:dyDescent="0.25">
      <c r="AV1789" s="46"/>
    </row>
    <row r="1790" spans="48:48" x14ac:dyDescent="0.25">
      <c r="AV1790" s="46"/>
    </row>
    <row r="1791" spans="48:48" x14ac:dyDescent="0.25">
      <c r="AV1791" s="46"/>
    </row>
    <row r="1792" spans="48:48" x14ac:dyDescent="0.25">
      <c r="AV1792" s="46"/>
    </row>
    <row r="1793" spans="48:48" x14ac:dyDescent="0.25">
      <c r="AV1793" s="46"/>
    </row>
    <row r="1794" spans="48:48" x14ac:dyDescent="0.25">
      <c r="AV1794" s="46"/>
    </row>
    <row r="1795" spans="48:48" x14ac:dyDescent="0.25">
      <c r="AV1795" s="46"/>
    </row>
    <row r="1796" spans="48:48" x14ac:dyDescent="0.25">
      <c r="AV1796" s="46"/>
    </row>
    <row r="1797" spans="48:48" x14ac:dyDescent="0.25">
      <c r="AV1797" s="46"/>
    </row>
    <row r="1798" spans="48:48" x14ac:dyDescent="0.25">
      <c r="AV1798" s="46"/>
    </row>
    <row r="1799" spans="48:48" x14ac:dyDescent="0.25">
      <c r="AV1799" s="46"/>
    </row>
    <row r="1800" spans="48:48" x14ac:dyDescent="0.25">
      <c r="AV1800" s="46"/>
    </row>
    <row r="1801" spans="48:48" x14ac:dyDescent="0.25">
      <c r="AV1801" s="46"/>
    </row>
    <row r="1802" spans="48:48" x14ac:dyDescent="0.25">
      <c r="AV1802" s="46"/>
    </row>
    <row r="1803" spans="48:48" x14ac:dyDescent="0.25">
      <c r="AV1803" s="46"/>
    </row>
    <row r="1804" spans="48:48" x14ac:dyDescent="0.25">
      <c r="AV1804" s="46"/>
    </row>
    <row r="1805" spans="48:48" x14ac:dyDescent="0.25">
      <c r="AV1805" s="46"/>
    </row>
    <row r="1806" spans="48:48" x14ac:dyDescent="0.25">
      <c r="AV1806" s="46"/>
    </row>
    <row r="1807" spans="48:48" x14ac:dyDescent="0.25">
      <c r="AV1807" s="46"/>
    </row>
    <row r="1808" spans="48:48" x14ac:dyDescent="0.25">
      <c r="AV1808" s="46"/>
    </row>
    <row r="1809" spans="48:48" x14ac:dyDescent="0.25">
      <c r="AV1809" s="46"/>
    </row>
    <row r="1810" spans="48:48" x14ac:dyDescent="0.25">
      <c r="AV1810" s="46"/>
    </row>
    <row r="1811" spans="48:48" x14ac:dyDescent="0.25">
      <c r="AV1811" s="46"/>
    </row>
    <row r="1812" spans="48:48" x14ac:dyDescent="0.25">
      <c r="AV1812" s="46"/>
    </row>
    <row r="1813" spans="48:48" x14ac:dyDescent="0.25">
      <c r="AV1813" s="46"/>
    </row>
    <row r="1814" spans="48:48" x14ac:dyDescent="0.25">
      <c r="AV1814" s="46"/>
    </row>
    <row r="1815" spans="48:48" x14ac:dyDescent="0.25">
      <c r="AV1815" s="46"/>
    </row>
    <row r="1816" spans="48:48" x14ac:dyDescent="0.25">
      <c r="AV1816" s="46"/>
    </row>
    <row r="1817" spans="48:48" x14ac:dyDescent="0.25">
      <c r="AV1817" s="46"/>
    </row>
    <row r="1818" spans="48:48" x14ac:dyDescent="0.25">
      <c r="AV1818" s="46"/>
    </row>
    <row r="1819" spans="48:48" x14ac:dyDescent="0.25">
      <c r="AV1819" s="46"/>
    </row>
    <row r="1820" spans="48:48" x14ac:dyDescent="0.25">
      <c r="AV1820" s="46"/>
    </row>
    <row r="1821" spans="48:48" x14ac:dyDescent="0.25">
      <c r="AV1821" s="46"/>
    </row>
    <row r="1822" spans="48:48" x14ac:dyDescent="0.25">
      <c r="AV1822" s="46"/>
    </row>
    <row r="1823" spans="48:48" x14ac:dyDescent="0.25">
      <c r="AV1823" s="46"/>
    </row>
    <row r="1824" spans="48:48" x14ac:dyDescent="0.25">
      <c r="AV1824" s="46"/>
    </row>
    <row r="1825" spans="48:48" x14ac:dyDescent="0.25">
      <c r="AV1825" s="46"/>
    </row>
    <row r="1826" spans="48:48" x14ac:dyDescent="0.25">
      <c r="AV1826" s="46"/>
    </row>
    <row r="1827" spans="48:48" x14ac:dyDescent="0.25">
      <c r="AV1827" s="46"/>
    </row>
    <row r="1828" spans="48:48" x14ac:dyDescent="0.25">
      <c r="AV1828" s="46"/>
    </row>
    <row r="1829" spans="48:48" x14ac:dyDescent="0.25">
      <c r="AV1829" s="46"/>
    </row>
    <row r="1830" spans="48:48" x14ac:dyDescent="0.25">
      <c r="AV1830" s="46"/>
    </row>
    <row r="1831" spans="48:48" x14ac:dyDescent="0.25">
      <c r="AV1831" s="46"/>
    </row>
    <row r="1832" spans="48:48" x14ac:dyDescent="0.25">
      <c r="AV1832" s="46"/>
    </row>
    <row r="1833" spans="48:48" x14ac:dyDescent="0.25">
      <c r="AV1833" s="46"/>
    </row>
    <row r="1834" spans="48:48" x14ac:dyDescent="0.25">
      <c r="AV1834" s="46"/>
    </row>
    <row r="1835" spans="48:48" x14ac:dyDescent="0.25">
      <c r="AV1835" s="46"/>
    </row>
    <row r="1836" spans="48:48" x14ac:dyDescent="0.25">
      <c r="AV1836" s="46"/>
    </row>
    <row r="1837" spans="48:48" x14ac:dyDescent="0.25">
      <c r="AV1837" s="46"/>
    </row>
    <row r="1838" spans="48:48" x14ac:dyDescent="0.25">
      <c r="AV1838" s="46"/>
    </row>
    <row r="1839" spans="48:48" x14ac:dyDescent="0.25">
      <c r="AV1839" s="46"/>
    </row>
    <row r="1840" spans="48:48" x14ac:dyDescent="0.25">
      <c r="AV1840" s="46"/>
    </row>
    <row r="1841" spans="48:48" x14ac:dyDescent="0.25">
      <c r="AV1841" s="46"/>
    </row>
    <row r="1842" spans="48:48" x14ac:dyDescent="0.25">
      <c r="AV1842" s="46"/>
    </row>
    <row r="1843" spans="48:48" x14ac:dyDescent="0.25">
      <c r="AV1843" s="46"/>
    </row>
    <row r="1844" spans="48:48" x14ac:dyDescent="0.25">
      <c r="AV1844" s="46"/>
    </row>
    <row r="1845" spans="48:48" x14ac:dyDescent="0.25">
      <c r="AV1845" s="46"/>
    </row>
    <row r="1846" spans="48:48" x14ac:dyDescent="0.25">
      <c r="AV1846" s="46"/>
    </row>
    <row r="1847" spans="48:48" x14ac:dyDescent="0.25">
      <c r="AV1847" s="46"/>
    </row>
    <row r="1848" spans="48:48" x14ac:dyDescent="0.25">
      <c r="AV1848" s="46"/>
    </row>
    <row r="1849" spans="48:48" x14ac:dyDescent="0.25">
      <c r="AV1849" s="46"/>
    </row>
    <row r="1850" spans="48:48" x14ac:dyDescent="0.25">
      <c r="AV1850" s="46"/>
    </row>
    <row r="1851" spans="48:48" x14ac:dyDescent="0.25">
      <c r="AV1851" s="46"/>
    </row>
    <row r="1852" spans="48:48" x14ac:dyDescent="0.25">
      <c r="AV1852" s="46"/>
    </row>
    <row r="1853" spans="48:48" x14ac:dyDescent="0.25">
      <c r="AV1853" s="46"/>
    </row>
    <row r="1854" spans="48:48" x14ac:dyDescent="0.25">
      <c r="AV1854" s="46"/>
    </row>
    <row r="1855" spans="48:48" x14ac:dyDescent="0.25">
      <c r="AV1855" s="46"/>
    </row>
    <row r="1856" spans="48:48" x14ac:dyDescent="0.25">
      <c r="AV1856" s="46"/>
    </row>
    <row r="1857" spans="48:48" x14ac:dyDescent="0.25">
      <c r="AV1857" s="46"/>
    </row>
    <row r="1858" spans="48:48" x14ac:dyDescent="0.25">
      <c r="AV1858" s="46"/>
    </row>
    <row r="1859" spans="48:48" x14ac:dyDescent="0.25">
      <c r="AV1859" s="46"/>
    </row>
    <row r="1860" spans="48:48" x14ac:dyDescent="0.25">
      <c r="AV1860" s="46"/>
    </row>
    <row r="1861" spans="48:48" x14ac:dyDescent="0.25">
      <c r="AV1861" s="46"/>
    </row>
    <row r="1862" spans="48:48" x14ac:dyDescent="0.25">
      <c r="AV1862" s="46"/>
    </row>
    <row r="1863" spans="48:48" x14ac:dyDescent="0.25">
      <c r="AV1863" s="46"/>
    </row>
    <row r="1864" spans="48:48" x14ac:dyDescent="0.25">
      <c r="AV1864" s="46"/>
    </row>
    <row r="1865" spans="48:48" x14ac:dyDescent="0.25">
      <c r="AV1865" s="46"/>
    </row>
    <row r="1866" spans="48:48" x14ac:dyDescent="0.25">
      <c r="AV1866" s="46"/>
    </row>
    <row r="1867" spans="48:48" x14ac:dyDescent="0.25">
      <c r="AV1867" s="46"/>
    </row>
    <row r="1868" spans="48:48" x14ac:dyDescent="0.25">
      <c r="AV1868" s="46"/>
    </row>
    <row r="1869" spans="48:48" x14ac:dyDescent="0.25">
      <c r="AV1869" s="46"/>
    </row>
    <row r="1870" spans="48:48" x14ac:dyDescent="0.25">
      <c r="AV1870" s="46"/>
    </row>
    <row r="1871" spans="48:48" x14ac:dyDescent="0.25">
      <c r="AV1871" s="46"/>
    </row>
    <row r="1872" spans="48:48" x14ac:dyDescent="0.25">
      <c r="AV1872" s="46"/>
    </row>
    <row r="1873" spans="48:48" x14ac:dyDescent="0.25">
      <c r="AV1873" s="46"/>
    </row>
    <row r="1874" spans="48:48" x14ac:dyDescent="0.25">
      <c r="AV1874" s="46"/>
    </row>
    <row r="1875" spans="48:48" x14ac:dyDescent="0.25">
      <c r="AV1875" s="46"/>
    </row>
    <row r="1876" spans="48:48" x14ac:dyDescent="0.25">
      <c r="AV1876" s="46"/>
    </row>
    <row r="1877" spans="48:48" x14ac:dyDescent="0.25">
      <c r="AV1877" s="46"/>
    </row>
    <row r="1878" spans="48:48" x14ac:dyDescent="0.25">
      <c r="AV1878" s="46"/>
    </row>
    <row r="1879" spans="48:48" x14ac:dyDescent="0.25">
      <c r="AV1879" s="46"/>
    </row>
    <row r="1880" spans="48:48" x14ac:dyDescent="0.25">
      <c r="AV1880" s="46"/>
    </row>
    <row r="1881" spans="48:48" x14ac:dyDescent="0.25">
      <c r="AV1881" s="46"/>
    </row>
    <row r="1882" spans="48:48" x14ac:dyDescent="0.25">
      <c r="AV1882" s="46"/>
    </row>
    <row r="1883" spans="48:48" x14ac:dyDescent="0.25">
      <c r="AV1883" s="46"/>
    </row>
    <row r="1884" spans="48:48" x14ac:dyDescent="0.25">
      <c r="AV1884" s="46"/>
    </row>
    <row r="1885" spans="48:48" x14ac:dyDescent="0.25">
      <c r="AV1885" s="46"/>
    </row>
    <row r="1886" spans="48:48" x14ac:dyDescent="0.25">
      <c r="AV1886" s="46"/>
    </row>
    <row r="1887" spans="48:48" x14ac:dyDescent="0.25">
      <c r="AV1887" s="46"/>
    </row>
    <row r="1888" spans="48:48" x14ac:dyDescent="0.25">
      <c r="AV1888" s="46"/>
    </row>
    <row r="1889" spans="48:48" x14ac:dyDescent="0.25">
      <c r="AV1889" s="46"/>
    </row>
    <row r="1890" spans="48:48" x14ac:dyDescent="0.25">
      <c r="AV1890" s="46"/>
    </row>
    <row r="1891" spans="48:48" x14ac:dyDescent="0.25">
      <c r="AV1891" s="46"/>
    </row>
    <row r="1892" spans="48:48" x14ac:dyDescent="0.25">
      <c r="AV1892" s="46"/>
    </row>
    <row r="1893" spans="48:48" x14ac:dyDescent="0.25">
      <c r="AV1893" s="46"/>
    </row>
    <row r="1894" spans="48:48" x14ac:dyDescent="0.25">
      <c r="AV1894" s="46"/>
    </row>
    <row r="1895" spans="48:48" x14ac:dyDescent="0.25">
      <c r="AV1895" s="46"/>
    </row>
    <row r="1896" spans="48:48" x14ac:dyDescent="0.25">
      <c r="AV1896" s="46"/>
    </row>
    <row r="1897" spans="48:48" x14ac:dyDescent="0.25">
      <c r="AV1897" s="46"/>
    </row>
    <row r="1898" spans="48:48" x14ac:dyDescent="0.25">
      <c r="AV1898" s="46"/>
    </row>
    <row r="1899" spans="48:48" x14ac:dyDescent="0.25">
      <c r="AV1899" s="46"/>
    </row>
    <row r="1900" spans="48:48" x14ac:dyDescent="0.25">
      <c r="AV1900" s="46"/>
    </row>
    <row r="1901" spans="48:48" x14ac:dyDescent="0.25">
      <c r="AV1901" s="46"/>
    </row>
    <row r="1902" spans="48:48" x14ac:dyDescent="0.25">
      <c r="AV1902" s="46"/>
    </row>
    <row r="1903" spans="48:48" x14ac:dyDescent="0.25">
      <c r="AV1903" s="46"/>
    </row>
    <row r="1904" spans="48:48" x14ac:dyDescent="0.25">
      <c r="AV1904" s="46"/>
    </row>
    <row r="1905" spans="48:48" x14ac:dyDescent="0.25">
      <c r="AV1905" s="46"/>
    </row>
    <row r="1906" spans="48:48" x14ac:dyDescent="0.25">
      <c r="AV1906" s="46"/>
    </row>
    <row r="1907" spans="48:48" x14ac:dyDescent="0.25">
      <c r="AV1907" s="46"/>
    </row>
    <row r="1908" spans="48:48" x14ac:dyDescent="0.25">
      <c r="AV1908" s="46"/>
    </row>
    <row r="1909" spans="48:48" x14ac:dyDescent="0.25">
      <c r="AV1909" s="46"/>
    </row>
    <row r="1910" spans="48:48" x14ac:dyDescent="0.25">
      <c r="AV1910" s="46"/>
    </row>
    <row r="1911" spans="48:48" x14ac:dyDescent="0.25">
      <c r="AV1911" s="46"/>
    </row>
    <row r="1912" spans="48:48" x14ac:dyDescent="0.25">
      <c r="AV1912" s="46"/>
    </row>
    <row r="1913" spans="48:48" x14ac:dyDescent="0.25">
      <c r="AV1913" s="46"/>
    </row>
    <row r="1914" spans="48:48" x14ac:dyDescent="0.25">
      <c r="AV1914" s="46"/>
    </row>
    <row r="1915" spans="48:48" x14ac:dyDescent="0.25">
      <c r="AV1915" s="46"/>
    </row>
    <row r="1916" spans="48:48" x14ac:dyDescent="0.25">
      <c r="AV1916" s="46"/>
    </row>
    <row r="1917" spans="48:48" x14ac:dyDescent="0.25">
      <c r="AV1917" s="46"/>
    </row>
    <row r="1918" spans="48:48" x14ac:dyDescent="0.25">
      <c r="AV1918" s="46"/>
    </row>
    <row r="1919" spans="48:48" x14ac:dyDescent="0.25">
      <c r="AV1919" s="46"/>
    </row>
    <row r="1920" spans="48:48" x14ac:dyDescent="0.25">
      <c r="AV1920" s="46"/>
    </row>
    <row r="1921" spans="48:48" x14ac:dyDescent="0.25">
      <c r="AV1921" s="46"/>
    </row>
    <row r="1922" spans="48:48" x14ac:dyDescent="0.25">
      <c r="AV1922" s="46"/>
    </row>
    <row r="1923" spans="48:48" x14ac:dyDescent="0.25">
      <c r="AV1923" s="46"/>
    </row>
    <row r="1924" spans="48:48" x14ac:dyDescent="0.25">
      <c r="AV1924" s="46"/>
    </row>
    <row r="1925" spans="48:48" x14ac:dyDescent="0.25">
      <c r="AV1925" s="46"/>
    </row>
    <row r="1926" spans="48:48" x14ac:dyDescent="0.25">
      <c r="AV1926" s="46"/>
    </row>
    <row r="1927" spans="48:48" x14ac:dyDescent="0.25">
      <c r="AV1927" s="46"/>
    </row>
    <row r="1928" spans="48:48" x14ac:dyDescent="0.25">
      <c r="AV1928" s="46"/>
    </row>
    <row r="1929" spans="48:48" x14ac:dyDescent="0.25">
      <c r="AV1929" s="46"/>
    </row>
    <row r="1930" spans="48:48" x14ac:dyDescent="0.25">
      <c r="AV1930" s="46"/>
    </row>
    <row r="1931" spans="48:48" x14ac:dyDescent="0.25">
      <c r="AV1931" s="46"/>
    </row>
    <row r="1932" spans="48:48" x14ac:dyDescent="0.25">
      <c r="AV1932" s="46"/>
    </row>
    <row r="1933" spans="48:48" x14ac:dyDescent="0.25">
      <c r="AV1933" s="46"/>
    </row>
    <row r="1934" spans="48:48" x14ac:dyDescent="0.25">
      <c r="AV1934" s="46"/>
    </row>
    <row r="1935" spans="48:48" x14ac:dyDescent="0.25">
      <c r="AV1935" s="46"/>
    </row>
    <row r="1936" spans="48:48" x14ac:dyDescent="0.25">
      <c r="AV1936" s="46"/>
    </row>
    <row r="1937" spans="48:48" x14ac:dyDescent="0.25">
      <c r="AV1937" s="46"/>
    </row>
    <row r="1938" spans="48:48" x14ac:dyDescent="0.25">
      <c r="AV1938" s="46"/>
    </row>
    <row r="1939" spans="48:48" x14ac:dyDescent="0.25">
      <c r="AV1939" s="46"/>
    </row>
    <row r="1940" spans="48:48" x14ac:dyDescent="0.25">
      <c r="AV1940" s="46"/>
    </row>
    <row r="1941" spans="48:48" x14ac:dyDescent="0.25">
      <c r="AV1941" s="46"/>
    </row>
    <row r="1942" spans="48:48" x14ac:dyDescent="0.25">
      <c r="AV1942" s="46"/>
    </row>
    <row r="1943" spans="48:48" x14ac:dyDescent="0.25">
      <c r="AV1943" s="46"/>
    </row>
    <row r="1944" spans="48:48" x14ac:dyDescent="0.25">
      <c r="AV1944" s="46"/>
    </row>
    <row r="1945" spans="48:48" x14ac:dyDescent="0.25">
      <c r="AV1945" s="46"/>
    </row>
    <row r="1946" spans="48:48" x14ac:dyDescent="0.25">
      <c r="AV1946" s="46"/>
    </row>
    <row r="1947" spans="48:48" x14ac:dyDescent="0.25">
      <c r="AV1947" s="46"/>
    </row>
    <row r="1948" spans="48:48" x14ac:dyDescent="0.25">
      <c r="AV1948" s="46"/>
    </row>
    <row r="1949" spans="48:48" x14ac:dyDescent="0.25">
      <c r="AV1949" s="46"/>
    </row>
    <row r="1950" spans="48:48" x14ac:dyDescent="0.25">
      <c r="AV1950" s="46"/>
    </row>
    <row r="1951" spans="48:48" x14ac:dyDescent="0.25">
      <c r="AV1951" s="46"/>
    </row>
    <row r="1952" spans="48:48" x14ac:dyDescent="0.25">
      <c r="AV1952" s="46"/>
    </row>
    <row r="1953" spans="48:48" x14ac:dyDescent="0.25">
      <c r="AV1953" s="46"/>
    </row>
    <row r="1954" spans="48:48" x14ac:dyDescent="0.25">
      <c r="AV1954" s="46"/>
    </row>
    <row r="1955" spans="48:48" x14ac:dyDescent="0.25">
      <c r="AV1955" s="46"/>
    </row>
    <row r="1956" spans="48:48" x14ac:dyDescent="0.25">
      <c r="AV1956" s="46"/>
    </row>
    <row r="1957" spans="48:48" x14ac:dyDescent="0.25">
      <c r="AV1957" s="46"/>
    </row>
    <row r="1958" spans="48:48" x14ac:dyDescent="0.25">
      <c r="AV1958" s="46"/>
    </row>
    <row r="1959" spans="48:48" x14ac:dyDescent="0.25">
      <c r="AV1959" s="46"/>
    </row>
    <row r="1960" spans="48:48" x14ac:dyDescent="0.25">
      <c r="AV1960" s="46"/>
    </row>
    <row r="1961" spans="48:48" x14ac:dyDescent="0.25">
      <c r="AV1961" s="46"/>
    </row>
    <row r="1962" spans="48:48" x14ac:dyDescent="0.25">
      <c r="AV1962" s="46"/>
    </row>
    <row r="1963" spans="48:48" x14ac:dyDescent="0.25">
      <c r="AV1963" s="46"/>
    </row>
    <row r="1964" spans="48:48" x14ac:dyDescent="0.25">
      <c r="AV1964" s="46"/>
    </row>
    <row r="1965" spans="48:48" x14ac:dyDescent="0.25">
      <c r="AV1965" s="46"/>
    </row>
    <row r="1966" spans="48:48" x14ac:dyDescent="0.25">
      <c r="AV1966" s="46"/>
    </row>
    <row r="1967" spans="48:48" x14ac:dyDescent="0.25">
      <c r="AV1967" s="46"/>
    </row>
    <row r="1968" spans="48:48" x14ac:dyDescent="0.25">
      <c r="AV1968" s="46"/>
    </row>
    <row r="1969" spans="48:48" x14ac:dyDescent="0.25">
      <c r="AV1969" s="46"/>
    </row>
    <row r="1970" spans="48:48" x14ac:dyDescent="0.25">
      <c r="AV1970" s="46"/>
    </row>
    <row r="1971" spans="48:48" x14ac:dyDescent="0.25">
      <c r="AV1971" s="46"/>
    </row>
    <row r="1972" spans="48:48" x14ac:dyDescent="0.25">
      <c r="AV1972" s="46"/>
    </row>
    <row r="1973" spans="48:48" x14ac:dyDescent="0.25">
      <c r="AV1973" s="46"/>
    </row>
    <row r="1974" spans="48:48" x14ac:dyDescent="0.25">
      <c r="AV1974" s="46"/>
    </row>
    <row r="1975" spans="48:48" x14ac:dyDescent="0.25">
      <c r="AV1975" s="46"/>
    </row>
    <row r="1976" spans="48:48" x14ac:dyDescent="0.25">
      <c r="AV1976" s="46"/>
    </row>
    <row r="1977" spans="48:48" x14ac:dyDescent="0.25">
      <c r="AV1977" s="46"/>
    </row>
    <row r="1978" spans="48:48" x14ac:dyDescent="0.25">
      <c r="AV1978" s="46"/>
    </row>
    <row r="1979" spans="48:48" x14ac:dyDescent="0.25">
      <c r="AV1979" s="46"/>
    </row>
    <row r="1980" spans="48:48" x14ac:dyDescent="0.25">
      <c r="AV1980" s="46"/>
    </row>
    <row r="1981" spans="48:48" x14ac:dyDescent="0.25">
      <c r="AV1981" s="46"/>
    </row>
    <row r="1982" spans="48:48" x14ac:dyDescent="0.25">
      <c r="AV1982" s="46"/>
    </row>
    <row r="1983" spans="48:48" x14ac:dyDescent="0.25">
      <c r="AV1983" s="46"/>
    </row>
    <row r="1984" spans="48:48" x14ac:dyDescent="0.25">
      <c r="AV1984" s="46"/>
    </row>
    <row r="1985" spans="48:48" x14ac:dyDescent="0.25">
      <c r="AV1985" s="46"/>
    </row>
    <row r="1986" spans="48:48" x14ac:dyDescent="0.25">
      <c r="AV1986" s="46"/>
    </row>
    <row r="1987" spans="48:48" x14ac:dyDescent="0.25">
      <c r="AV1987" s="46"/>
    </row>
    <row r="1988" spans="48:48" x14ac:dyDescent="0.25">
      <c r="AV1988" s="46"/>
    </row>
    <row r="1989" spans="48:48" x14ac:dyDescent="0.25">
      <c r="AV1989" s="46"/>
    </row>
    <row r="1990" spans="48:48" x14ac:dyDescent="0.25">
      <c r="AV1990" s="46"/>
    </row>
    <row r="1991" spans="48:48" x14ac:dyDescent="0.25">
      <c r="AV1991" s="46"/>
    </row>
    <row r="1992" spans="48:48" x14ac:dyDescent="0.25">
      <c r="AV1992" s="46"/>
    </row>
    <row r="1993" spans="48:48" x14ac:dyDescent="0.25">
      <c r="AV1993" s="46"/>
    </row>
    <row r="1994" spans="48:48" x14ac:dyDescent="0.25">
      <c r="AV1994" s="46"/>
    </row>
    <row r="1995" spans="48:48" x14ac:dyDescent="0.25">
      <c r="AV1995" s="46"/>
    </row>
    <row r="1996" spans="48:48" x14ac:dyDescent="0.25">
      <c r="AV1996" s="46"/>
    </row>
    <row r="1997" spans="48:48" x14ac:dyDescent="0.25">
      <c r="AV1997" s="46"/>
    </row>
    <row r="1998" spans="48:48" x14ac:dyDescent="0.25">
      <c r="AV1998" s="46"/>
    </row>
    <row r="1999" spans="48:48" x14ac:dyDescent="0.25">
      <c r="AV1999" s="46"/>
    </row>
    <row r="2000" spans="48:48" x14ac:dyDescent="0.25">
      <c r="AV2000" s="46"/>
    </row>
    <row r="2001" spans="48:48" x14ac:dyDescent="0.25">
      <c r="AV2001" s="46"/>
    </row>
    <row r="2002" spans="48:48" x14ac:dyDescent="0.25">
      <c r="AV2002" s="46"/>
    </row>
    <row r="2003" spans="48:48" x14ac:dyDescent="0.25">
      <c r="AV2003" s="46"/>
    </row>
    <row r="2004" spans="48:48" x14ac:dyDescent="0.25">
      <c r="AV2004" s="46"/>
    </row>
    <row r="2005" spans="48:48" x14ac:dyDescent="0.25">
      <c r="AV2005" s="46"/>
    </row>
    <row r="2006" spans="48:48" x14ac:dyDescent="0.25">
      <c r="AV2006" s="46"/>
    </row>
    <row r="2007" spans="48:48" x14ac:dyDescent="0.25">
      <c r="AV2007" s="46"/>
    </row>
    <row r="2008" spans="48:48" x14ac:dyDescent="0.25">
      <c r="AV2008" s="46"/>
    </row>
    <row r="2009" spans="48:48" x14ac:dyDescent="0.25">
      <c r="AV2009" s="46"/>
    </row>
    <row r="2010" spans="48:48" x14ac:dyDescent="0.25">
      <c r="AV2010" s="46"/>
    </row>
    <row r="2011" spans="48:48" x14ac:dyDescent="0.25">
      <c r="AV2011" s="46"/>
    </row>
    <row r="2012" spans="48:48" x14ac:dyDescent="0.25">
      <c r="AV2012" s="46"/>
    </row>
    <row r="2013" spans="48:48" x14ac:dyDescent="0.25">
      <c r="AV2013" s="46"/>
    </row>
    <row r="2014" spans="48:48" x14ac:dyDescent="0.25">
      <c r="AV2014" s="46"/>
    </row>
    <row r="2015" spans="48:48" x14ac:dyDescent="0.25">
      <c r="AV2015" s="46"/>
    </row>
    <row r="2016" spans="48:48" x14ac:dyDescent="0.25">
      <c r="AV2016" s="46"/>
    </row>
    <row r="2017" spans="48:48" x14ac:dyDescent="0.25">
      <c r="AV2017" s="46"/>
    </row>
    <row r="2018" spans="48:48" x14ac:dyDescent="0.25">
      <c r="AV2018" s="46"/>
    </row>
    <row r="2019" spans="48:48" x14ac:dyDescent="0.25">
      <c r="AV2019" s="46"/>
    </row>
    <row r="2020" spans="48:48" x14ac:dyDescent="0.25">
      <c r="AV2020" s="46"/>
    </row>
    <row r="2021" spans="48:48" x14ac:dyDescent="0.25">
      <c r="AV2021" s="46"/>
    </row>
    <row r="2022" spans="48:48" x14ac:dyDescent="0.25">
      <c r="AV2022" s="46"/>
    </row>
    <row r="2023" spans="48:48" x14ac:dyDescent="0.25">
      <c r="AV2023" s="46"/>
    </row>
    <row r="2024" spans="48:48" x14ac:dyDescent="0.25">
      <c r="AV2024" s="46"/>
    </row>
    <row r="2025" spans="48:48" x14ac:dyDescent="0.25">
      <c r="AV2025" s="46"/>
    </row>
    <row r="2026" spans="48:48" x14ac:dyDescent="0.25">
      <c r="AV2026" s="46"/>
    </row>
    <row r="2027" spans="48:48" x14ac:dyDescent="0.25">
      <c r="AV2027" s="46"/>
    </row>
    <row r="2028" spans="48:48" x14ac:dyDescent="0.25">
      <c r="AV2028" s="46"/>
    </row>
    <row r="2029" spans="48:48" x14ac:dyDescent="0.25">
      <c r="AV2029" s="46"/>
    </row>
    <row r="2030" spans="48:48" x14ac:dyDescent="0.25">
      <c r="AV2030" s="46"/>
    </row>
    <row r="2031" spans="48:48" x14ac:dyDescent="0.25">
      <c r="AV2031" s="46"/>
    </row>
    <row r="2032" spans="48:48" x14ac:dyDescent="0.25">
      <c r="AV2032" s="46"/>
    </row>
    <row r="2033" spans="48:48" x14ac:dyDescent="0.25">
      <c r="AV2033" s="46"/>
    </row>
    <row r="2034" spans="48:48" x14ac:dyDescent="0.25">
      <c r="AV2034" s="46"/>
    </row>
    <row r="2035" spans="48:48" x14ac:dyDescent="0.25">
      <c r="AV2035" s="46"/>
    </row>
    <row r="2036" spans="48:48" x14ac:dyDescent="0.25">
      <c r="AV2036" s="46"/>
    </row>
    <row r="2037" spans="48:48" x14ac:dyDescent="0.25">
      <c r="AV2037" s="46"/>
    </row>
    <row r="2038" spans="48:48" x14ac:dyDescent="0.25">
      <c r="AV2038" s="46"/>
    </row>
    <row r="2039" spans="48:48" x14ac:dyDescent="0.25">
      <c r="AV2039" s="46"/>
    </row>
    <row r="2040" spans="48:48" x14ac:dyDescent="0.25">
      <c r="AV2040" s="46"/>
    </row>
    <row r="2041" spans="48:48" x14ac:dyDescent="0.25">
      <c r="AV2041" s="46"/>
    </row>
    <row r="2042" spans="48:48" x14ac:dyDescent="0.25">
      <c r="AV2042" s="46"/>
    </row>
    <row r="2043" spans="48:48" x14ac:dyDescent="0.25">
      <c r="AV2043" s="46"/>
    </row>
    <row r="2044" spans="48:48" x14ac:dyDescent="0.25">
      <c r="AV2044" s="46"/>
    </row>
    <row r="2045" spans="48:48" x14ac:dyDescent="0.25">
      <c r="AV2045" s="46"/>
    </row>
    <row r="2046" spans="48:48" x14ac:dyDescent="0.25">
      <c r="AV2046" s="46"/>
    </row>
    <row r="2047" spans="48:48" x14ac:dyDescent="0.25">
      <c r="AV2047" s="46"/>
    </row>
    <row r="2048" spans="48:48" x14ac:dyDescent="0.25">
      <c r="AV2048" s="46"/>
    </row>
    <row r="2049" spans="48:48" x14ac:dyDescent="0.25">
      <c r="AV2049" s="46"/>
    </row>
    <row r="2050" spans="48:48" x14ac:dyDescent="0.25">
      <c r="AV2050" s="46"/>
    </row>
    <row r="2051" spans="48:48" x14ac:dyDescent="0.25">
      <c r="AV2051" s="46"/>
    </row>
    <row r="2052" spans="48:48" x14ac:dyDescent="0.25">
      <c r="AV2052" s="46"/>
    </row>
    <row r="2053" spans="48:48" x14ac:dyDescent="0.25">
      <c r="AV2053" s="46"/>
    </row>
    <row r="2054" spans="48:48" x14ac:dyDescent="0.25">
      <c r="AV2054" s="46"/>
    </row>
    <row r="2055" spans="48:48" x14ac:dyDescent="0.25">
      <c r="AV2055" s="46"/>
    </row>
    <row r="2056" spans="48:48" x14ac:dyDescent="0.25">
      <c r="AV2056" s="46"/>
    </row>
    <row r="2057" spans="48:48" x14ac:dyDescent="0.25">
      <c r="AV2057" s="46"/>
    </row>
    <row r="2058" spans="48:48" x14ac:dyDescent="0.25">
      <c r="AV2058" s="46"/>
    </row>
    <row r="2059" spans="48:48" x14ac:dyDescent="0.25">
      <c r="AV2059" s="46"/>
    </row>
    <row r="2060" spans="48:48" x14ac:dyDescent="0.25">
      <c r="AV2060" s="46"/>
    </row>
    <row r="2061" spans="48:48" x14ac:dyDescent="0.25">
      <c r="AV2061" s="46"/>
    </row>
    <row r="2062" spans="48:48" x14ac:dyDescent="0.25">
      <c r="AV2062" s="46"/>
    </row>
    <row r="2063" spans="48:48" x14ac:dyDescent="0.25">
      <c r="AV2063" s="46"/>
    </row>
    <row r="2064" spans="48:48" x14ac:dyDescent="0.25">
      <c r="AV2064" s="46"/>
    </row>
    <row r="2065" spans="48:48" x14ac:dyDescent="0.25">
      <c r="AV2065" s="46"/>
    </row>
    <row r="2066" spans="48:48" x14ac:dyDescent="0.25">
      <c r="AV2066" s="46"/>
    </row>
    <row r="2067" spans="48:48" x14ac:dyDescent="0.25">
      <c r="AV2067" s="46"/>
    </row>
    <row r="2068" spans="48:48" x14ac:dyDescent="0.25">
      <c r="AV2068" s="46"/>
    </row>
    <row r="2069" spans="48:48" x14ac:dyDescent="0.25">
      <c r="AV2069" s="46"/>
    </row>
    <row r="2070" spans="48:48" x14ac:dyDescent="0.25">
      <c r="AV2070" s="46"/>
    </row>
    <row r="2071" spans="48:48" x14ac:dyDescent="0.25">
      <c r="AV2071" s="46"/>
    </row>
    <row r="2072" spans="48:48" x14ac:dyDescent="0.25">
      <c r="AV2072" s="46"/>
    </row>
    <row r="2073" spans="48:48" x14ac:dyDescent="0.25">
      <c r="AV2073" s="46"/>
    </row>
    <row r="2074" spans="48:48" x14ac:dyDescent="0.25">
      <c r="AV2074" s="46"/>
    </row>
    <row r="2075" spans="48:48" x14ac:dyDescent="0.25">
      <c r="AV2075" s="46"/>
    </row>
    <row r="2076" spans="48:48" x14ac:dyDescent="0.25">
      <c r="AV2076" s="46"/>
    </row>
    <row r="2077" spans="48:48" x14ac:dyDescent="0.25">
      <c r="AV2077" s="46"/>
    </row>
    <row r="2078" spans="48:48" x14ac:dyDescent="0.25">
      <c r="AV2078" s="46"/>
    </row>
    <row r="2079" spans="48:48" x14ac:dyDescent="0.25">
      <c r="AV2079" s="46"/>
    </row>
    <row r="2080" spans="48:48" x14ac:dyDescent="0.25">
      <c r="AV2080" s="46"/>
    </row>
    <row r="2081" spans="48:48" x14ac:dyDescent="0.25">
      <c r="AV2081" s="46"/>
    </row>
    <row r="2082" spans="48:48" x14ac:dyDescent="0.25">
      <c r="AV2082" s="46"/>
    </row>
    <row r="2083" spans="48:48" x14ac:dyDescent="0.25">
      <c r="AV2083" s="46"/>
    </row>
    <row r="2084" spans="48:48" x14ac:dyDescent="0.25">
      <c r="AV2084" s="46"/>
    </row>
    <row r="2085" spans="48:48" x14ac:dyDescent="0.25">
      <c r="AV2085" s="46"/>
    </row>
    <row r="2086" spans="48:48" x14ac:dyDescent="0.25">
      <c r="AV2086" s="46"/>
    </row>
    <row r="2087" spans="48:48" x14ac:dyDescent="0.25">
      <c r="AV2087" s="46"/>
    </row>
    <row r="2088" spans="48:48" x14ac:dyDescent="0.25">
      <c r="AV2088" s="46"/>
    </row>
    <row r="2089" spans="48:48" x14ac:dyDescent="0.25">
      <c r="AV2089" s="46"/>
    </row>
    <row r="2090" spans="48:48" x14ac:dyDescent="0.25">
      <c r="AV2090" s="46"/>
    </row>
    <row r="2091" spans="48:48" x14ac:dyDescent="0.25">
      <c r="AV2091" s="46"/>
    </row>
    <row r="2092" spans="48:48" x14ac:dyDescent="0.25">
      <c r="AV2092" s="46"/>
    </row>
    <row r="2093" spans="48:48" x14ac:dyDescent="0.25">
      <c r="AV2093" s="46"/>
    </row>
    <row r="2094" spans="48:48" x14ac:dyDescent="0.25">
      <c r="AV2094" s="46"/>
    </row>
    <row r="2095" spans="48:48" x14ac:dyDescent="0.25">
      <c r="AV2095" s="46"/>
    </row>
    <row r="2096" spans="48:48" x14ac:dyDescent="0.25">
      <c r="AV2096" s="46"/>
    </row>
    <row r="2097" spans="48:48" x14ac:dyDescent="0.25">
      <c r="AV2097" s="46"/>
    </row>
    <row r="2098" spans="48:48" x14ac:dyDescent="0.25">
      <c r="AV2098" s="46"/>
    </row>
    <row r="2099" spans="48:48" x14ac:dyDescent="0.25">
      <c r="AV2099" s="46"/>
    </row>
    <row r="2100" spans="48:48" x14ac:dyDescent="0.25">
      <c r="AV2100" s="46"/>
    </row>
    <row r="2101" spans="48:48" x14ac:dyDescent="0.25">
      <c r="AV2101" s="46"/>
    </row>
    <row r="2102" spans="48:48" x14ac:dyDescent="0.25">
      <c r="AV2102" s="46"/>
    </row>
    <row r="2103" spans="48:48" x14ac:dyDescent="0.25">
      <c r="AV2103" s="46"/>
    </row>
    <row r="2104" spans="48:48" x14ac:dyDescent="0.25">
      <c r="AV2104" s="46"/>
    </row>
    <row r="2105" spans="48:48" x14ac:dyDescent="0.25">
      <c r="AV2105" s="46"/>
    </row>
    <row r="2106" spans="48:48" x14ac:dyDescent="0.25">
      <c r="AV2106" s="46"/>
    </row>
    <row r="2107" spans="48:48" x14ac:dyDescent="0.25">
      <c r="AV2107" s="46"/>
    </row>
    <row r="2108" spans="48:48" x14ac:dyDescent="0.25">
      <c r="AV2108" s="46"/>
    </row>
    <row r="2109" spans="48:48" x14ac:dyDescent="0.25">
      <c r="AV2109" s="46"/>
    </row>
    <row r="2110" spans="48:48" x14ac:dyDescent="0.25">
      <c r="AV2110" s="46"/>
    </row>
    <row r="2111" spans="48:48" x14ac:dyDescent="0.25">
      <c r="AV2111" s="46"/>
    </row>
    <row r="2112" spans="48:48" x14ac:dyDescent="0.25">
      <c r="AV2112" s="46"/>
    </row>
    <row r="2113" spans="48:48" x14ac:dyDescent="0.25">
      <c r="AV2113" s="46"/>
    </row>
    <row r="2114" spans="48:48" x14ac:dyDescent="0.25">
      <c r="AV2114" s="46"/>
    </row>
    <row r="2115" spans="48:48" x14ac:dyDescent="0.25">
      <c r="AV2115" s="46"/>
    </row>
    <row r="2116" spans="48:48" x14ac:dyDescent="0.25">
      <c r="AV2116" s="46"/>
    </row>
    <row r="2117" spans="48:48" x14ac:dyDescent="0.25">
      <c r="AV2117" s="46"/>
    </row>
    <row r="2118" spans="48:48" x14ac:dyDescent="0.25">
      <c r="AV2118" s="46"/>
    </row>
    <row r="2119" spans="48:48" x14ac:dyDescent="0.25">
      <c r="AV2119" s="46"/>
    </row>
    <row r="2120" spans="48:48" x14ac:dyDescent="0.25">
      <c r="AV2120" s="46"/>
    </row>
    <row r="2121" spans="48:48" x14ac:dyDescent="0.25">
      <c r="AV2121" s="46"/>
    </row>
    <row r="2122" spans="48:48" x14ac:dyDescent="0.25">
      <c r="AV2122" s="46"/>
    </row>
    <row r="2123" spans="48:48" x14ac:dyDescent="0.25">
      <c r="AV2123" s="46"/>
    </row>
    <row r="2124" spans="48:48" x14ac:dyDescent="0.25">
      <c r="AV2124" s="46"/>
    </row>
    <row r="2125" spans="48:48" x14ac:dyDescent="0.25">
      <c r="AV2125" s="46"/>
    </row>
    <row r="2126" spans="48:48" x14ac:dyDescent="0.25">
      <c r="AV2126" s="46"/>
    </row>
    <row r="2127" spans="48:48" x14ac:dyDescent="0.25">
      <c r="AV2127" s="46"/>
    </row>
    <row r="2128" spans="48:48" x14ac:dyDescent="0.25">
      <c r="AV2128" s="46"/>
    </row>
    <row r="2129" spans="48:48" x14ac:dyDescent="0.25">
      <c r="AV2129" s="46"/>
    </row>
    <row r="2130" spans="48:48" x14ac:dyDescent="0.25">
      <c r="AV2130" s="46"/>
    </row>
    <row r="2131" spans="48:48" x14ac:dyDescent="0.25">
      <c r="AV2131" s="46"/>
    </row>
    <row r="2132" spans="48:48" x14ac:dyDescent="0.25">
      <c r="AV2132" s="46"/>
    </row>
    <row r="2133" spans="48:48" x14ac:dyDescent="0.25">
      <c r="AV2133" s="46"/>
    </row>
    <row r="2134" spans="48:48" x14ac:dyDescent="0.25">
      <c r="AV2134" s="46"/>
    </row>
    <row r="2135" spans="48:48" x14ac:dyDescent="0.25">
      <c r="AV2135" s="46"/>
    </row>
    <row r="2136" spans="48:48" x14ac:dyDescent="0.25">
      <c r="AV2136" s="46"/>
    </row>
    <row r="2137" spans="48:48" x14ac:dyDescent="0.25">
      <c r="AV2137" s="46"/>
    </row>
    <row r="2138" spans="48:48" x14ac:dyDescent="0.25">
      <c r="AV2138" s="46"/>
    </row>
    <row r="2139" spans="48:48" x14ac:dyDescent="0.25">
      <c r="AV2139" s="46"/>
    </row>
    <row r="2140" spans="48:48" x14ac:dyDescent="0.25">
      <c r="AV2140" s="46"/>
    </row>
    <row r="2141" spans="48:48" x14ac:dyDescent="0.25">
      <c r="AV2141" s="46"/>
    </row>
    <row r="2142" spans="48:48" x14ac:dyDescent="0.25">
      <c r="AV2142" s="46"/>
    </row>
    <row r="2143" spans="48:48" x14ac:dyDescent="0.25">
      <c r="AV2143" s="46"/>
    </row>
    <row r="2144" spans="48:48" x14ac:dyDescent="0.25">
      <c r="AV2144" s="46"/>
    </row>
    <row r="2145" spans="48:48" x14ac:dyDescent="0.25">
      <c r="AV2145" s="46"/>
    </row>
    <row r="2146" spans="48:48" x14ac:dyDescent="0.25">
      <c r="AV2146" s="46"/>
    </row>
    <row r="2147" spans="48:48" x14ac:dyDescent="0.25">
      <c r="AV2147" s="46"/>
    </row>
    <row r="2148" spans="48:48" x14ac:dyDescent="0.25">
      <c r="AV2148" s="46"/>
    </row>
    <row r="2149" spans="48:48" x14ac:dyDescent="0.25">
      <c r="AV2149" s="46"/>
    </row>
    <row r="2150" spans="48:48" x14ac:dyDescent="0.25">
      <c r="AV2150" s="46"/>
    </row>
    <row r="2151" spans="48:48" x14ac:dyDescent="0.25">
      <c r="AV2151" s="46"/>
    </row>
    <row r="2152" spans="48:48" x14ac:dyDescent="0.25">
      <c r="AV2152" s="46"/>
    </row>
    <row r="2153" spans="48:48" x14ac:dyDescent="0.25">
      <c r="AV2153" s="46"/>
    </row>
    <row r="2154" spans="48:48" x14ac:dyDescent="0.25">
      <c r="AV2154" s="46"/>
    </row>
    <row r="2155" spans="48:48" x14ac:dyDescent="0.25">
      <c r="AV2155" s="46"/>
    </row>
    <row r="2156" spans="48:48" x14ac:dyDescent="0.25">
      <c r="AV2156" s="46"/>
    </row>
    <row r="2157" spans="48:48" x14ac:dyDescent="0.25">
      <c r="AV2157" s="46"/>
    </row>
    <row r="2158" spans="48:48" x14ac:dyDescent="0.25">
      <c r="AV2158" s="46"/>
    </row>
    <row r="2159" spans="48:48" x14ac:dyDescent="0.25">
      <c r="AV2159" s="46"/>
    </row>
    <row r="2160" spans="48:48" x14ac:dyDescent="0.25">
      <c r="AV2160" s="46"/>
    </row>
    <row r="2161" spans="48:48" x14ac:dyDescent="0.25">
      <c r="AV2161" s="46"/>
    </row>
    <row r="2162" spans="48:48" x14ac:dyDescent="0.25">
      <c r="AV2162" s="46"/>
    </row>
    <row r="2163" spans="48:48" x14ac:dyDescent="0.25">
      <c r="AV2163" s="46"/>
    </row>
    <row r="2164" spans="48:48" x14ac:dyDescent="0.25">
      <c r="AV2164" s="46"/>
    </row>
    <row r="2165" spans="48:48" x14ac:dyDescent="0.25">
      <c r="AV2165" s="46"/>
    </row>
    <row r="2166" spans="48:48" x14ac:dyDescent="0.25">
      <c r="AV2166" s="46"/>
    </row>
    <row r="2167" spans="48:48" x14ac:dyDescent="0.25">
      <c r="AV2167" s="46"/>
    </row>
    <row r="2168" spans="48:48" x14ac:dyDescent="0.25">
      <c r="AV2168" s="46"/>
    </row>
    <row r="2169" spans="48:48" x14ac:dyDescent="0.25">
      <c r="AV2169" s="46"/>
    </row>
    <row r="2170" spans="48:48" x14ac:dyDescent="0.25">
      <c r="AV2170" s="46"/>
    </row>
    <row r="2171" spans="48:48" x14ac:dyDescent="0.25">
      <c r="AV2171" s="46"/>
    </row>
    <row r="2172" spans="48:48" x14ac:dyDescent="0.25">
      <c r="AV2172" s="46"/>
    </row>
    <row r="2173" spans="48:48" x14ac:dyDescent="0.25">
      <c r="AV2173" s="46"/>
    </row>
    <row r="2174" spans="48:48" x14ac:dyDescent="0.25">
      <c r="AV2174" s="46"/>
    </row>
    <row r="2175" spans="48:48" x14ac:dyDescent="0.25">
      <c r="AV2175" s="46"/>
    </row>
    <row r="2176" spans="48:48" x14ac:dyDescent="0.25">
      <c r="AV2176" s="46"/>
    </row>
    <row r="2177" spans="48:48" x14ac:dyDescent="0.25">
      <c r="AV2177" s="46"/>
    </row>
    <row r="2178" spans="48:48" x14ac:dyDescent="0.25">
      <c r="AV2178" s="46"/>
    </row>
    <row r="2179" spans="48:48" x14ac:dyDescent="0.25">
      <c r="AV2179" s="46"/>
    </row>
    <row r="2180" spans="48:48" x14ac:dyDescent="0.25">
      <c r="AV2180" s="46"/>
    </row>
    <row r="2181" spans="48:48" x14ac:dyDescent="0.25">
      <c r="AV2181" s="46"/>
    </row>
    <row r="2182" spans="48:48" x14ac:dyDescent="0.25">
      <c r="AV2182" s="46"/>
    </row>
    <row r="2183" spans="48:48" x14ac:dyDescent="0.25">
      <c r="AV2183" s="46"/>
    </row>
    <row r="2184" spans="48:48" x14ac:dyDescent="0.25">
      <c r="AV2184" s="46"/>
    </row>
    <row r="2185" spans="48:48" x14ac:dyDescent="0.25">
      <c r="AV2185" s="46"/>
    </row>
    <row r="2186" spans="48:48" x14ac:dyDescent="0.25">
      <c r="AV2186" s="46"/>
    </row>
    <row r="2187" spans="48:48" x14ac:dyDescent="0.25">
      <c r="AV2187" s="46"/>
    </row>
    <row r="2188" spans="48:48" x14ac:dyDescent="0.25">
      <c r="AV2188" s="46"/>
    </row>
    <row r="2189" spans="48:48" x14ac:dyDescent="0.25">
      <c r="AV2189" s="46"/>
    </row>
    <row r="2190" spans="48:48" x14ac:dyDescent="0.25">
      <c r="AV2190" s="46"/>
    </row>
    <row r="2191" spans="48:48" x14ac:dyDescent="0.25">
      <c r="AV2191" s="46"/>
    </row>
    <row r="2192" spans="48:48" x14ac:dyDescent="0.25">
      <c r="AV2192" s="46"/>
    </row>
    <row r="2193" spans="48:48" x14ac:dyDescent="0.25">
      <c r="AV2193" s="46"/>
    </row>
    <row r="2194" spans="48:48" x14ac:dyDescent="0.25">
      <c r="AV2194" s="46"/>
    </row>
    <row r="2195" spans="48:48" x14ac:dyDescent="0.25">
      <c r="AV2195" s="46"/>
    </row>
    <row r="2196" spans="48:48" x14ac:dyDescent="0.25">
      <c r="AV2196" s="46"/>
    </row>
    <row r="2197" spans="48:48" x14ac:dyDescent="0.25">
      <c r="AV2197" s="46"/>
    </row>
    <row r="2198" spans="48:48" x14ac:dyDescent="0.25">
      <c r="AV2198" s="46"/>
    </row>
    <row r="2199" spans="48:48" x14ac:dyDescent="0.25">
      <c r="AV2199" s="46"/>
    </row>
    <row r="2200" spans="48:48" x14ac:dyDescent="0.25">
      <c r="AV2200" s="46"/>
    </row>
    <row r="2201" spans="48:48" x14ac:dyDescent="0.25">
      <c r="AV2201" s="46"/>
    </row>
    <row r="2202" spans="48:48" x14ac:dyDescent="0.25">
      <c r="AV2202" s="46"/>
    </row>
    <row r="2203" spans="48:48" x14ac:dyDescent="0.25">
      <c r="AV2203" s="46"/>
    </row>
    <row r="2204" spans="48:48" x14ac:dyDescent="0.25">
      <c r="AV2204" s="46"/>
    </row>
    <row r="2205" spans="48:48" x14ac:dyDescent="0.25">
      <c r="AV2205" s="46"/>
    </row>
    <row r="2206" spans="48:48" x14ac:dyDescent="0.25">
      <c r="AV2206" s="46"/>
    </row>
    <row r="2207" spans="48:48" x14ac:dyDescent="0.25">
      <c r="AV2207" s="46"/>
    </row>
    <row r="2208" spans="48:48" x14ac:dyDescent="0.25">
      <c r="AV2208" s="46"/>
    </row>
    <row r="2209" spans="48:48" x14ac:dyDescent="0.25">
      <c r="AV2209" s="46"/>
    </row>
    <row r="2210" spans="48:48" x14ac:dyDescent="0.25">
      <c r="AV2210" s="46"/>
    </row>
    <row r="2211" spans="48:48" x14ac:dyDescent="0.25">
      <c r="AV2211" s="46"/>
    </row>
    <row r="2212" spans="48:48" x14ac:dyDescent="0.25">
      <c r="AV2212" s="46"/>
    </row>
    <row r="2213" spans="48:48" x14ac:dyDescent="0.25">
      <c r="AV2213" s="46"/>
    </row>
    <row r="2214" spans="48:48" x14ac:dyDescent="0.25">
      <c r="AV2214" s="46"/>
    </row>
    <row r="2215" spans="48:48" x14ac:dyDescent="0.25">
      <c r="AV2215" s="46"/>
    </row>
    <row r="2216" spans="48:48" x14ac:dyDescent="0.25">
      <c r="AV2216" s="46"/>
    </row>
    <row r="2217" spans="48:48" x14ac:dyDescent="0.25">
      <c r="AV2217" s="46"/>
    </row>
    <row r="2218" spans="48:48" x14ac:dyDescent="0.25">
      <c r="AV2218" s="46"/>
    </row>
    <row r="2219" spans="48:48" x14ac:dyDescent="0.25">
      <c r="AV2219" s="46"/>
    </row>
    <row r="2220" spans="48:48" x14ac:dyDescent="0.25">
      <c r="AV2220" s="46"/>
    </row>
    <row r="2221" spans="48:48" x14ac:dyDescent="0.25">
      <c r="AV2221" s="46"/>
    </row>
    <row r="2222" spans="48:48" x14ac:dyDescent="0.25">
      <c r="AV2222" s="46"/>
    </row>
    <row r="2223" spans="48:48" x14ac:dyDescent="0.25">
      <c r="AV2223" s="46"/>
    </row>
    <row r="2224" spans="48:48" x14ac:dyDescent="0.25">
      <c r="AV2224" s="46"/>
    </row>
    <row r="2225" spans="48:48" x14ac:dyDescent="0.25">
      <c r="AV2225" s="46"/>
    </row>
    <row r="2226" spans="48:48" x14ac:dyDescent="0.25">
      <c r="AV2226" s="46"/>
    </row>
    <row r="2227" spans="48:48" x14ac:dyDescent="0.25">
      <c r="AV2227" s="46"/>
    </row>
    <row r="2228" spans="48:48" x14ac:dyDescent="0.25">
      <c r="AV2228" s="46"/>
    </row>
    <row r="2229" spans="48:48" x14ac:dyDescent="0.25">
      <c r="AV2229" s="46"/>
    </row>
    <row r="2230" spans="48:48" x14ac:dyDescent="0.25">
      <c r="AV2230" s="46"/>
    </row>
    <row r="2231" spans="48:48" x14ac:dyDescent="0.25">
      <c r="AV2231" s="46"/>
    </row>
    <row r="2232" spans="48:48" x14ac:dyDescent="0.25">
      <c r="AV2232" s="46"/>
    </row>
    <row r="2233" spans="48:48" x14ac:dyDescent="0.25">
      <c r="AV2233" s="46"/>
    </row>
    <row r="2234" spans="48:48" x14ac:dyDescent="0.25">
      <c r="AV2234" s="46"/>
    </row>
    <row r="2235" spans="48:48" x14ac:dyDescent="0.25">
      <c r="AV2235" s="46"/>
    </row>
    <row r="2236" spans="48:48" x14ac:dyDescent="0.25">
      <c r="AV2236" s="46"/>
    </row>
    <row r="2237" spans="48:48" x14ac:dyDescent="0.25">
      <c r="AV2237" s="46"/>
    </row>
    <row r="2238" spans="48:48" x14ac:dyDescent="0.25">
      <c r="AV2238" s="46"/>
    </row>
    <row r="2239" spans="48:48" x14ac:dyDescent="0.25">
      <c r="AV2239" s="46"/>
    </row>
    <row r="2240" spans="48:48" x14ac:dyDescent="0.25">
      <c r="AV2240" s="46"/>
    </row>
    <row r="2241" spans="48:48" x14ac:dyDescent="0.25">
      <c r="AV2241" s="46"/>
    </row>
    <row r="2242" spans="48:48" x14ac:dyDescent="0.25">
      <c r="AV2242" s="46"/>
    </row>
    <row r="2243" spans="48:48" x14ac:dyDescent="0.25">
      <c r="AV2243" s="46"/>
    </row>
    <row r="2244" spans="48:48" x14ac:dyDescent="0.25">
      <c r="AV2244" s="46"/>
    </row>
    <row r="2245" spans="48:48" x14ac:dyDescent="0.25">
      <c r="AV2245" s="46"/>
    </row>
    <row r="2246" spans="48:48" x14ac:dyDescent="0.25">
      <c r="AV2246" s="46"/>
    </row>
    <row r="2247" spans="48:48" x14ac:dyDescent="0.25">
      <c r="AV2247" s="46"/>
    </row>
    <row r="2248" spans="48:48" x14ac:dyDescent="0.25">
      <c r="AV2248" s="46"/>
    </row>
    <row r="2249" spans="48:48" x14ac:dyDescent="0.25">
      <c r="AV2249" s="46"/>
    </row>
    <row r="2250" spans="48:48" x14ac:dyDescent="0.25">
      <c r="AV2250" s="46"/>
    </row>
    <row r="2251" spans="48:48" x14ac:dyDescent="0.25">
      <c r="AV2251" s="46"/>
    </row>
    <row r="2252" spans="48:48" x14ac:dyDescent="0.25">
      <c r="AV2252" s="46"/>
    </row>
    <row r="2253" spans="48:48" x14ac:dyDescent="0.25">
      <c r="AV2253" s="46"/>
    </row>
    <row r="2254" spans="48:48" x14ac:dyDescent="0.25">
      <c r="AV2254" s="46"/>
    </row>
    <row r="2255" spans="48:48" x14ac:dyDescent="0.25">
      <c r="AV2255" s="46"/>
    </row>
    <row r="2256" spans="48:48" x14ac:dyDescent="0.25">
      <c r="AV2256" s="46"/>
    </row>
    <row r="2257" spans="48:48" x14ac:dyDescent="0.25">
      <c r="AV2257" s="46"/>
    </row>
    <row r="2258" spans="48:48" x14ac:dyDescent="0.25">
      <c r="AV2258" s="46"/>
    </row>
    <row r="2259" spans="48:48" x14ac:dyDescent="0.25">
      <c r="AV2259" s="46"/>
    </row>
    <row r="2260" spans="48:48" x14ac:dyDescent="0.25">
      <c r="AV2260" s="46"/>
    </row>
    <row r="2261" spans="48:48" x14ac:dyDescent="0.25">
      <c r="AV2261" s="46"/>
    </row>
    <row r="2262" spans="48:48" x14ac:dyDescent="0.25">
      <c r="AV2262" s="46"/>
    </row>
    <row r="2263" spans="48:48" x14ac:dyDescent="0.25">
      <c r="AV2263" s="46"/>
    </row>
    <row r="2264" spans="48:48" x14ac:dyDescent="0.25">
      <c r="AV2264" s="46"/>
    </row>
    <row r="2265" spans="48:48" x14ac:dyDescent="0.25">
      <c r="AV2265" s="46"/>
    </row>
    <row r="2266" spans="48:48" x14ac:dyDescent="0.25">
      <c r="AV2266" s="46"/>
    </row>
    <row r="2267" spans="48:48" x14ac:dyDescent="0.25">
      <c r="AV2267" s="46"/>
    </row>
    <row r="2268" spans="48:48" x14ac:dyDescent="0.25">
      <c r="AV2268" s="46"/>
    </row>
    <row r="2269" spans="48:48" x14ac:dyDescent="0.25">
      <c r="AV2269" s="46"/>
    </row>
    <row r="2270" spans="48:48" x14ac:dyDescent="0.25">
      <c r="AV2270" s="46"/>
    </row>
    <row r="2271" spans="48:48" x14ac:dyDescent="0.25">
      <c r="AV2271" s="46"/>
    </row>
    <row r="2272" spans="48:48" x14ac:dyDescent="0.25">
      <c r="AV2272" s="46"/>
    </row>
    <row r="2273" spans="48:48" x14ac:dyDescent="0.25">
      <c r="AV2273" s="46"/>
    </row>
    <row r="2274" spans="48:48" x14ac:dyDescent="0.25">
      <c r="AV2274" s="46"/>
    </row>
    <row r="2275" spans="48:48" x14ac:dyDescent="0.25">
      <c r="AV2275" s="46"/>
    </row>
    <row r="2276" spans="48:48" x14ac:dyDescent="0.25">
      <c r="AV2276" s="46"/>
    </row>
    <row r="2277" spans="48:48" x14ac:dyDescent="0.25">
      <c r="AV2277" s="46"/>
    </row>
    <row r="2278" spans="48:48" x14ac:dyDescent="0.25">
      <c r="AV2278" s="46"/>
    </row>
    <row r="2279" spans="48:48" x14ac:dyDescent="0.25">
      <c r="AV2279" s="46"/>
    </row>
    <row r="2280" spans="48:48" x14ac:dyDescent="0.25">
      <c r="AV2280" s="46"/>
    </row>
    <row r="2281" spans="48:48" x14ac:dyDescent="0.25">
      <c r="AV2281" s="46"/>
    </row>
    <row r="2282" spans="48:48" x14ac:dyDescent="0.25">
      <c r="AV2282" s="46"/>
    </row>
    <row r="2283" spans="48:48" x14ac:dyDescent="0.25">
      <c r="AV2283" s="46"/>
    </row>
    <row r="2284" spans="48:48" x14ac:dyDescent="0.25">
      <c r="AV2284" s="46"/>
    </row>
    <row r="2285" spans="48:48" x14ac:dyDescent="0.25">
      <c r="AV2285" s="46"/>
    </row>
    <row r="2286" spans="48:48" x14ac:dyDescent="0.25">
      <c r="AV2286" s="46"/>
    </row>
    <row r="2287" spans="48:48" x14ac:dyDescent="0.25">
      <c r="AV2287" s="46"/>
    </row>
    <row r="2288" spans="48:48" x14ac:dyDescent="0.25">
      <c r="AV2288" s="46"/>
    </row>
    <row r="2289" spans="48:48" x14ac:dyDescent="0.25">
      <c r="AV2289" s="46"/>
    </row>
    <row r="2290" spans="48:48" x14ac:dyDescent="0.25">
      <c r="AV2290" s="46"/>
    </row>
    <row r="2291" spans="48:48" x14ac:dyDescent="0.25">
      <c r="AV2291" s="46"/>
    </row>
    <row r="2292" spans="48:48" x14ac:dyDescent="0.25">
      <c r="AV2292" s="46"/>
    </row>
    <row r="2293" spans="48:48" x14ac:dyDescent="0.25">
      <c r="AV2293" s="46"/>
    </row>
    <row r="2294" spans="48:48" x14ac:dyDescent="0.25">
      <c r="AV2294" s="46"/>
    </row>
    <row r="2295" spans="48:48" x14ac:dyDescent="0.25">
      <c r="AV2295" s="46"/>
    </row>
    <row r="2296" spans="48:48" x14ac:dyDescent="0.25">
      <c r="AV2296" s="46"/>
    </row>
    <row r="2297" spans="48:48" x14ac:dyDescent="0.25">
      <c r="AV2297" s="46"/>
    </row>
    <row r="2298" spans="48:48" x14ac:dyDescent="0.25">
      <c r="AV2298" s="46"/>
    </row>
    <row r="2299" spans="48:48" x14ac:dyDescent="0.25">
      <c r="AV2299" s="46"/>
    </row>
    <row r="2300" spans="48:48" x14ac:dyDescent="0.25">
      <c r="AV2300" s="46"/>
    </row>
    <row r="2301" spans="48:48" x14ac:dyDescent="0.25">
      <c r="AV2301" s="46"/>
    </row>
    <row r="2302" spans="48:48" x14ac:dyDescent="0.25">
      <c r="AV2302" s="46"/>
    </row>
    <row r="2303" spans="48:48" x14ac:dyDescent="0.25">
      <c r="AV2303" s="46"/>
    </row>
    <row r="2304" spans="48:48" x14ac:dyDescent="0.25">
      <c r="AV2304" s="46"/>
    </row>
    <row r="2305" spans="48:48" x14ac:dyDescent="0.25">
      <c r="AV2305" s="46"/>
    </row>
    <row r="2306" spans="48:48" x14ac:dyDescent="0.25">
      <c r="AV2306" s="46"/>
    </row>
    <row r="2307" spans="48:48" x14ac:dyDescent="0.25">
      <c r="AV2307" s="46"/>
    </row>
    <row r="2308" spans="48:48" x14ac:dyDescent="0.25">
      <c r="AV2308" s="46"/>
    </row>
    <row r="2309" spans="48:48" x14ac:dyDescent="0.25">
      <c r="AV2309" s="46"/>
    </row>
    <row r="2310" spans="48:48" x14ac:dyDescent="0.25">
      <c r="AV2310" s="46"/>
    </row>
    <row r="2311" spans="48:48" x14ac:dyDescent="0.25">
      <c r="AV2311" s="46"/>
    </row>
    <row r="2312" spans="48:48" x14ac:dyDescent="0.25">
      <c r="AV2312" s="46"/>
    </row>
    <row r="2313" spans="48:48" x14ac:dyDescent="0.25">
      <c r="AV2313" s="46"/>
    </row>
    <row r="2314" spans="48:48" x14ac:dyDescent="0.25">
      <c r="AV2314" s="46"/>
    </row>
    <row r="2315" spans="48:48" x14ac:dyDescent="0.25">
      <c r="AV2315" s="46"/>
    </row>
    <row r="2316" spans="48:48" x14ac:dyDescent="0.25">
      <c r="AV2316" s="46"/>
    </row>
    <row r="2317" spans="48:48" x14ac:dyDescent="0.25">
      <c r="AV2317" s="46"/>
    </row>
    <row r="2318" spans="48:48" x14ac:dyDescent="0.25">
      <c r="AV2318" s="46"/>
    </row>
    <row r="2319" spans="48:48" x14ac:dyDescent="0.25">
      <c r="AV2319" s="46"/>
    </row>
    <row r="2320" spans="48:48" x14ac:dyDescent="0.25">
      <c r="AV2320" s="46"/>
    </row>
    <row r="2321" spans="48:48" x14ac:dyDescent="0.25">
      <c r="AV2321" s="46"/>
    </row>
    <row r="2322" spans="48:48" x14ac:dyDescent="0.25">
      <c r="AV2322" s="46"/>
    </row>
    <row r="2323" spans="48:48" x14ac:dyDescent="0.25">
      <c r="AV2323" s="46"/>
    </row>
    <row r="2324" spans="48:48" x14ac:dyDescent="0.25">
      <c r="AV2324" s="46"/>
    </row>
    <row r="2325" spans="48:48" x14ac:dyDescent="0.25">
      <c r="AV2325" s="46"/>
    </row>
    <row r="2326" spans="48:48" x14ac:dyDescent="0.25">
      <c r="AV2326" s="46"/>
    </row>
    <row r="2327" spans="48:48" x14ac:dyDescent="0.25">
      <c r="AV2327" s="46"/>
    </row>
    <row r="2328" spans="48:48" x14ac:dyDescent="0.25">
      <c r="AV2328" s="46"/>
    </row>
    <row r="2329" spans="48:48" x14ac:dyDescent="0.25">
      <c r="AV2329" s="46"/>
    </row>
    <row r="2330" spans="48:48" x14ac:dyDescent="0.25">
      <c r="AV2330" s="46"/>
    </row>
    <row r="2331" spans="48:48" x14ac:dyDescent="0.25">
      <c r="AV2331" s="46"/>
    </row>
    <row r="2332" spans="48:48" x14ac:dyDescent="0.25">
      <c r="AV2332" s="46"/>
    </row>
    <row r="2333" spans="48:48" x14ac:dyDescent="0.25">
      <c r="AV2333" s="46"/>
    </row>
    <row r="2334" spans="48:48" x14ac:dyDescent="0.25">
      <c r="AV2334" s="46"/>
    </row>
    <row r="2335" spans="48:48" x14ac:dyDescent="0.25">
      <c r="AV2335" s="46"/>
    </row>
    <row r="2336" spans="48:48" x14ac:dyDescent="0.25">
      <c r="AV2336" s="46"/>
    </row>
    <row r="2337" spans="48:48" x14ac:dyDescent="0.25">
      <c r="AV2337" s="46"/>
    </row>
    <row r="2338" spans="48:48" x14ac:dyDescent="0.25">
      <c r="AV2338" s="46"/>
    </row>
    <row r="2339" spans="48:48" x14ac:dyDescent="0.25">
      <c r="AV2339" s="46"/>
    </row>
    <row r="2340" spans="48:48" x14ac:dyDescent="0.25">
      <c r="AV2340" s="46"/>
    </row>
    <row r="2341" spans="48:48" x14ac:dyDescent="0.25">
      <c r="AV2341" s="46"/>
    </row>
    <row r="2342" spans="48:48" x14ac:dyDescent="0.25">
      <c r="AV2342" s="46"/>
    </row>
    <row r="2343" spans="48:48" x14ac:dyDescent="0.25">
      <c r="AV2343" s="46"/>
    </row>
    <row r="2344" spans="48:48" x14ac:dyDescent="0.25">
      <c r="AV2344" s="46"/>
    </row>
    <row r="2345" spans="48:48" x14ac:dyDescent="0.25">
      <c r="AV2345" s="46"/>
    </row>
    <row r="2346" spans="48:48" x14ac:dyDescent="0.25">
      <c r="AV2346" s="46"/>
    </row>
    <row r="2347" spans="48:48" x14ac:dyDescent="0.25">
      <c r="AV2347" s="46"/>
    </row>
    <row r="2348" spans="48:48" x14ac:dyDescent="0.25">
      <c r="AV2348" s="46"/>
    </row>
    <row r="2349" spans="48:48" x14ac:dyDescent="0.25">
      <c r="AV2349" s="46"/>
    </row>
    <row r="2350" spans="48:48" x14ac:dyDescent="0.25">
      <c r="AV2350" s="46"/>
    </row>
    <row r="2351" spans="48:48" x14ac:dyDescent="0.25">
      <c r="AV2351" s="46"/>
    </row>
    <row r="2352" spans="48:48" x14ac:dyDescent="0.25">
      <c r="AV2352" s="46"/>
    </row>
    <row r="2353" spans="48:48" x14ac:dyDescent="0.25">
      <c r="AV2353" s="46"/>
    </row>
    <row r="2354" spans="48:48" x14ac:dyDescent="0.25">
      <c r="AV2354" s="46"/>
    </row>
    <row r="2355" spans="48:48" x14ac:dyDescent="0.25">
      <c r="AV2355" s="46"/>
    </row>
    <row r="2356" spans="48:48" x14ac:dyDescent="0.25">
      <c r="AV2356" s="46"/>
    </row>
    <row r="2357" spans="48:48" x14ac:dyDescent="0.25">
      <c r="AV2357" s="46"/>
    </row>
    <row r="2358" spans="48:48" x14ac:dyDescent="0.25">
      <c r="AV2358" s="46"/>
    </row>
    <row r="2359" spans="48:48" x14ac:dyDescent="0.25">
      <c r="AV2359" s="46"/>
    </row>
    <row r="2360" spans="48:48" x14ac:dyDescent="0.25">
      <c r="AV2360" s="46"/>
    </row>
    <row r="2361" spans="48:48" x14ac:dyDescent="0.25">
      <c r="AV2361" s="46"/>
    </row>
    <row r="2362" spans="48:48" x14ac:dyDescent="0.25">
      <c r="AV2362" s="46"/>
    </row>
    <row r="2363" spans="48:48" x14ac:dyDescent="0.25">
      <c r="AV2363" s="46"/>
    </row>
    <row r="2364" spans="48:48" x14ac:dyDescent="0.25">
      <c r="AV2364" s="46"/>
    </row>
    <row r="2365" spans="48:48" x14ac:dyDescent="0.25">
      <c r="AV2365" s="46"/>
    </row>
    <row r="2366" spans="48:48" x14ac:dyDescent="0.25">
      <c r="AV2366" s="46"/>
    </row>
    <row r="2367" spans="48:48" x14ac:dyDescent="0.25">
      <c r="AV2367" s="46"/>
    </row>
    <row r="2368" spans="48:48" x14ac:dyDescent="0.25">
      <c r="AV2368" s="46"/>
    </row>
    <row r="2369" spans="48:48" x14ac:dyDescent="0.25">
      <c r="AV2369" s="46"/>
    </row>
    <row r="2370" spans="48:48" x14ac:dyDescent="0.25">
      <c r="AV2370" s="46"/>
    </row>
    <row r="2371" spans="48:48" x14ac:dyDescent="0.25">
      <c r="AV2371" s="46"/>
    </row>
    <row r="2372" spans="48:48" x14ac:dyDescent="0.25">
      <c r="AV2372" s="46"/>
    </row>
    <row r="2373" spans="48:48" x14ac:dyDescent="0.25">
      <c r="AV2373" s="46"/>
    </row>
    <row r="2374" spans="48:48" x14ac:dyDescent="0.25">
      <c r="AV2374" s="46"/>
    </row>
    <row r="2375" spans="48:48" x14ac:dyDescent="0.25">
      <c r="AV2375" s="46"/>
    </row>
    <row r="2376" spans="48:48" x14ac:dyDescent="0.25">
      <c r="AV2376" s="46"/>
    </row>
    <row r="2377" spans="48:48" x14ac:dyDescent="0.25">
      <c r="AV2377" s="46"/>
    </row>
    <row r="2378" spans="48:48" x14ac:dyDescent="0.25">
      <c r="AV2378" s="46"/>
    </row>
    <row r="2379" spans="48:48" x14ac:dyDescent="0.25">
      <c r="AV2379" s="46"/>
    </row>
    <row r="2380" spans="48:48" x14ac:dyDescent="0.25">
      <c r="AV2380" s="46"/>
    </row>
    <row r="2381" spans="48:48" x14ac:dyDescent="0.25">
      <c r="AV2381" s="46"/>
    </row>
    <row r="2382" spans="48:48" x14ac:dyDescent="0.25">
      <c r="AV2382" s="46"/>
    </row>
    <row r="2383" spans="48:48" x14ac:dyDescent="0.25">
      <c r="AV2383" s="46"/>
    </row>
    <row r="2384" spans="48:48" x14ac:dyDescent="0.25">
      <c r="AV2384" s="46"/>
    </row>
    <row r="2385" spans="48:48" x14ac:dyDescent="0.25">
      <c r="AV2385" s="46"/>
    </row>
    <row r="2386" spans="48:48" x14ac:dyDescent="0.25">
      <c r="AV2386" s="46"/>
    </row>
    <row r="2387" spans="48:48" x14ac:dyDescent="0.25">
      <c r="AV2387" s="46"/>
    </row>
    <row r="2388" spans="48:48" x14ac:dyDescent="0.25">
      <c r="AV2388" s="46"/>
    </row>
    <row r="2389" spans="48:48" x14ac:dyDescent="0.25">
      <c r="AV2389" s="46"/>
    </row>
    <row r="2390" spans="48:48" x14ac:dyDescent="0.25">
      <c r="AV2390" s="46"/>
    </row>
    <row r="2391" spans="48:48" x14ac:dyDescent="0.25">
      <c r="AV2391" s="46"/>
    </row>
    <row r="2392" spans="48:48" x14ac:dyDescent="0.25">
      <c r="AV2392" s="46"/>
    </row>
    <row r="2393" spans="48:48" x14ac:dyDescent="0.25">
      <c r="AV2393" s="46"/>
    </row>
    <row r="2394" spans="48:48" x14ac:dyDescent="0.25">
      <c r="AV2394" s="46"/>
    </row>
    <row r="2395" spans="48:48" x14ac:dyDescent="0.25">
      <c r="AV2395" s="46"/>
    </row>
    <row r="2396" spans="48:48" x14ac:dyDescent="0.25">
      <c r="AV2396" s="46"/>
    </row>
    <row r="2397" spans="48:48" x14ac:dyDescent="0.25">
      <c r="AV2397" s="46"/>
    </row>
    <row r="2398" spans="48:48" x14ac:dyDescent="0.25">
      <c r="AV2398" s="46"/>
    </row>
    <row r="2399" spans="48:48" x14ac:dyDescent="0.25">
      <c r="AV2399" s="46"/>
    </row>
    <row r="2400" spans="48:48" x14ac:dyDescent="0.25">
      <c r="AV2400" s="46"/>
    </row>
    <row r="2401" spans="48:48" x14ac:dyDescent="0.25">
      <c r="AV2401" s="46"/>
    </row>
    <row r="2402" spans="48:48" x14ac:dyDescent="0.25">
      <c r="AV2402" s="46"/>
    </row>
    <row r="2403" spans="48:48" x14ac:dyDescent="0.25">
      <c r="AV2403" s="46"/>
    </row>
    <row r="2404" spans="48:48" x14ac:dyDescent="0.25">
      <c r="AV2404" s="46"/>
    </row>
    <row r="2405" spans="48:48" x14ac:dyDescent="0.25">
      <c r="AV2405" s="46"/>
    </row>
    <row r="2406" spans="48:48" x14ac:dyDescent="0.25">
      <c r="AV2406" s="46"/>
    </row>
    <row r="2407" spans="48:48" x14ac:dyDescent="0.25">
      <c r="AV2407" s="46"/>
    </row>
    <row r="2408" spans="48:48" x14ac:dyDescent="0.25">
      <c r="AV2408" s="46"/>
    </row>
    <row r="2409" spans="48:48" x14ac:dyDescent="0.25">
      <c r="AV2409" s="46"/>
    </row>
    <row r="2410" spans="48:48" x14ac:dyDescent="0.25">
      <c r="AV2410" s="46"/>
    </row>
    <row r="2411" spans="48:48" x14ac:dyDescent="0.25">
      <c r="AV2411" s="46"/>
    </row>
    <row r="2412" spans="48:48" x14ac:dyDescent="0.25">
      <c r="AV2412" s="46"/>
    </row>
    <row r="2413" spans="48:48" x14ac:dyDescent="0.25">
      <c r="AV2413" s="46"/>
    </row>
    <row r="2414" spans="48:48" x14ac:dyDescent="0.25">
      <c r="AV2414" s="46"/>
    </row>
    <row r="2415" spans="48:48" x14ac:dyDescent="0.25">
      <c r="AV2415" s="46"/>
    </row>
    <row r="2416" spans="48:48" x14ac:dyDescent="0.25">
      <c r="AV2416" s="46"/>
    </row>
    <row r="2417" spans="48:48" x14ac:dyDescent="0.25">
      <c r="AV2417" s="46"/>
    </row>
    <row r="2418" spans="48:48" x14ac:dyDescent="0.25">
      <c r="AV2418" s="46"/>
    </row>
    <row r="2419" spans="48:48" x14ac:dyDescent="0.25">
      <c r="AV2419" s="46"/>
    </row>
    <row r="2420" spans="48:48" x14ac:dyDescent="0.25">
      <c r="AV2420" s="46"/>
    </row>
    <row r="2421" spans="48:48" x14ac:dyDescent="0.25">
      <c r="AV2421" s="46"/>
    </row>
    <row r="2422" spans="48:48" x14ac:dyDescent="0.25">
      <c r="AV2422" s="46"/>
    </row>
    <row r="2423" spans="48:48" x14ac:dyDescent="0.25">
      <c r="AV2423" s="46"/>
    </row>
    <row r="2424" spans="48:48" x14ac:dyDescent="0.25">
      <c r="AV2424" s="46"/>
    </row>
    <row r="2425" spans="48:48" x14ac:dyDescent="0.25">
      <c r="AV2425" s="46"/>
    </row>
    <row r="2426" spans="48:48" x14ac:dyDescent="0.25">
      <c r="AV2426" s="46"/>
    </row>
    <row r="2427" spans="48:48" x14ac:dyDescent="0.25">
      <c r="AV2427" s="46"/>
    </row>
    <row r="2428" spans="48:48" x14ac:dyDescent="0.25">
      <c r="AV2428" s="46"/>
    </row>
    <row r="2429" spans="48:48" x14ac:dyDescent="0.25">
      <c r="AV2429" s="46"/>
    </row>
    <row r="2430" spans="48:48" x14ac:dyDescent="0.25">
      <c r="AV2430" s="46"/>
    </row>
    <row r="2431" spans="48:48" x14ac:dyDescent="0.25">
      <c r="AV2431" s="46"/>
    </row>
    <row r="2432" spans="48:48" x14ac:dyDescent="0.25">
      <c r="AV2432" s="46"/>
    </row>
    <row r="2433" spans="48:48" x14ac:dyDescent="0.25">
      <c r="AV2433" s="46"/>
    </row>
    <row r="2434" spans="48:48" x14ac:dyDescent="0.25">
      <c r="AV2434" s="46"/>
    </row>
    <row r="2435" spans="48:48" x14ac:dyDescent="0.25">
      <c r="AV2435" s="46"/>
    </row>
    <row r="2436" spans="48:48" x14ac:dyDescent="0.25">
      <c r="AV2436" s="46"/>
    </row>
    <row r="2437" spans="48:48" x14ac:dyDescent="0.25">
      <c r="AV2437" s="46"/>
    </row>
    <row r="2438" spans="48:48" x14ac:dyDescent="0.25">
      <c r="AV2438" s="46"/>
    </row>
    <row r="2439" spans="48:48" x14ac:dyDescent="0.25">
      <c r="AV2439" s="46"/>
    </row>
    <row r="2440" spans="48:48" x14ac:dyDescent="0.25">
      <c r="AV2440" s="46"/>
    </row>
    <row r="2441" spans="48:48" x14ac:dyDescent="0.25">
      <c r="AV2441" s="46"/>
    </row>
    <row r="2442" spans="48:48" x14ac:dyDescent="0.25">
      <c r="AV2442" s="46"/>
    </row>
    <row r="2443" spans="48:48" x14ac:dyDescent="0.25">
      <c r="AV2443" s="46"/>
    </row>
    <row r="2444" spans="48:48" x14ac:dyDescent="0.25">
      <c r="AV2444" s="46"/>
    </row>
    <row r="2445" spans="48:48" x14ac:dyDescent="0.25">
      <c r="AV2445" s="46"/>
    </row>
    <row r="2446" spans="48:48" x14ac:dyDescent="0.25">
      <c r="AV2446" s="46"/>
    </row>
    <row r="2447" spans="48:48" x14ac:dyDescent="0.25">
      <c r="AV2447" s="46"/>
    </row>
    <row r="2448" spans="48:48" x14ac:dyDescent="0.25">
      <c r="AV2448" s="46"/>
    </row>
    <row r="2449" spans="48:48" x14ac:dyDescent="0.25">
      <c r="AV2449" s="46"/>
    </row>
    <row r="2450" spans="48:48" x14ac:dyDescent="0.25">
      <c r="AV2450" s="46"/>
    </row>
    <row r="2451" spans="48:48" x14ac:dyDescent="0.25">
      <c r="AV2451" s="46"/>
    </row>
    <row r="2452" spans="48:48" x14ac:dyDescent="0.25">
      <c r="AV2452" s="46"/>
    </row>
    <row r="2453" spans="48:48" x14ac:dyDescent="0.25">
      <c r="AV2453" s="46"/>
    </row>
    <row r="2454" spans="48:48" x14ac:dyDescent="0.25">
      <c r="AV2454" s="46"/>
    </row>
    <row r="2455" spans="48:48" x14ac:dyDescent="0.25">
      <c r="AV2455" s="46"/>
    </row>
    <row r="2456" spans="48:48" x14ac:dyDescent="0.25">
      <c r="AV2456" s="46"/>
    </row>
    <row r="2457" spans="48:48" x14ac:dyDescent="0.25">
      <c r="AV2457" s="46"/>
    </row>
    <row r="2458" spans="48:48" x14ac:dyDescent="0.25">
      <c r="AV2458" s="46"/>
    </row>
    <row r="2459" spans="48:48" x14ac:dyDescent="0.25">
      <c r="AV2459" s="46"/>
    </row>
    <row r="2460" spans="48:48" x14ac:dyDescent="0.25">
      <c r="AV2460" s="46"/>
    </row>
    <row r="2461" spans="48:48" x14ac:dyDescent="0.25">
      <c r="AV2461" s="46"/>
    </row>
    <row r="2462" spans="48:48" x14ac:dyDescent="0.25">
      <c r="AV2462" s="46"/>
    </row>
    <row r="2463" spans="48:48" x14ac:dyDescent="0.25">
      <c r="AV2463" s="46"/>
    </row>
    <row r="2464" spans="48:48" x14ac:dyDescent="0.25">
      <c r="AV2464" s="46"/>
    </row>
    <row r="2465" spans="48:48" x14ac:dyDescent="0.25">
      <c r="AV2465" s="46"/>
    </row>
    <row r="2466" spans="48:48" x14ac:dyDescent="0.25">
      <c r="AV2466" s="46"/>
    </row>
    <row r="2467" spans="48:48" x14ac:dyDescent="0.25">
      <c r="AV2467" s="46"/>
    </row>
    <row r="2468" spans="48:48" x14ac:dyDescent="0.25">
      <c r="AV2468" s="46"/>
    </row>
    <row r="2469" spans="48:48" x14ac:dyDescent="0.25">
      <c r="AV2469" s="46"/>
    </row>
    <row r="2470" spans="48:48" x14ac:dyDescent="0.25">
      <c r="AV2470" s="46"/>
    </row>
    <row r="2471" spans="48:48" x14ac:dyDescent="0.25">
      <c r="AV2471" s="46"/>
    </row>
    <row r="2472" spans="48:48" x14ac:dyDescent="0.25">
      <c r="AV2472" s="46"/>
    </row>
    <row r="2473" spans="48:48" x14ac:dyDescent="0.25">
      <c r="AV2473" s="46"/>
    </row>
    <row r="2474" spans="48:48" x14ac:dyDescent="0.25">
      <c r="AV2474" s="46"/>
    </row>
    <row r="2475" spans="48:48" x14ac:dyDescent="0.25">
      <c r="AV2475" s="46"/>
    </row>
    <row r="2476" spans="48:48" x14ac:dyDescent="0.25">
      <c r="AV2476" s="46"/>
    </row>
    <row r="2477" spans="48:48" x14ac:dyDescent="0.25">
      <c r="AV2477" s="46"/>
    </row>
    <row r="2478" spans="48:48" x14ac:dyDescent="0.25">
      <c r="AV2478" s="46"/>
    </row>
    <row r="2479" spans="48:48" x14ac:dyDescent="0.25">
      <c r="AV2479" s="46"/>
    </row>
    <row r="2480" spans="48:48" x14ac:dyDescent="0.25">
      <c r="AV2480" s="46"/>
    </row>
    <row r="2481" spans="48:48" x14ac:dyDescent="0.25">
      <c r="AV2481" s="46"/>
    </row>
    <row r="2482" spans="48:48" x14ac:dyDescent="0.25">
      <c r="AV2482" s="46"/>
    </row>
    <row r="2483" spans="48:48" x14ac:dyDescent="0.25">
      <c r="AV2483" s="46"/>
    </row>
    <row r="2484" spans="48:48" x14ac:dyDescent="0.25">
      <c r="AV2484" s="46"/>
    </row>
    <row r="2485" spans="48:48" x14ac:dyDescent="0.25">
      <c r="AV2485" s="46"/>
    </row>
    <row r="2486" spans="48:48" x14ac:dyDescent="0.25">
      <c r="AV2486" s="46"/>
    </row>
    <row r="2487" spans="48:48" x14ac:dyDescent="0.25">
      <c r="AV2487" s="46"/>
    </row>
    <row r="2488" spans="48:48" x14ac:dyDescent="0.25">
      <c r="AV2488" s="46"/>
    </row>
    <row r="2489" spans="48:48" x14ac:dyDescent="0.25">
      <c r="AV2489" s="46"/>
    </row>
    <row r="2490" spans="48:48" x14ac:dyDescent="0.25">
      <c r="AV2490" s="46"/>
    </row>
    <row r="2491" spans="48:48" x14ac:dyDescent="0.25">
      <c r="AV2491" s="46"/>
    </row>
    <row r="2492" spans="48:48" x14ac:dyDescent="0.25">
      <c r="AV2492" s="46"/>
    </row>
    <row r="2493" spans="48:48" x14ac:dyDescent="0.25">
      <c r="AV2493" s="46"/>
    </row>
    <row r="2494" spans="48:48" x14ac:dyDescent="0.25">
      <c r="AV2494" s="46"/>
    </row>
    <row r="2495" spans="48:48" x14ac:dyDescent="0.25">
      <c r="AV2495" s="46"/>
    </row>
    <row r="2496" spans="48:48" x14ac:dyDescent="0.25">
      <c r="AV2496" s="46"/>
    </row>
    <row r="2497" spans="48:48" x14ac:dyDescent="0.25">
      <c r="AV2497" s="46"/>
    </row>
    <row r="2498" spans="48:48" x14ac:dyDescent="0.25">
      <c r="AV2498" s="46"/>
    </row>
    <row r="2499" spans="48:48" x14ac:dyDescent="0.25">
      <c r="AV2499" s="46"/>
    </row>
    <row r="2500" spans="48:48" x14ac:dyDescent="0.25">
      <c r="AV2500" s="46"/>
    </row>
    <row r="2501" spans="48:48" x14ac:dyDescent="0.25">
      <c r="AV2501" s="46"/>
    </row>
    <row r="2502" spans="48:48" x14ac:dyDescent="0.25">
      <c r="AV2502" s="46"/>
    </row>
    <row r="2503" spans="48:48" x14ac:dyDescent="0.25">
      <c r="AV2503" s="46"/>
    </row>
    <row r="2504" spans="48:48" x14ac:dyDescent="0.25">
      <c r="AV2504" s="46"/>
    </row>
    <row r="2505" spans="48:48" x14ac:dyDescent="0.25">
      <c r="AV2505" s="46"/>
    </row>
    <row r="2506" spans="48:48" x14ac:dyDescent="0.25">
      <c r="AV2506" s="46"/>
    </row>
    <row r="2507" spans="48:48" x14ac:dyDescent="0.25">
      <c r="AV2507" s="46"/>
    </row>
    <row r="2508" spans="48:48" x14ac:dyDescent="0.25">
      <c r="AV2508" s="46"/>
    </row>
    <row r="2509" spans="48:48" x14ac:dyDescent="0.25">
      <c r="AV2509" s="46"/>
    </row>
    <row r="2510" spans="48:48" x14ac:dyDescent="0.25">
      <c r="AV2510" s="46"/>
    </row>
    <row r="2511" spans="48:48" x14ac:dyDescent="0.25">
      <c r="AV2511" s="46"/>
    </row>
    <row r="2512" spans="48:48" x14ac:dyDescent="0.25">
      <c r="AV2512" s="46"/>
    </row>
    <row r="2513" spans="48:48" x14ac:dyDescent="0.25">
      <c r="AV2513" s="46"/>
    </row>
    <row r="2514" spans="48:48" x14ac:dyDescent="0.25">
      <c r="AV2514" s="46"/>
    </row>
    <row r="2515" spans="48:48" x14ac:dyDescent="0.25">
      <c r="AV2515" s="46"/>
    </row>
    <row r="2516" spans="48:48" x14ac:dyDescent="0.25">
      <c r="AV2516" s="46"/>
    </row>
    <row r="2517" spans="48:48" x14ac:dyDescent="0.25">
      <c r="AV2517" s="46"/>
    </row>
    <row r="2518" spans="48:48" x14ac:dyDescent="0.25">
      <c r="AV2518" s="46"/>
    </row>
    <row r="2519" spans="48:48" x14ac:dyDescent="0.25">
      <c r="AV2519" s="46"/>
    </row>
    <row r="2520" spans="48:48" x14ac:dyDescent="0.25">
      <c r="AV2520" s="46"/>
    </row>
    <row r="2521" spans="48:48" x14ac:dyDescent="0.25">
      <c r="AV2521" s="46"/>
    </row>
    <row r="2522" spans="48:48" x14ac:dyDescent="0.25">
      <c r="AV2522" s="46"/>
    </row>
    <row r="2523" spans="48:48" x14ac:dyDescent="0.25">
      <c r="AV2523" s="46"/>
    </row>
    <row r="2524" spans="48:48" x14ac:dyDescent="0.25">
      <c r="AV2524" s="46"/>
    </row>
    <row r="2525" spans="48:48" x14ac:dyDescent="0.25">
      <c r="AV2525" s="46"/>
    </row>
    <row r="2526" spans="48:48" x14ac:dyDescent="0.25">
      <c r="AV2526" s="46"/>
    </row>
    <row r="2527" spans="48:48" x14ac:dyDescent="0.25">
      <c r="AV2527" s="46"/>
    </row>
    <row r="2528" spans="48:48" x14ac:dyDescent="0.25">
      <c r="AV2528" s="46"/>
    </row>
    <row r="2529" spans="48:48" x14ac:dyDescent="0.25">
      <c r="AV2529" s="46"/>
    </row>
    <row r="2530" spans="48:48" x14ac:dyDescent="0.25">
      <c r="AV2530" s="46"/>
    </row>
    <row r="2531" spans="48:48" x14ac:dyDescent="0.25">
      <c r="AV2531" s="46"/>
    </row>
    <row r="2532" spans="48:48" x14ac:dyDescent="0.25">
      <c r="AV2532" s="46"/>
    </row>
    <row r="2533" spans="48:48" x14ac:dyDescent="0.25">
      <c r="AV2533" s="46"/>
    </row>
    <row r="2534" spans="48:48" x14ac:dyDescent="0.25">
      <c r="AV2534" s="46"/>
    </row>
    <row r="2535" spans="48:48" x14ac:dyDescent="0.25">
      <c r="AV2535" s="46"/>
    </row>
    <row r="2536" spans="48:48" x14ac:dyDescent="0.25">
      <c r="AV2536" s="46"/>
    </row>
    <row r="2537" spans="48:48" x14ac:dyDescent="0.25">
      <c r="AV2537" s="46"/>
    </row>
    <row r="2538" spans="48:48" x14ac:dyDescent="0.25">
      <c r="AV2538" s="46"/>
    </row>
    <row r="2539" spans="48:48" x14ac:dyDescent="0.25">
      <c r="AV2539" s="46"/>
    </row>
    <row r="2540" spans="48:48" x14ac:dyDescent="0.25">
      <c r="AV2540" s="46"/>
    </row>
    <row r="2541" spans="48:48" x14ac:dyDescent="0.25">
      <c r="AV2541" s="46"/>
    </row>
    <row r="2542" spans="48:48" x14ac:dyDescent="0.25">
      <c r="AV2542" s="46"/>
    </row>
    <row r="2543" spans="48:48" x14ac:dyDescent="0.25">
      <c r="AV2543" s="46"/>
    </row>
    <row r="2544" spans="48:48" x14ac:dyDescent="0.25">
      <c r="AV2544" s="46"/>
    </row>
    <row r="2545" spans="48:48" x14ac:dyDescent="0.25">
      <c r="AV2545" s="46"/>
    </row>
    <row r="2546" spans="48:48" x14ac:dyDescent="0.25">
      <c r="AV2546" s="46"/>
    </row>
    <row r="2547" spans="48:48" x14ac:dyDescent="0.25">
      <c r="AV2547" s="46"/>
    </row>
    <row r="2548" spans="48:48" x14ac:dyDescent="0.25">
      <c r="AV2548" s="46"/>
    </row>
    <row r="2549" spans="48:48" x14ac:dyDescent="0.25">
      <c r="AV2549" s="46"/>
    </row>
    <row r="2550" spans="48:48" x14ac:dyDescent="0.25">
      <c r="AV2550" s="46"/>
    </row>
    <row r="2551" spans="48:48" x14ac:dyDescent="0.25">
      <c r="AV2551" s="46"/>
    </row>
    <row r="2552" spans="48:48" x14ac:dyDescent="0.25">
      <c r="AV2552" s="46"/>
    </row>
    <row r="2553" spans="48:48" x14ac:dyDescent="0.25">
      <c r="AV2553" s="46"/>
    </row>
    <row r="2554" spans="48:48" x14ac:dyDescent="0.25">
      <c r="AV2554" s="46"/>
    </row>
    <row r="2555" spans="48:48" x14ac:dyDescent="0.25">
      <c r="AV2555" s="46"/>
    </row>
    <row r="2556" spans="48:48" x14ac:dyDescent="0.25">
      <c r="AV2556" s="46"/>
    </row>
    <row r="2557" spans="48:48" x14ac:dyDescent="0.25">
      <c r="AV2557" s="46"/>
    </row>
    <row r="2558" spans="48:48" x14ac:dyDescent="0.25">
      <c r="AV2558" s="46"/>
    </row>
    <row r="2559" spans="48:48" x14ac:dyDescent="0.25">
      <c r="AV2559" s="46"/>
    </row>
    <row r="2560" spans="48:48" x14ac:dyDescent="0.25">
      <c r="AV2560" s="46"/>
    </row>
    <row r="2561" spans="48:48" x14ac:dyDescent="0.25">
      <c r="AV2561" s="46"/>
    </row>
    <row r="2562" spans="48:48" x14ac:dyDescent="0.25">
      <c r="AV2562" s="46"/>
    </row>
    <row r="2563" spans="48:48" x14ac:dyDescent="0.25">
      <c r="AV2563" s="46"/>
    </row>
    <row r="2564" spans="48:48" x14ac:dyDescent="0.25">
      <c r="AV2564" s="46"/>
    </row>
    <row r="2565" spans="48:48" x14ac:dyDescent="0.25">
      <c r="AV2565" s="46"/>
    </row>
    <row r="2566" spans="48:48" x14ac:dyDescent="0.25">
      <c r="AV2566" s="46"/>
    </row>
    <row r="2567" spans="48:48" x14ac:dyDescent="0.25">
      <c r="AV2567" s="46"/>
    </row>
    <row r="2568" spans="48:48" x14ac:dyDescent="0.25">
      <c r="AV2568" s="46"/>
    </row>
    <row r="2569" spans="48:48" x14ac:dyDescent="0.25">
      <c r="AV2569" s="46"/>
    </row>
    <row r="2570" spans="48:48" x14ac:dyDescent="0.25">
      <c r="AV2570" s="46"/>
    </row>
    <row r="2571" spans="48:48" x14ac:dyDescent="0.25">
      <c r="AV2571" s="46"/>
    </row>
    <row r="2572" spans="48:48" x14ac:dyDescent="0.25">
      <c r="AV2572" s="46"/>
    </row>
    <row r="2573" spans="48:48" x14ac:dyDescent="0.25">
      <c r="AV2573" s="46"/>
    </row>
    <row r="2574" spans="48:48" x14ac:dyDescent="0.25">
      <c r="AV2574" s="46"/>
    </row>
    <row r="2575" spans="48:48" x14ac:dyDescent="0.25">
      <c r="AV2575" s="46"/>
    </row>
    <row r="2576" spans="48:48" x14ac:dyDescent="0.25">
      <c r="AV2576" s="46"/>
    </row>
    <row r="2577" spans="48:48" x14ac:dyDescent="0.25">
      <c r="AV2577" s="46"/>
    </row>
    <row r="2578" spans="48:48" x14ac:dyDescent="0.25">
      <c r="AV2578" s="46"/>
    </row>
    <row r="2579" spans="48:48" x14ac:dyDescent="0.25">
      <c r="AV2579" s="46"/>
    </row>
    <row r="2580" spans="48:48" x14ac:dyDescent="0.25">
      <c r="AV2580" s="46"/>
    </row>
    <row r="2581" spans="48:48" x14ac:dyDescent="0.25">
      <c r="AV2581" s="46"/>
    </row>
    <row r="2582" spans="48:48" x14ac:dyDescent="0.25">
      <c r="AV2582" s="46"/>
    </row>
    <row r="2583" spans="48:48" x14ac:dyDescent="0.25">
      <c r="AV2583" s="46"/>
    </row>
    <row r="2584" spans="48:48" x14ac:dyDescent="0.25">
      <c r="AV2584" s="46"/>
    </row>
    <row r="2585" spans="48:48" x14ac:dyDescent="0.25">
      <c r="AV2585" s="46"/>
    </row>
    <row r="2586" spans="48:48" x14ac:dyDescent="0.25">
      <c r="AV2586" s="46"/>
    </row>
    <row r="2587" spans="48:48" x14ac:dyDescent="0.25">
      <c r="AV2587" s="46"/>
    </row>
    <row r="2588" spans="48:48" x14ac:dyDescent="0.25">
      <c r="AV2588" s="46"/>
    </row>
    <row r="2589" spans="48:48" x14ac:dyDescent="0.25">
      <c r="AV2589" s="46"/>
    </row>
    <row r="2590" spans="48:48" x14ac:dyDescent="0.25">
      <c r="AV2590" s="46"/>
    </row>
    <row r="2591" spans="48:48" x14ac:dyDescent="0.25">
      <c r="AV2591" s="46"/>
    </row>
    <row r="2592" spans="48:48" x14ac:dyDescent="0.25">
      <c r="AV2592" s="46"/>
    </row>
    <row r="2593" spans="48:48" x14ac:dyDescent="0.25">
      <c r="AV2593" s="46"/>
    </row>
    <row r="2594" spans="48:48" x14ac:dyDescent="0.25">
      <c r="AV2594" s="46"/>
    </row>
    <row r="2595" spans="48:48" x14ac:dyDescent="0.25">
      <c r="AV2595" s="46"/>
    </row>
    <row r="2596" spans="48:48" x14ac:dyDescent="0.25">
      <c r="AV2596" s="46"/>
    </row>
    <row r="2597" spans="48:48" x14ac:dyDescent="0.25">
      <c r="AV2597" s="46"/>
    </row>
    <row r="2598" spans="48:48" x14ac:dyDescent="0.25">
      <c r="AV2598" s="46"/>
    </row>
    <row r="2599" spans="48:48" x14ac:dyDescent="0.25">
      <c r="AV2599" s="46"/>
    </row>
    <row r="2600" spans="48:48" x14ac:dyDescent="0.25">
      <c r="AV2600" s="46"/>
    </row>
    <row r="2601" spans="48:48" x14ac:dyDescent="0.25">
      <c r="AV2601" s="46"/>
    </row>
    <row r="2602" spans="48:48" x14ac:dyDescent="0.25">
      <c r="AV2602" s="46"/>
    </row>
    <row r="2603" spans="48:48" x14ac:dyDescent="0.25">
      <c r="AV2603" s="46"/>
    </row>
    <row r="2604" spans="48:48" x14ac:dyDescent="0.25">
      <c r="AV2604" s="46"/>
    </row>
    <row r="2605" spans="48:48" x14ac:dyDescent="0.25">
      <c r="AV2605" s="46"/>
    </row>
    <row r="2606" spans="48:48" x14ac:dyDescent="0.25">
      <c r="AV2606" s="46"/>
    </row>
    <row r="2607" spans="48:48" x14ac:dyDescent="0.25">
      <c r="AV2607" s="46"/>
    </row>
    <row r="2608" spans="48:48" x14ac:dyDescent="0.25">
      <c r="AV2608" s="46"/>
    </row>
    <row r="2609" spans="48:48" x14ac:dyDescent="0.25">
      <c r="AV2609" s="46"/>
    </row>
    <row r="2610" spans="48:48" x14ac:dyDescent="0.25">
      <c r="AV2610" s="46"/>
    </row>
    <row r="2611" spans="48:48" x14ac:dyDescent="0.25">
      <c r="AV2611" s="46"/>
    </row>
    <row r="2612" spans="48:48" x14ac:dyDescent="0.25">
      <c r="AV2612" s="46"/>
    </row>
    <row r="2613" spans="48:48" x14ac:dyDescent="0.25">
      <c r="AV2613" s="46"/>
    </row>
    <row r="2614" spans="48:48" x14ac:dyDescent="0.25">
      <c r="AV2614" s="46"/>
    </row>
    <row r="2615" spans="48:48" x14ac:dyDescent="0.25">
      <c r="AV2615" s="46"/>
    </row>
    <row r="2616" spans="48:48" x14ac:dyDescent="0.25">
      <c r="AV2616" s="46"/>
    </row>
    <row r="2617" spans="48:48" x14ac:dyDescent="0.25">
      <c r="AV2617" s="46"/>
    </row>
    <row r="2618" spans="48:48" x14ac:dyDescent="0.25">
      <c r="AV2618" s="46"/>
    </row>
    <row r="2619" spans="48:48" x14ac:dyDescent="0.25">
      <c r="AV2619" s="46"/>
    </row>
    <row r="2620" spans="48:48" x14ac:dyDescent="0.25">
      <c r="AV2620" s="46"/>
    </row>
    <row r="2621" spans="48:48" x14ac:dyDescent="0.25">
      <c r="AV2621" s="46"/>
    </row>
    <row r="2622" spans="48:48" x14ac:dyDescent="0.25">
      <c r="AV2622" s="46"/>
    </row>
    <row r="2623" spans="48:48" x14ac:dyDescent="0.25">
      <c r="AV2623" s="46"/>
    </row>
    <row r="2624" spans="48:48" x14ac:dyDescent="0.25">
      <c r="AV2624" s="46"/>
    </row>
    <row r="2625" spans="48:48" x14ac:dyDescent="0.25">
      <c r="AV2625" s="46"/>
    </row>
    <row r="2626" spans="48:48" x14ac:dyDescent="0.25">
      <c r="AV2626" s="46"/>
    </row>
    <row r="2627" spans="48:48" x14ac:dyDescent="0.25">
      <c r="AV2627" s="46"/>
    </row>
    <row r="2628" spans="48:48" x14ac:dyDescent="0.25">
      <c r="AV2628" s="46"/>
    </row>
    <row r="2629" spans="48:48" x14ac:dyDescent="0.25">
      <c r="AV2629" s="46"/>
    </row>
    <row r="2630" spans="48:48" x14ac:dyDescent="0.25">
      <c r="AV2630" s="46"/>
    </row>
    <row r="2631" spans="48:48" x14ac:dyDescent="0.25">
      <c r="AV2631" s="46"/>
    </row>
    <row r="2632" spans="48:48" x14ac:dyDescent="0.25">
      <c r="AV2632" s="46"/>
    </row>
    <row r="2633" spans="48:48" x14ac:dyDescent="0.25">
      <c r="AV2633" s="46"/>
    </row>
    <row r="2634" spans="48:48" x14ac:dyDescent="0.25">
      <c r="AV2634" s="46"/>
    </row>
    <row r="2635" spans="48:48" x14ac:dyDescent="0.25">
      <c r="AV2635" s="46"/>
    </row>
    <row r="2636" spans="48:48" x14ac:dyDescent="0.25">
      <c r="AV2636" s="46"/>
    </row>
    <row r="2637" spans="48:48" x14ac:dyDescent="0.25">
      <c r="AV2637" s="46"/>
    </row>
    <row r="2638" spans="48:48" x14ac:dyDescent="0.25">
      <c r="AV2638" s="46"/>
    </row>
    <row r="2639" spans="48:48" x14ac:dyDescent="0.25">
      <c r="AV2639" s="46"/>
    </row>
    <row r="2640" spans="48:48" x14ac:dyDescent="0.25">
      <c r="AV2640" s="46"/>
    </row>
    <row r="2641" spans="48:48" x14ac:dyDescent="0.25">
      <c r="AV2641" s="46"/>
    </row>
    <row r="2642" spans="48:48" x14ac:dyDescent="0.25">
      <c r="AV2642" s="46"/>
    </row>
    <row r="2643" spans="48:48" x14ac:dyDescent="0.25">
      <c r="AV2643" s="46"/>
    </row>
    <row r="2644" spans="48:48" x14ac:dyDescent="0.25">
      <c r="AV2644" s="46"/>
    </row>
    <row r="2645" spans="48:48" x14ac:dyDescent="0.25">
      <c r="AV2645" s="46"/>
    </row>
    <row r="2646" spans="48:48" x14ac:dyDescent="0.25">
      <c r="AV2646" s="46"/>
    </row>
    <row r="2647" spans="48:48" x14ac:dyDescent="0.25">
      <c r="AV2647" s="46"/>
    </row>
    <row r="2648" spans="48:48" x14ac:dyDescent="0.25">
      <c r="AV2648" s="46"/>
    </row>
    <row r="2649" spans="48:48" x14ac:dyDescent="0.25">
      <c r="AV2649" s="46"/>
    </row>
    <row r="2650" spans="48:48" x14ac:dyDescent="0.25">
      <c r="AV2650" s="46"/>
    </row>
    <row r="2651" spans="48:48" x14ac:dyDescent="0.25">
      <c r="AV2651" s="46"/>
    </row>
    <row r="2652" spans="48:48" x14ac:dyDescent="0.25">
      <c r="AV2652" s="46"/>
    </row>
    <row r="2653" spans="48:48" x14ac:dyDescent="0.25">
      <c r="AV2653" s="46"/>
    </row>
    <row r="2654" spans="48:48" x14ac:dyDescent="0.25">
      <c r="AV2654" s="46"/>
    </row>
    <row r="2655" spans="48:48" x14ac:dyDescent="0.25">
      <c r="AV2655" s="46"/>
    </row>
    <row r="2656" spans="48:48" x14ac:dyDescent="0.25">
      <c r="AV2656" s="46"/>
    </row>
    <row r="2657" spans="48:48" x14ac:dyDescent="0.25">
      <c r="AV2657" s="46"/>
    </row>
    <row r="2658" spans="48:48" x14ac:dyDescent="0.25">
      <c r="AV2658" s="46"/>
    </row>
    <row r="2659" spans="48:48" x14ac:dyDescent="0.25">
      <c r="AV2659" s="46"/>
    </row>
    <row r="2660" spans="48:48" x14ac:dyDescent="0.25">
      <c r="AV2660" s="46"/>
    </row>
    <row r="2661" spans="48:48" x14ac:dyDescent="0.25">
      <c r="AV2661" s="46"/>
    </row>
    <row r="2662" spans="48:48" x14ac:dyDescent="0.25">
      <c r="AV2662" s="46"/>
    </row>
    <row r="2663" spans="48:48" x14ac:dyDescent="0.25">
      <c r="AV2663" s="46"/>
    </row>
    <row r="2664" spans="48:48" x14ac:dyDescent="0.25">
      <c r="AV2664" s="46"/>
    </row>
    <row r="2665" spans="48:48" x14ac:dyDescent="0.25">
      <c r="AV2665" s="46"/>
    </row>
    <row r="2666" spans="48:48" x14ac:dyDescent="0.25">
      <c r="AV2666" s="46"/>
    </row>
    <row r="2667" spans="48:48" x14ac:dyDescent="0.25">
      <c r="AV2667" s="46"/>
    </row>
    <row r="2668" spans="48:48" x14ac:dyDescent="0.25">
      <c r="AV2668" s="46"/>
    </row>
    <row r="2669" spans="48:48" x14ac:dyDescent="0.25">
      <c r="AV2669" s="46"/>
    </row>
    <row r="2670" spans="48:48" x14ac:dyDescent="0.25">
      <c r="AV2670" s="46"/>
    </row>
    <row r="2671" spans="48:48" x14ac:dyDescent="0.25">
      <c r="AV2671" s="46"/>
    </row>
    <row r="2672" spans="48:48" x14ac:dyDescent="0.25">
      <c r="AV2672" s="46"/>
    </row>
    <row r="2673" spans="48:48" x14ac:dyDescent="0.25">
      <c r="AV2673" s="46"/>
    </row>
    <row r="2674" spans="48:48" x14ac:dyDescent="0.25">
      <c r="AV2674" s="46"/>
    </row>
    <row r="2675" spans="48:48" x14ac:dyDescent="0.25">
      <c r="AV2675" s="46"/>
    </row>
    <row r="2676" spans="48:48" x14ac:dyDescent="0.25">
      <c r="AV2676" s="46"/>
    </row>
    <row r="2677" spans="48:48" x14ac:dyDescent="0.25">
      <c r="AV2677" s="46"/>
    </row>
    <row r="2678" spans="48:48" x14ac:dyDescent="0.25">
      <c r="AV2678" s="46"/>
    </row>
    <row r="2679" spans="48:48" x14ac:dyDescent="0.25">
      <c r="AV2679" s="46"/>
    </row>
    <row r="2680" spans="48:48" x14ac:dyDescent="0.25">
      <c r="AV2680" s="46"/>
    </row>
    <row r="2681" spans="48:48" x14ac:dyDescent="0.25">
      <c r="AV2681" s="46"/>
    </row>
    <row r="2682" spans="48:48" x14ac:dyDescent="0.25">
      <c r="AV2682" s="46"/>
    </row>
    <row r="2683" spans="48:48" x14ac:dyDescent="0.25">
      <c r="AV2683" s="46"/>
    </row>
    <row r="2684" spans="48:48" x14ac:dyDescent="0.25">
      <c r="AV2684" s="46"/>
    </row>
    <row r="2685" spans="48:48" x14ac:dyDescent="0.25">
      <c r="AV2685" s="46"/>
    </row>
    <row r="2686" spans="48:48" x14ac:dyDescent="0.25">
      <c r="AV2686" s="46"/>
    </row>
    <row r="2687" spans="48:48" x14ac:dyDescent="0.25">
      <c r="AV2687" s="46"/>
    </row>
    <row r="2688" spans="48:48" x14ac:dyDescent="0.25">
      <c r="AV2688" s="46"/>
    </row>
    <row r="2689" spans="48:48" x14ac:dyDescent="0.25">
      <c r="AV2689" s="46"/>
    </row>
    <row r="2690" spans="48:48" x14ac:dyDescent="0.25">
      <c r="AV2690" s="46"/>
    </row>
    <row r="2691" spans="48:48" x14ac:dyDescent="0.25">
      <c r="AV2691" s="46"/>
    </row>
    <row r="2692" spans="48:48" x14ac:dyDescent="0.25">
      <c r="AV2692" s="46"/>
    </row>
    <row r="2693" spans="48:48" x14ac:dyDescent="0.25">
      <c r="AV2693" s="46"/>
    </row>
    <row r="2694" spans="48:48" x14ac:dyDescent="0.25">
      <c r="AV2694" s="46"/>
    </row>
    <row r="2695" spans="48:48" x14ac:dyDescent="0.25">
      <c r="AV2695" s="46"/>
    </row>
    <row r="2696" spans="48:48" x14ac:dyDescent="0.25">
      <c r="AV2696" s="46"/>
    </row>
    <row r="2697" spans="48:48" x14ac:dyDescent="0.25">
      <c r="AV2697" s="46"/>
    </row>
    <row r="2698" spans="48:48" x14ac:dyDescent="0.25">
      <c r="AV2698" s="46"/>
    </row>
    <row r="2699" spans="48:48" x14ac:dyDescent="0.25">
      <c r="AV2699" s="46"/>
    </row>
    <row r="2700" spans="48:48" x14ac:dyDescent="0.25">
      <c r="AV2700" s="46"/>
    </row>
    <row r="2701" spans="48:48" x14ac:dyDescent="0.25">
      <c r="AV2701" s="46"/>
    </row>
    <row r="2702" spans="48:48" x14ac:dyDescent="0.25">
      <c r="AV2702" s="46"/>
    </row>
    <row r="2703" spans="48:48" x14ac:dyDescent="0.25">
      <c r="AV2703" s="46"/>
    </row>
    <row r="2704" spans="48:48" x14ac:dyDescent="0.25">
      <c r="AV2704" s="46"/>
    </row>
    <row r="2705" spans="48:48" x14ac:dyDescent="0.25">
      <c r="AV2705" s="46"/>
    </row>
    <row r="2706" spans="48:48" x14ac:dyDescent="0.25">
      <c r="AV2706" s="46"/>
    </row>
    <row r="2707" spans="48:48" x14ac:dyDescent="0.25">
      <c r="AV2707" s="46"/>
    </row>
    <row r="2708" spans="48:48" x14ac:dyDescent="0.25">
      <c r="AV2708" s="46"/>
    </row>
    <row r="2709" spans="48:48" x14ac:dyDescent="0.25">
      <c r="AV2709" s="46"/>
    </row>
    <row r="2710" spans="48:48" x14ac:dyDescent="0.25">
      <c r="AV2710" s="46"/>
    </row>
    <row r="2711" spans="48:48" x14ac:dyDescent="0.25">
      <c r="AV2711" s="46"/>
    </row>
    <row r="2712" spans="48:48" x14ac:dyDescent="0.25">
      <c r="AV2712" s="46"/>
    </row>
    <row r="2713" spans="48:48" x14ac:dyDescent="0.25">
      <c r="AV2713" s="46"/>
    </row>
    <row r="2714" spans="48:48" x14ac:dyDescent="0.25">
      <c r="AV2714" s="46"/>
    </row>
    <row r="2715" spans="48:48" x14ac:dyDescent="0.25">
      <c r="AV2715" s="46"/>
    </row>
    <row r="2716" spans="48:48" x14ac:dyDescent="0.25">
      <c r="AV2716" s="46"/>
    </row>
    <row r="2717" spans="48:48" x14ac:dyDescent="0.25">
      <c r="AV2717" s="46"/>
    </row>
    <row r="2718" spans="48:48" x14ac:dyDescent="0.25">
      <c r="AV2718" s="46"/>
    </row>
    <row r="2719" spans="48:48" x14ac:dyDescent="0.25">
      <c r="AV2719" s="46"/>
    </row>
    <row r="2720" spans="48:48" x14ac:dyDescent="0.25">
      <c r="AV2720" s="46"/>
    </row>
    <row r="2721" spans="48:48" x14ac:dyDescent="0.25">
      <c r="AV2721" s="46"/>
    </row>
    <row r="2722" spans="48:48" x14ac:dyDescent="0.25">
      <c r="AV2722" s="46"/>
    </row>
    <row r="2723" spans="48:48" x14ac:dyDescent="0.25">
      <c r="AV2723" s="46"/>
    </row>
    <row r="2724" spans="48:48" x14ac:dyDescent="0.25">
      <c r="AV2724" s="46"/>
    </row>
    <row r="2725" spans="48:48" x14ac:dyDescent="0.25">
      <c r="AV2725" s="46"/>
    </row>
    <row r="2726" spans="48:48" x14ac:dyDescent="0.25">
      <c r="AV2726" s="46"/>
    </row>
    <row r="2727" spans="48:48" x14ac:dyDescent="0.25">
      <c r="AV2727" s="46"/>
    </row>
    <row r="2728" spans="48:48" x14ac:dyDescent="0.25">
      <c r="AV2728" s="46"/>
    </row>
    <row r="2729" spans="48:48" x14ac:dyDescent="0.25">
      <c r="AV2729" s="46"/>
    </row>
    <row r="2730" spans="48:48" x14ac:dyDescent="0.25">
      <c r="AV2730" s="46"/>
    </row>
    <row r="2731" spans="48:48" x14ac:dyDescent="0.25">
      <c r="AV2731" s="46"/>
    </row>
    <row r="2732" spans="48:48" x14ac:dyDescent="0.25">
      <c r="AV2732" s="46"/>
    </row>
    <row r="2733" spans="48:48" x14ac:dyDescent="0.25">
      <c r="AV2733" s="46"/>
    </row>
    <row r="2734" spans="48:48" x14ac:dyDescent="0.25">
      <c r="AV2734" s="46"/>
    </row>
    <row r="2735" spans="48:48" x14ac:dyDescent="0.25">
      <c r="AV2735" s="46"/>
    </row>
    <row r="2736" spans="48:48" x14ac:dyDescent="0.25">
      <c r="AV2736" s="46"/>
    </row>
    <row r="2737" spans="48:48" x14ac:dyDescent="0.25">
      <c r="AV2737" s="46"/>
    </row>
    <row r="2738" spans="48:48" x14ac:dyDescent="0.25">
      <c r="AV2738" s="46"/>
    </row>
    <row r="2739" spans="48:48" x14ac:dyDescent="0.25">
      <c r="AV2739" s="46"/>
    </row>
    <row r="2740" spans="48:48" x14ac:dyDescent="0.25">
      <c r="AV2740" s="46"/>
    </row>
    <row r="2741" spans="48:48" x14ac:dyDescent="0.25">
      <c r="AV2741" s="46"/>
    </row>
    <row r="2742" spans="48:48" x14ac:dyDescent="0.25">
      <c r="AV2742" s="46"/>
    </row>
    <row r="2743" spans="48:48" x14ac:dyDescent="0.25">
      <c r="AV2743" s="46"/>
    </row>
    <row r="2744" spans="48:48" x14ac:dyDescent="0.25">
      <c r="AV2744" s="46"/>
    </row>
    <row r="2745" spans="48:48" x14ac:dyDescent="0.25">
      <c r="AV2745" s="46"/>
    </row>
    <row r="2746" spans="48:48" x14ac:dyDescent="0.25">
      <c r="AV2746" s="46"/>
    </row>
    <row r="2747" spans="48:48" x14ac:dyDescent="0.25">
      <c r="AV2747" s="46"/>
    </row>
    <row r="2748" spans="48:48" x14ac:dyDescent="0.25">
      <c r="AV2748" s="46"/>
    </row>
    <row r="2749" spans="48:48" x14ac:dyDescent="0.25">
      <c r="AV2749" s="46"/>
    </row>
    <row r="2750" spans="48:48" x14ac:dyDescent="0.25">
      <c r="AV2750" s="46"/>
    </row>
    <row r="2751" spans="48:48" x14ac:dyDescent="0.25">
      <c r="AV2751" s="46"/>
    </row>
    <row r="2752" spans="48:48" x14ac:dyDescent="0.25">
      <c r="AV2752" s="46"/>
    </row>
    <row r="2753" spans="48:48" x14ac:dyDescent="0.25">
      <c r="AV2753" s="46"/>
    </row>
    <row r="2754" spans="48:48" x14ac:dyDescent="0.25">
      <c r="AV2754" s="46"/>
    </row>
    <row r="2755" spans="48:48" x14ac:dyDescent="0.25">
      <c r="AV2755" s="46"/>
    </row>
    <row r="2756" spans="48:48" x14ac:dyDescent="0.25">
      <c r="AV2756" s="46"/>
    </row>
    <row r="2757" spans="48:48" x14ac:dyDescent="0.25">
      <c r="AV2757" s="46"/>
    </row>
    <row r="2758" spans="48:48" x14ac:dyDescent="0.25">
      <c r="AV2758" s="46"/>
    </row>
    <row r="2759" spans="48:48" x14ac:dyDescent="0.25">
      <c r="AV2759" s="46"/>
    </row>
    <row r="2760" spans="48:48" x14ac:dyDescent="0.25">
      <c r="AV2760" s="46"/>
    </row>
    <row r="2761" spans="48:48" x14ac:dyDescent="0.25">
      <c r="AV2761" s="46"/>
    </row>
    <row r="2762" spans="48:48" x14ac:dyDescent="0.25">
      <c r="AV2762" s="46"/>
    </row>
    <row r="2763" spans="48:48" x14ac:dyDescent="0.25">
      <c r="AV2763" s="46"/>
    </row>
    <row r="2764" spans="48:48" x14ac:dyDescent="0.25">
      <c r="AV2764" s="46"/>
    </row>
    <row r="2765" spans="48:48" x14ac:dyDescent="0.25">
      <c r="AV2765" s="46"/>
    </row>
    <row r="2766" spans="48:48" x14ac:dyDescent="0.25">
      <c r="AV2766" s="46"/>
    </row>
    <row r="2767" spans="48:48" x14ac:dyDescent="0.25">
      <c r="AV2767" s="46"/>
    </row>
    <row r="2768" spans="48:48" x14ac:dyDescent="0.25">
      <c r="AV2768" s="46"/>
    </row>
    <row r="2769" spans="48:48" x14ac:dyDescent="0.25">
      <c r="AV2769" s="46"/>
    </row>
    <row r="2770" spans="48:48" x14ac:dyDescent="0.25">
      <c r="AV2770" s="46"/>
    </row>
    <row r="2771" spans="48:48" x14ac:dyDescent="0.25">
      <c r="AV2771" s="46"/>
    </row>
    <row r="2772" spans="48:48" x14ac:dyDescent="0.25">
      <c r="AV2772" s="46"/>
    </row>
    <row r="2773" spans="48:48" x14ac:dyDescent="0.25">
      <c r="AV2773" s="46"/>
    </row>
    <row r="2774" spans="48:48" x14ac:dyDescent="0.25">
      <c r="AV2774" s="46"/>
    </row>
    <row r="2775" spans="48:48" x14ac:dyDescent="0.25">
      <c r="AV2775" s="46"/>
    </row>
    <row r="2776" spans="48:48" x14ac:dyDescent="0.25">
      <c r="AV2776" s="46"/>
    </row>
    <row r="2777" spans="48:48" x14ac:dyDescent="0.25">
      <c r="AV2777" s="46"/>
    </row>
    <row r="2778" spans="48:48" x14ac:dyDescent="0.25">
      <c r="AV2778" s="46"/>
    </row>
    <row r="2779" spans="48:48" x14ac:dyDescent="0.25">
      <c r="AV2779" s="46"/>
    </row>
    <row r="2780" spans="48:48" x14ac:dyDescent="0.25">
      <c r="AV2780" s="46"/>
    </row>
    <row r="2781" spans="48:48" x14ac:dyDescent="0.25">
      <c r="AV2781" s="46"/>
    </row>
    <row r="2782" spans="48:48" x14ac:dyDescent="0.25">
      <c r="AV2782" s="46"/>
    </row>
    <row r="2783" spans="48:48" x14ac:dyDescent="0.25">
      <c r="AV2783" s="46"/>
    </row>
    <row r="2784" spans="48:48" x14ac:dyDescent="0.25">
      <c r="AV2784" s="46"/>
    </row>
    <row r="2785" spans="48:48" x14ac:dyDescent="0.25">
      <c r="AV2785" s="46"/>
    </row>
    <row r="2786" spans="48:48" x14ac:dyDescent="0.25">
      <c r="AV2786" s="46"/>
    </row>
    <row r="2787" spans="48:48" x14ac:dyDescent="0.25">
      <c r="AV2787" s="46"/>
    </row>
    <row r="2788" spans="48:48" x14ac:dyDescent="0.25">
      <c r="AV2788" s="46"/>
    </row>
    <row r="2789" spans="48:48" x14ac:dyDescent="0.25">
      <c r="AV2789" s="46"/>
    </row>
    <row r="2790" spans="48:48" x14ac:dyDescent="0.25">
      <c r="AV2790" s="46"/>
    </row>
    <row r="2791" spans="48:48" x14ac:dyDescent="0.25">
      <c r="AV2791" s="46"/>
    </row>
    <row r="2792" spans="48:48" x14ac:dyDescent="0.25">
      <c r="AV2792" s="46"/>
    </row>
    <row r="2793" spans="48:48" x14ac:dyDescent="0.25">
      <c r="AV2793" s="46"/>
    </row>
    <row r="2794" spans="48:48" x14ac:dyDescent="0.25">
      <c r="AV2794" s="46"/>
    </row>
    <row r="2795" spans="48:48" x14ac:dyDescent="0.25">
      <c r="AV2795" s="46"/>
    </row>
    <row r="2796" spans="48:48" x14ac:dyDescent="0.25">
      <c r="AV2796" s="46"/>
    </row>
    <row r="2797" spans="48:48" x14ac:dyDescent="0.25">
      <c r="AV2797" s="46"/>
    </row>
    <row r="2798" spans="48:48" x14ac:dyDescent="0.25">
      <c r="AV2798" s="46"/>
    </row>
    <row r="2799" spans="48:48" x14ac:dyDescent="0.25">
      <c r="AV2799" s="46"/>
    </row>
    <row r="2800" spans="48:48" x14ac:dyDescent="0.25">
      <c r="AV2800" s="46"/>
    </row>
    <row r="2801" spans="48:48" x14ac:dyDescent="0.25">
      <c r="AV2801" s="46"/>
    </row>
    <row r="2802" spans="48:48" x14ac:dyDescent="0.25">
      <c r="AV2802" s="46"/>
    </row>
    <row r="2803" spans="48:48" x14ac:dyDescent="0.25">
      <c r="AV2803" s="46"/>
    </row>
    <row r="2804" spans="48:48" x14ac:dyDescent="0.25">
      <c r="AV2804" s="46"/>
    </row>
    <row r="2805" spans="48:48" x14ac:dyDescent="0.25">
      <c r="AV2805" s="46"/>
    </row>
    <row r="2806" spans="48:48" x14ac:dyDescent="0.25">
      <c r="AV2806" s="46"/>
    </row>
    <row r="2807" spans="48:48" x14ac:dyDescent="0.25">
      <c r="AV2807" s="46"/>
    </row>
    <row r="2808" spans="48:48" x14ac:dyDescent="0.25">
      <c r="AV2808" s="46"/>
    </row>
    <row r="2809" spans="48:48" x14ac:dyDescent="0.25">
      <c r="AV2809" s="46"/>
    </row>
    <row r="2810" spans="48:48" x14ac:dyDescent="0.25">
      <c r="AV2810" s="46"/>
    </row>
    <row r="2811" spans="48:48" x14ac:dyDescent="0.25">
      <c r="AV2811" s="46"/>
    </row>
    <row r="2812" spans="48:48" x14ac:dyDescent="0.25">
      <c r="AV2812" s="46"/>
    </row>
    <row r="2813" spans="48:48" x14ac:dyDescent="0.25">
      <c r="AV2813" s="46"/>
    </row>
    <row r="2814" spans="48:48" x14ac:dyDescent="0.25">
      <c r="AV2814" s="46"/>
    </row>
    <row r="2815" spans="48:48" x14ac:dyDescent="0.25">
      <c r="AV2815" s="46"/>
    </row>
    <row r="2816" spans="48:48" x14ac:dyDescent="0.25">
      <c r="AV2816" s="46"/>
    </row>
    <row r="2817" spans="48:48" x14ac:dyDescent="0.25">
      <c r="AV2817" s="46"/>
    </row>
    <row r="2818" spans="48:48" x14ac:dyDescent="0.25">
      <c r="AV2818" s="46"/>
    </row>
    <row r="2819" spans="48:48" x14ac:dyDescent="0.25">
      <c r="AV2819" s="46"/>
    </row>
    <row r="2820" spans="48:48" x14ac:dyDescent="0.25">
      <c r="AV2820" s="46"/>
    </row>
    <row r="2821" spans="48:48" x14ac:dyDescent="0.25">
      <c r="AV2821" s="46"/>
    </row>
    <row r="2822" spans="48:48" x14ac:dyDescent="0.25">
      <c r="AV2822" s="46"/>
    </row>
    <row r="2823" spans="48:48" x14ac:dyDescent="0.25">
      <c r="AV2823" s="46"/>
    </row>
    <row r="2824" spans="48:48" x14ac:dyDescent="0.25">
      <c r="AV2824" s="46"/>
    </row>
    <row r="2825" spans="48:48" x14ac:dyDescent="0.25">
      <c r="AV2825" s="46"/>
    </row>
    <row r="2826" spans="48:48" x14ac:dyDescent="0.25">
      <c r="AV2826" s="46"/>
    </row>
    <row r="2827" spans="48:48" x14ac:dyDescent="0.25">
      <c r="AV2827" s="46"/>
    </row>
    <row r="2828" spans="48:48" x14ac:dyDescent="0.25">
      <c r="AV2828" s="46"/>
    </row>
    <row r="2829" spans="48:48" x14ac:dyDescent="0.25">
      <c r="AV2829" s="46"/>
    </row>
    <row r="2830" spans="48:48" x14ac:dyDescent="0.25">
      <c r="AV2830" s="46"/>
    </row>
    <row r="2831" spans="48:48" x14ac:dyDescent="0.25">
      <c r="AV2831" s="46"/>
    </row>
    <row r="2832" spans="48:48" x14ac:dyDescent="0.25">
      <c r="AV2832" s="46"/>
    </row>
    <row r="2833" spans="48:48" x14ac:dyDescent="0.25">
      <c r="AV2833" s="46"/>
    </row>
    <row r="2834" spans="48:48" x14ac:dyDescent="0.25">
      <c r="AV2834" s="46"/>
    </row>
    <row r="2835" spans="48:48" x14ac:dyDescent="0.25">
      <c r="AV2835" s="46"/>
    </row>
    <row r="2836" spans="48:48" x14ac:dyDescent="0.25">
      <c r="AV2836" s="46"/>
    </row>
    <row r="2837" spans="48:48" x14ac:dyDescent="0.25">
      <c r="AV2837" s="46"/>
    </row>
    <row r="2838" spans="48:48" x14ac:dyDescent="0.25">
      <c r="AV2838" s="46"/>
    </row>
    <row r="2839" spans="48:48" x14ac:dyDescent="0.25">
      <c r="AV2839" s="46"/>
    </row>
    <row r="2840" spans="48:48" x14ac:dyDescent="0.25">
      <c r="AV2840" s="46"/>
    </row>
    <row r="2841" spans="48:48" x14ac:dyDescent="0.25">
      <c r="AV2841" s="46"/>
    </row>
    <row r="2842" spans="48:48" x14ac:dyDescent="0.25">
      <c r="AV2842" s="46"/>
    </row>
    <row r="2843" spans="48:48" x14ac:dyDescent="0.25">
      <c r="AV2843" s="46"/>
    </row>
    <row r="2844" spans="48:48" x14ac:dyDescent="0.25">
      <c r="AV2844" s="46"/>
    </row>
    <row r="2845" spans="48:48" x14ac:dyDescent="0.25">
      <c r="AV2845" s="46"/>
    </row>
    <row r="2846" spans="48:48" x14ac:dyDescent="0.25">
      <c r="AV2846" s="46"/>
    </row>
    <row r="2847" spans="48:48" x14ac:dyDescent="0.25">
      <c r="AV2847" s="46"/>
    </row>
    <row r="2848" spans="48:48" x14ac:dyDescent="0.25">
      <c r="AV2848" s="46"/>
    </row>
    <row r="2849" spans="48:48" x14ac:dyDescent="0.25">
      <c r="AV2849" s="46"/>
    </row>
    <row r="2850" spans="48:48" x14ac:dyDescent="0.25">
      <c r="AV2850" s="46"/>
    </row>
    <row r="2851" spans="48:48" x14ac:dyDescent="0.25">
      <c r="AV2851" s="46"/>
    </row>
    <row r="2852" spans="48:48" x14ac:dyDescent="0.25">
      <c r="AV2852" s="46"/>
    </row>
    <row r="2853" spans="48:48" x14ac:dyDescent="0.25">
      <c r="AV2853" s="46"/>
    </row>
    <row r="2854" spans="48:48" x14ac:dyDescent="0.25">
      <c r="AV2854" s="46"/>
    </row>
    <row r="2855" spans="48:48" x14ac:dyDescent="0.25">
      <c r="AV2855" s="46"/>
    </row>
    <row r="2856" spans="48:48" x14ac:dyDescent="0.25">
      <c r="AV2856" s="46"/>
    </row>
    <row r="2857" spans="48:48" x14ac:dyDescent="0.25">
      <c r="AV2857" s="46"/>
    </row>
    <row r="2858" spans="48:48" x14ac:dyDescent="0.25">
      <c r="AV2858" s="46"/>
    </row>
    <row r="2859" spans="48:48" x14ac:dyDescent="0.25">
      <c r="AV2859" s="46"/>
    </row>
    <row r="2860" spans="48:48" x14ac:dyDescent="0.25">
      <c r="AV2860" s="46"/>
    </row>
    <row r="2861" spans="48:48" x14ac:dyDescent="0.25">
      <c r="AV2861" s="46"/>
    </row>
    <row r="2862" spans="48:48" x14ac:dyDescent="0.25">
      <c r="AV2862" s="46"/>
    </row>
    <row r="2863" spans="48:48" x14ac:dyDescent="0.25">
      <c r="AV2863" s="46"/>
    </row>
    <row r="2864" spans="48:48" x14ac:dyDescent="0.25">
      <c r="AV2864" s="46"/>
    </row>
    <row r="2865" spans="48:48" x14ac:dyDescent="0.25">
      <c r="AV2865" s="46"/>
    </row>
    <row r="2866" spans="48:48" x14ac:dyDescent="0.25">
      <c r="AV2866" s="46"/>
    </row>
    <row r="2867" spans="48:48" x14ac:dyDescent="0.25">
      <c r="AV2867" s="46"/>
    </row>
    <row r="2868" spans="48:48" x14ac:dyDescent="0.25">
      <c r="AV2868" s="46"/>
    </row>
    <row r="2869" spans="48:48" x14ac:dyDescent="0.25">
      <c r="AV2869" s="46"/>
    </row>
    <row r="2870" spans="48:48" x14ac:dyDescent="0.25">
      <c r="AV2870" s="46"/>
    </row>
    <row r="2871" spans="48:48" x14ac:dyDescent="0.25">
      <c r="AV2871" s="46"/>
    </row>
    <row r="2872" spans="48:48" x14ac:dyDescent="0.25">
      <c r="AV2872" s="46"/>
    </row>
    <row r="2873" spans="48:48" x14ac:dyDescent="0.25">
      <c r="AV2873" s="46"/>
    </row>
    <row r="2874" spans="48:48" x14ac:dyDescent="0.25">
      <c r="AV2874" s="46"/>
    </row>
    <row r="2875" spans="48:48" x14ac:dyDescent="0.25">
      <c r="AV2875" s="46"/>
    </row>
    <row r="2876" spans="48:48" x14ac:dyDescent="0.25">
      <c r="AV2876" s="46"/>
    </row>
    <row r="2877" spans="48:48" x14ac:dyDescent="0.25">
      <c r="AV2877" s="46"/>
    </row>
    <row r="2878" spans="48:48" x14ac:dyDescent="0.25">
      <c r="AV2878" s="46"/>
    </row>
    <row r="2879" spans="48:48" x14ac:dyDescent="0.25">
      <c r="AV2879" s="46"/>
    </row>
    <row r="2880" spans="48:48" x14ac:dyDescent="0.25">
      <c r="AV2880" s="46"/>
    </row>
    <row r="2881" spans="48:48" x14ac:dyDescent="0.25">
      <c r="AV2881" s="46"/>
    </row>
    <row r="2882" spans="48:48" x14ac:dyDescent="0.25">
      <c r="AV2882" s="46"/>
    </row>
    <row r="2883" spans="48:48" x14ac:dyDescent="0.25">
      <c r="AV2883" s="46"/>
    </row>
    <row r="2884" spans="48:48" x14ac:dyDescent="0.25">
      <c r="AV2884" s="46"/>
    </row>
    <row r="2885" spans="48:48" x14ac:dyDescent="0.25">
      <c r="AV2885" s="46"/>
    </row>
    <row r="2886" spans="48:48" x14ac:dyDescent="0.25">
      <c r="AV2886" s="46"/>
    </row>
    <row r="2887" spans="48:48" x14ac:dyDescent="0.25">
      <c r="AV2887" s="46"/>
    </row>
    <row r="2888" spans="48:48" x14ac:dyDescent="0.25">
      <c r="AV2888" s="46"/>
    </row>
    <row r="2889" spans="48:48" x14ac:dyDescent="0.25">
      <c r="AV2889" s="46"/>
    </row>
    <row r="2890" spans="48:48" x14ac:dyDescent="0.25">
      <c r="AV2890" s="46"/>
    </row>
    <row r="2891" spans="48:48" x14ac:dyDescent="0.25">
      <c r="AV2891" s="46"/>
    </row>
    <row r="2892" spans="48:48" x14ac:dyDescent="0.25">
      <c r="AV2892" s="46"/>
    </row>
    <row r="2893" spans="48:48" x14ac:dyDescent="0.25">
      <c r="AV2893" s="46"/>
    </row>
    <row r="2894" spans="48:48" x14ac:dyDescent="0.25">
      <c r="AV2894" s="46"/>
    </row>
    <row r="2895" spans="48:48" x14ac:dyDescent="0.25">
      <c r="AV2895" s="46"/>
    </row>
    <row r="2896" spans="48:48" x14ac:dyDescent="0.25">
      <c r="AV2896" s="46"/>
    </row>
    <row r="2897" spans="48:48" x14ac:dyDescent="0.25">
      <c r="AV2897" s="46"/>
    </row>
    <row r="2898" spans="48:48" x14ac:dyDescent="0.25">
      <c r="AV2898" s="46"/>
    </row>
    <row r="2899" spans="48:48" x14ac:dyDescent="0.25">
      <c r="AV2899" s="46"/>
    </row>
    <row r="2900" spans="48:48" x14ac:dyDescent="0.25">
      <c r="AV2900" s="46"/>
    </row>
    <row r="2901" spans="48:48" x14ac:dyDescent="0.25">
      <c r="AV2901" s="46"/>
    </row>
    <row r="2902" spans="48:48" x14ac:dyDescent="0.25">
      <c r="AV2902" s="46"/>
    </row>
    <row r="2903" spans="48:48" x14ac:dyDescent="0.25">
      <c r="AV2903" s="46"/>
    </row>
    <row r="2904" spans="48:48" x14ac:dyDescent="0.25">
      <c r="AV2904" s="46"/>
    </row>
    <row r="2905" spans="48:48" x14ac:dyDescent="0.25">
      <c r="AV2905" s="46"/>
    </row>
    <row r="2906" spans="48:48" x14ac:dyDescent="0.25">
      <c r="AV2906" s="46"/>
    </row>
    <row r="2907" spans="48:48" x14ac:dyDescent="0.25">
      <c r="AV2907" s="46"/>
    </row>
    <row r="2908" spans="48:48" x14ac:dyDescent="0.25">
      <c r="AV2908" s="46"/>
    </row>
    <row r="2909" spans="48:48" x14ac:dyDescent="0.25">
      <c r="AV2909" s="46"/>
    </row>
    <row r="2910" spans="48:48" x14ac:dyDescent="0.25">
      <c r="AV2910" s="46"/>
    </row>
    <row r="2911" spans="48:48" x14ac:dyDescent="0.25">
      <c r="AV2911" s="46"/>
    </row>
    <row r="2912" spans="48:48" x14ac:dyDescent="0.25">
      <c r="AV2912" s="46"/>
    </row>
    <row r="2913" spans="48:48" x14ac:dyDescent="0.25">
      <c r="AV2913" s="46"/>
    </row>
    <row r="2914" spans="48:48" x14ac:dyDescent="0.25">
      <c r="AV2914" s="46"/>
    </row>
    <row r="2915" spans="48:48" x14ac:dyDescent="0.25">
      <c r="AV2915" s="46"/>
    </row>
    <row r="2916" spans="48:48" x14ac:dyDescent="0.25">
      <c r="AV2916" s="46"/>
    </row>
    <row r="2917" spans="48:48" x14ac:dyDescent="0.25">
      <c r="AV2917" s="46"/>
    </row>
    <row r="2918" spans="48:48" x14ac:dyDescent="0.25">
      <c r="AV2918" s="46"/>
    </row>
    <row r="2919" spans="48:48" x14ac:dyDescent="0.25">
      <c r="AV2919" s="46"/>
    </row>
    <row r="2920" spans="48:48" x14ac:dyDescent="0.25">
      <c r="AV2920" s="46"/>
    </row>
    <row r="2921" spans="48:48" x14ac:dyDescent="0.25">
      <c r="AV2921" s="46"/>
    </row>
    <row r="2922" spans="48:48" x14ac:dyDescent="0.25">
      <c r="AV2922" s="46"/>
    </row>
    <row r="2923" spans="48:48" x14ac:dyDescent="0.25">
      <c r="AV2923" s="46"/>
    </row>
    <row r="2924" spans="48:48" x14ac:dyDescent="0.25">
      <c r="AV2924" s="46"/>
    </row>
    <row r="2925" spans="48:48" x14ac:dyDescent="0.25">
      <c r="AV2925" s="46"/>
    </row>
    <row r="2926" spans="48:48" x14ac:dyDescent="0.25">
      <c r="AV2926" s="46"/>
    </row>
    <row r="2927" spans="48:48" x14ac:dyDescent="0.25">
      <c r="AV2927" s="46"/>
    </row>
    <row r="2928" spans="48:48" x14ac:dyDescent="0.25">
      <c r="AV2928" s="46"/>
    </row>
    <row r="2929" spans="48:48" x14ac:dyDescent="0.25">
      <c r="AV2929" s="46"/>
    </row>
    <row r="2930" spans="48:48" x14ac:dyDescent="0.25">
      <c r="AV2930" s="46"/>
    </row>
    <row r="2931" spans="48:48" x14ac:dyDescent="0.25">
      <c r="AV2931" s="46"/>
    </row>
    <row r="2932" spans="48:48" x14ac:dyDescent="0.25">
      <c r="AV2932" s="46"/>
    </row>
    <row r="2933" spans="48:48" x14ac:dyDescent="0.25">
      <c r="AV2933" s="46"/>
    </row>
    <row r="2934" spans="48:48" x14ac:dyDescent="0.25">
      <c r="AV2934" s="46"/>
    </row>
    <row r="2935" spans="48:48" x14ac:dyDescent="0.25">
      <c r="AV2935" s="46"/>
    </row>
    <row r="2936" spans="48:48" x14ac:dyDescent="0.25">
      <c r="AV2936" s="46"/>
    </row>
    <row r="2937" spans="48:48" x14ac:dyDescent="0.25">
      <c r="AV2937" s="46"/>
    </row>
    <row r="2938" spans="48:48" x14ac:dyDescent="0.25">
      <c r="AV2938" s="46"/>
    </row>
    <row r="2939" spans="48:48" x14ac:dyDescent="0.25">
      <c r="AV2939" s="46"/>
    </row>
    <row r="2940" spans="48:48" x14ac:dyDescent="0.25">
      <c r="AV2940" s="46"/>
    </row>
    <row r="2941" spans="48:48" x14ac:dyDescent="0.25">
      <c r="AV2941" s="46"/>
    </row>
    <row r="2942" spans="48:48" x14ac:dyDescent="0.25">
      <c r="AV2942" s="46"/>
    </row>
    <row r="2943" spans="48:48" x14ac:dyDescent="0.25">
      <c r="AV2943" s="46"/>
    </row>
    <row r="2944" spans="48:48" x14ac:dyDescent="0.25">
      <c r="AV2944" s="46"/>
    </row>
    <row r="2945" spans="48:48" x14ac:dyDescent="0.25">
      <c r="AV2945" s="46"/>
    </row>
    <row r="2946" spans="48:48" x14ac:dyDescent="0.25">
      <c r="AV2946" s="46"/>
    </row>
    <row r="2947" spans="48:48" x14ac:dyDescent="0.25">
      <c r="AV2947" s="46"/>
    </row>
    <row r="2948" spans="48:48" x14ac:dyDescent="0.25">
      <c r="AV2948" s="46"/>
    </row>
    <row r="2949" spans="48:48" x14ac:dyDescent="0.25">
      <c r="AV2949" s="46"/>
    </row>
    <row r="2950" spans="48:48" x14ac:dyDescent="0.25">
      <c r="AV2950" s="46"/>
    </row>
    <row r="2951" spans="48:48" x14ac:dyDescent="0.25">
      <c r="AV2951" s="46"/>
    </row>
    <row r="2952" spans="48:48" x14ac:dyDescent="0.25">
      <c r="AV2952" s="46"/>
    </row>
    <row r="2953" spans="48:48" x14ac:dyDescent="0.25">
      <c r="AV2953" s="46"/>
    </row>
    <row r="2954" spans="48:48" x14ac:dyDescent="0.25">
      <c r="AV2954" s="46"/>
    </row>
    <row r="2955" spans="48:48" x14ac:dyDescent="0.25">
      <c r="AV2955" s="46"/>
    </row>
    <row r="2956" spans="48:48" x14ac:dyDescent="0.25">
      <c r="AV2956" s="46"/>
    </row>
    <row r="2957" spans="48:48" x14ac:dyDescent="0.25">
      <c r="AV2957" s="46"/>
    </row>
    <row r="2958" spans="48:48" x14ac:dyDescent="0.25">
      <c r="AV2958" s="46"/>
    </row>
    <row r="2959" spans="48:48" x14ac:dyDescent="0.25">
      <c r="AV2959" s="46"/>
    </row>
    <row r="2960" spans="48:48" x14ac:dyDescent="0.25">
      <c r="AV2960" s="46"/>
    </row>
    <row r="2961" spans="48:48" x14ac:dyDescent="0.25">
      <c r="AV2961" s="46"/>
    </row>
    <row r="2962" spans="48:48" x14ac:dyDescent="0.25">
      <c r="AV2962" s="46"/>
    </row>
    <row r="2963" spans="48:48" x14ac:dyDescent="0.25">
      <c r="AV2963" s="46"/>
    </row>
    <row r="2964" spans="48:48" x14ac:dyDescent="0.25">
      <c r="AV2964" s="46"/>
    </row>
    <row r="2965" spans="48:48" x14ac:dyDescent="0.25">
      <c r="AV2965" s="46"/>
    </row>
    <row r="2966" spans="48:48" x14ac:dyDescent="0.25">
      <c r="AV2966" s="46"/>
    </row>
    <row r="2967" spans="48:48" x14ac:dyDescent="0.25">
      <c r="AV2967" s="46"/>
    </row>
    <row r="2968" spans="48:48" x14ac:dyDescent="0.25">
      <c r="AV2968" s="46"/>
    </row>
    <row r="2969" spans="48:48" x14ac:dyDescent="0.25">
      <c r="AV2969" s="46"/>
    </row>
    <row r="2970" spans="48:48" x14ac:dyDescent="0.25">
      <c r="AV2970" s="46"/>
    </row>
    <row r="2971" spans="48:48" x14ac:dyDescent="0.25">
      <c r="AV2971" s="46"/>
    </row>
    <row r="2972" spans="48:48" x14ac:dyDescent="0.25">
      <c r="AV2972" s="46"/>
    </row>
    <row r="2973" spans="48:48" x14ac:dyDescent="0.25">
      <c r="AV2973" s="46"/>
    </row>
    <row r="2974" spans="48:48" x14ac:dyDescent="0.25">
      <c r="AV2974" s="46"/>
    </row>
    <row r="2975" spans="48:48" x14ac:dyDescent="0.25">
      <c r="AV2975" s="46"/>
    </row>
    <row r="2976" spans="48:48" x14ac:dyDescent="0.25">
      <c r="AV2976" s="46"/>
    </row>
    <row r="2977" spans="48:48" x14ac:dyDescent="0.25">
      <c r="AV2977" s="46"/>
    </row>
    <row r="2978" spans="48:48" x14ac:dyDescent="0.25">
      <c r="AV2978" s="46"/>
    </row>
    <row r="2979" spans="48:48" x14ac:dyDescent="0.25">
      <c r="AV2979" s="46"/>
    </row>
    <row r="2980" spans="48:48" x14ac:dyDescent="0.25">
      <c r="AV2980" s="46"/>
    </row>
    <row r="2981" spans="48:48" x14ac:dyDescent="0.25">
      <c r="AV2981" s="46"/>
    </row>
    <row r="2982" spans="48:48" x14ac:dyDescent="0.25">
      <c r="AV2982" s="46"/>
    </row>
    <row r="2983" spans="48:48" x14ac:dyDescent="0.25">
      <c r="AV2983" s="46"/>
    </row>
    <row r="2984" spans="48:48" x14ac:dyDescent="0.25">
      <c r="AV2984" s="46"/>
    </row>
    <row r="2985" spans="48:48" x14ac:dyDescent="0.25">
      <c r="AV2985" s="46"/>
    </row>
    <row r="2986" spans="48:48" x14ac:dyDescent="0.25">
      <c r="AV2986" s="46"/>
    </row>
    <row r="2987" spans="48:48" x14ac:dyDescent="0.25">
      <c r="AV2987" s="46"/>
    </row>
    <row r="2988" spans="48:48" x14ac:dyDescent="0.25">
      <c r="AV2988" s="46"/>
    </row>
    <row r="2989" spans="48:48" x14ac:dyDescent="0.25">
      <c r="AV2989" s="46"/>
    </row>
    <row r="2990" spans="48:48" x14ac:dyDescent="0.25">
      <c r="AV2990" s="46"/>
    </row>
    <row r="2991" spans="48:48" x14ac:dyDescent="0.25">
      <c r="AV2991" s="46"/>
    </row>
    <row r="2992" spans="48:48" x14ac:dyDescent="0.25">
      <c r="AV2992" s="46"/>
    </row>
    <row r="2993" spans="48:48" x14ac:dyDescent="0.25">
      <c r="AV2993" s="46"/>
    </row>
    <row r="2994" spans="48:48" x14ac:dyDescent="0.25">
      <c r="AV2994" s="46"/>
    </row>
    <row r="2995" spans="48:48" x14ac:dyDescent="0.25">
      <c r="AV2995" s="46"/>
    </row>
    <row r="2996" spans="48:48" x14ac:dyDescent="0.25">
      <c r="AV2996" s="46"/>
    </row>
    <row r="2997" spans="48:48" x14ac:dyDescent="0.25">
      <c r="AV2997" s="46"/>
    </row>
    <row r="2998" spans="48:48" x14ac:dyDescent="0.25">
      <c r="AV2998" s="46"/>
    </row>
    <row r="2999" spans="48:48" x14ac:dyDescent="0.25">
      <c r="AV2999" s="46"/>
    </row>
    <row r="3000" spans="48:48" x14ac:dyDescent="0.25">
      <c r="AV3000" s="46"/>
    </row>
    <row r="3001" spans="48:48" x14ac:dyDescent="0.25">
      <c r="AV3001" s="46"/>
    </row>
    <row r="3002" spans="48:48" x14ac:dyDescent="0.25">
      <c r="AV3002" s="46"/>
    </row>
    <row r="3003" spans="48:48" x14ac:dyDescent="0.25">
      <c r="AV3003" s="46"/>
    </row>
    <row r="3004" spans="48:48" x14ac:dyDescent="0.25">
      <c r="AV3004" s="46"/>
    </row>
    <row r="3005" spans="48:48" x14ac:dyDescent="0.25">
      <c r="AV3005" s="46"/>
    </row>
    <row r="3006" spans="48:48" x14ac:dyDescent="0.25">
      <c r="AV3006" s="46"/>
    </row>
    <row r="3007" spans="48:48" x14ac:dyDescent="0.25">
      <c r="AV3007" s="46"/>
    </row>
    <row r="3008" spans="48:48" x14ac:dyDescent="0.25">
      <c r="AV3008" s="46"/>
    </row>
    <row r="3009" spans="48:48" x14ac:dyDescent="0.25">
      <c r="AV3009" s="46"/>
    </row>
    <row r="3010" spans="48:48" x14ac:dyDescent="0.25">
      <c r="AV3010" s="46"/>
    </row>
    <row r="3011" spans="48:48" x14ac:dyDescent="0.25">
      <c r="AV3011" s="46"/>
    </row>
    <row r="3012" spans="48:48" x14ac:dyDescent="0.25">
      <c r="AV3012" s="46"/>
    </row>
    <row r="3013" spans="48:48" x14ac:dyDescent="0.25">
      <c r="AV3013" s="46"/>
    </row>
    <row r="3014" spans="48:48" x14ac:dyDescent="0.25">
      <c r="AV3014" s="46"/>
    </row>
    <row r="3015" spans="48:48" x14ac:dyDescent="0.25">
      <c r="AV3015" s="46"/>
    </row>
    <row r="3016" spans="48:48" x14ac:dyDescent="0.25">
      <c r="AV3016" s="46"/>
    </row>
    <row r="3017" spans="48:48" x14ac:dyDescent="0.25">
      <c r="AV3017" s="46"/>
    </row>
    <row r="3018" spans="48:48" x14ac:dyDescent="0.25">
      <c r="AV3018" s="46"/>
    </row>
    <row r="3019" spans="48:48" x14ac:dyDescent="0.25">
      <c r="AV3019" s="46"/>
    </row>
    <row r="3020" spans="48:48" x14ac:dyDescent="0.25">
      <c r="AV3020" s="46"/>
    </row>
    <row r="3021" spans="48:48" x14ac:dyDescent="0.25">
      <c r="AV3021" s="46"/>
    </row>
    <row r="3022" spans="48:48" x14ac:dyDescent="0.25">
      <c r="AV3022" s="46"/>
    </row>
    <row r="3023" spans="48:48" x14ac:dyDescent="0.25">
      <c r="AV3023" s="46"/>
    </row>
    <row r="3024" spans="48:48" x14ac:dyDescent="0.25">
      <c r="AV3024" s="46"/>
    </row>
    <row r="3025" spans="48:48" x14ac:dyDescent="0.25">
      <c r="AV3025" s="46"/>
    </row>
    <row r="3026" spans="48:48" x14ac:dyDescent="0.25">
      <c r="AV3026" s="46"/>
    </row>
    <row r="3027" spans="48:48" x14ac:dyDescent="0.25">
      <c r="AV3027" s="46"/>
    </row>
    <row r="3028" spans="48:48" x14ac:dyDescent="0.25">
      <c r="AV3028" s="46"/>
    </row>
    <row r="3029" spans="48:48" x14ac:dyDescent="0.25">
      <c r="AV3029" s="46"/>
    </row>
    <row r="3030" spans="48:48" x14ac:dyDescent="0.25">
      <c r="AV3030" s="46"/>
    </row>
    <row r="3031" spans="48:48" x14ac:dyDescent="0.25">
      <c r="AV3031" s="46"/>
    </row>
    <row r="3032" spans="48:48" x14ac:dyDescent="0.25">
      <c r="AV3032" s="46"/>
    </row>
    <row r="3033" spans="48:48" x14ac:dyDescent="0.25">
      <c r="AV3033" s="46"/>
    </row>
    <row r="3034" spans="48:48" x14ac:dyDescent="0.25">
      <c r="AV3034" s="46"/>
    </row>
    <row r="3035" spans="48:48" x14ac:dyDescent="0.25">
      <c r="AV3035" s="46"/>
    </row>
    <row r="3036" spans="48:48" x14ac:dyDescent="0.25">
      <c r="AV3036" s="46"/>
    </row>
    <row r="3037" spans="48:48" x14ac:dyDescent="0.25">
      <c r="AV3037" s="46"/>
    </row>
    <row r="3038" spans="48:48" x14ac:dyDescent="0.25">
      <c r="AV3038" s="46"/>
    </row>
    <row r="3039" spans="48:48" x14ac:dyDescent="0.25">
      <c r="AV3039" s="46"/>
    </row>
    <row r="3040" spans="48:48" x14ac:dyDescent="0.25">
      <c r="AV3040" s="46"/>
    </row>
    <row r="3041" spans="48:48" x14ac:dyDescent="0.25">
      <c r="AV3041" s="46"/>
    </row>
    <row r="3042" spans="48:48" x14ac:dyDescent="0.25">
      <c r="AV3042" s="46"/>
    </row>
    <row r="3043" spans="48:48" x14ac:dyDescent="0.25">
      <c r="AV3043" s="46"/>
    </row>
    <row r="3044" spans="48:48" x14ac:dyDescent="0.25">
      <c r="AV3044" s="46"/>
    </row>
    <row r="3045" spans="48:48" x14ac:dyDescent="0.25">
      <c r="AV3045" s="46"/>
    </row>
    <row r="3046" spans="48:48" x14ac:dyDescent="0.25">
      <c r="AV3046" s="46"/>
    </row>
    <row r="3047" spans="48:48" x14ac:dyDescent="0.25">
      <c r="AV3047" s="46"/>
    </row>
    <row r="3048" spans="48:48" x14ac:dyDescent="0.25">
      <c r="AV3048" s="46"/>
    </row>
    <row r="3049" spans="48:48" x14ac:dyDescent="0.25">
      <c r="AV3049" s="46"/>
    </row>
    <row r="3050" spans="48:48" x14ac:dyDescent="0.25">
      <c r="AV3050" s="46"/>
    </row>
    <row r="3051" spans="48:48" x14ac:dyDescent="0.25">
      <c r="AV3051" s="46"/>
    </row>
    <row r="3052" spans="48:48" x14ac:dyDescent="0.25">
      <c r="AV3052" s="46"/>
    </row>
    <row r="3053" spans="48:48" x14ac:dyDescent="0.25">
      <c r="AV3053" s="46"/>
    </row>
    <row r="3054" spans="48:48" x14ac:dyDescent="0.25">
      <c r="AV3054" s="46"/>
    </row>
    <row r="3055" spans="48:48" x14ac:dyDescent="0.25">
      <c r="AV3055" s="46"/>
    </row>
    <row r="3056" spans="48:48" x14ac:dyDescent="0.25">
      <c r="AV3056" s="46"/>
    </row>
    <row r="3057" spans="48:48" x14ac:dyDescent="0.25">
      <c r="AV3057" s="46"/>
    </row>
    <row r="3058" spans="48:48" x14ac:dyDescent="0.25">
      <c r="AV3058" s="46"/>
    </row>
    <row r="3059" spans="48:48" x14ac:dyDescent="0.25">
      <c r="AV3059" s="46"/>
    </row>
    <row r="3060" spans="48:48" x14ac:dyDescent="0.25">
      <c r="AV3060" s="46"/>
    </row>
    <row r="3061" spans="48:48" x14ac:dyDescent="0.25">
      <c r="AV3061" s="46"/>
    </row>
    <row r="3062" spans="48:48" x14ac:dyDescent="0.25">
      <c r="AV3062" s="46"/>
    </row>
    <row r="3063" spans="48:48" x14ac:dyDescent="0.25">
      <c r="AV3063" s="46"/>
    </row>
    <row r="3064" spans="48:48" x14ac:dyDescent="0.25">
      <c r="AV3064" s="46"/>
    </row>
    <row r="3065" spans="48:48" x14ac:dyDescent="0.25">
      <c r="AV3065" s="46"/>
    </row>
    <row r="3066" spans="48:48" x14ac:dyDescent="0.25">
      <c r="AV3066" s="46"/>
    </row>
    <row r="3067" spans="48:48" x14ac:dyDescent="0.25">
      <c r="AV3067" s="46"/>
    </row>
    <row r="3068" spans="48:48" x14ac:dyDescent="0.25">
      <c r="AV3068" s="46"/>
    </row>
    <row r="3069" spans="48:48" x14ac:dyDescent="0.25">
      <c r="AV3069" s="46"/>
    </row>
    <row r="3070" spans="48:48" x14ac:dyDescent="0.25">
      <c r="AV3070" s="46"/>
    </row>
    <row r="3071" spans="48:48" x14ac:dyDescent="0.25">
      <c r="AV3071" s="46"/>
    </row>
    <row r="3072" spans="48:48" x14ac:dyDescent="0.25">
      <c r="AV3072" s="46"/>
    </row>
    <row r="3073" spans="48:48" x14ac:dyDescent="0.25">
      <c r="AV3073" s="46"/>
    </row>
    <row r="3074" spans="48:48" x14ac:dyDescent="0.25">
      <c r="AV3074" s="46"/>
    </row>
    <row r="3075" spans="48:48" x14ac:dyDescent="0.25">
      <c r="AV3075" s="46"/>
    </row>
    <row r="3076" spans="48:48" x14ac:dyDescent="0.25">
      <c r="AV3076" s="46"/>
    </row>
    <row r="3077" spans="48:48" x14ac:dyDescent="0.25">
      <c r="AV3077" s="46"/>
    </row>
    <row r="3078" spans="48:48" x14ac:dyDescent="0.25">
      <c r="AV3078" s="46"/>
    </row>
    <row r="3079" spans="48:48" x14ac:dyDescent="0.25">
      <c r="AV3079" s="46"/>
    </row>
    <row r="3080" spans="48:48" x14ac:dyDescent="0.25">
      <c r="AV3080" s="46"/>
    </row>
    <row r="3081" spans="48:48" x14ac:dyDescent="0.25">
      <c r="AV3081" s="46"/>
    </row>
    <row r="3082" spans="48:48" x14ac:dyDescent="0.25">
      <c r="AV3082" s="46"/>
    </row>
    <row r="3083" spans="48:48" x14ac:dyDescent="0.25">
      <c r="AV3083" s="46"/>
    </row>
    <row r="3084" spans="48:48" x14ac:dyDescent="0.25">
      <c r="AV3084" s="46"/>
    </row>
    <row r="3085" spans="48:48" x14ac:dyDescent="0.25">
      <c r="AV3085" s="46"/>
    </row>
    <row r="3086" spans="48:48" x14ac:dyDescent="0.25">
      <c r="AV3086" s="46"/>
    </row>
    <row r="3087" spans="48:48" x14ac:dyDescent="0.25">
      <c r="AV3087" s="46"/>
    </row>
    <row r="3088" spans="48:48" x14ac:dyDescent="0.25">
      <c r="AV3088" s="46"/>
    </row>
    <row r="3089" spans="48:48" x14ac:dyDescent="0.25">
      <c r="AV3089" s="46"/>
    </row>
    <row r="3090" spans="48:48" x14ac:dyDescent="0.25">
      <c r="AV3090" s="46"/>
    </row>
    <row r="3091" spans="48:48" x14ac:dyDescent="0.25">
      <c r="AV3091" s="46"/>
    </row>
    <row r="3092" spans="48:48" x14ac:dyDescent="0.25">
      <c r="AV3092" s="46"/>
    </row>
    <row r="3093" spans="48:48" x14ac:dyDescent="0.25">
      <c r="AV3093" s="46"/>
    </row>
    <row r="3094" spans="48:48" x14ac:dyDescent="0.25">
      <c r="AV3094" s="46"/>
    </row>
    <row r="3095" spans="48:48" x14ac:dyDescent="0.25">
      <c r="AV3095" s="46"/>
    </row>
    <row r="3096" spans="48:48" x14ac:dyDescent="0.25">
      <c r="AV3096" s="46"/>
    </row>
    <row r="3097" spans="48:48" x14ac:dyDescent="0.25">
      <c r="AV3097" s="46"/>
    </row>
    <row r="3098" spans="48:48" x14ac:dyDescent="0.25">
      <c r="AV3098" s="46"/>
    </row>
    <row r="3099" spans="48:48" x14ac:dyDescent="0.25">
      <c r="AV3099" s="46"/>
    </row>
    <row r="3100" spans="48:48" x14ac:dyDescent="0.25">
      <c r="AV3100" s="46"/>
    </row>
    <row r="3101" spans="48:48" x14ac:dyDescent="0.25">
      <c r="AV3101" s="46"/>
    </row>
    <row r="3102" spans="48:48" x14ac:dyDescent="0.25">
      <c r="AV3102" s="46"/>
    </row>
    <row r="3103" spans="48:48" x14ac:dyDescent="0.25">
      <c r="AV3103" s="46"/>
    </row>
    <row r="3104" spans="48:48" x14ac:dyDescent="0.25">
      <c r="AV3104" s="46"/>
    </row>
    <row r="3105" spans="48:48" x14ac:dyDescent="0.25">
      <c r="AV3105" s="46"/>
    </row>
    <row r="3106" spans="48:48" x14ac:dyDescent="0.25">
      <c r="AV3106" s="46"/>
    </row>
    <row r="3107" spans="48:48" x14ac:dyDescent="0.25">
      <c r="AV3107" s="46"/>
    </row>
    <row r="3108" spans="48:48" x14ac:dyDescent="0.25">
      <c r="AV3108" s="46"/>
    </row>
    <row r="3109" spans="48:48" x14ac:dyDescent="0.25">
      <c r="AV3109" s="46"/>
    </row>
    <row r="3110" spans="48:48" x14ac:dyDescent="0.25">
      <c r="AV3110" s="46"/>
    </row>
    <row r="3111" spans="48:48" x14ac:dyDescent="0.25">
      <c r="AV3111" s="46"/>
    </row>
    <row r="3112" spans="48:48" x14ac:dyDescent="0.25">
      <c r="AV3112" s="46"/>
    </row>
    <row r="3113" spans="48:48" x14ac:dyDescent="0.25">
      <c r="AV3113" s="46"/>
    </row>
    <row r="3114" spans="48:48" x14ac:dyDescent="0.25">
      <c r="AV3114" s="46"/>
    </row>
    <row r="3115" spans="48:48" x14ac:dyDescent="0.25">
      <c r="AV3115" s="46"/>
    </row>
    <row r="3116" spans="48:48" x14ac:dyDescent="0.25">
      <c r="AV3116" s="46"/>
    </row>
    <row r="3117" spans="48:48" x14ac:dyDescent="0.25">
      <c r="AV3117" s="46"/>
    </row>
    <row r="3118" spans="48:48" x14ac:dyDescent="0.25">
      <c r="AV3118" s="46"/>
    </row>
    <row r="3119" spans="48:48" x14ac:dyDescent="0.25">
      <c r="AV3119" s="46"/>
    </row>
    <row r="3120" spans="48:48" x14ac:dyDescent="0.25">
      <c r="AV3120" s="46"/>
    </row>
    <row r="3121" spans="48:48" x14ac:dyDescent="0.25">
      <c r="AV3121" s="46"/>
    </row>
    <row r="3122" spans="48:48" x14ac:dyDescent="0.25">
      <c r="AV3122" s="46"/>
    </row>
    <row r="3123" spans="48:48" x14ac:dyDescent="0.25">
      <c r="AV3123" s="46"/>
    </row>
    <row r="3124" spans="48:48" x14ac:dyDescent="0.25">
      <c r="AV3124" s="46"/>
    </row>
    <row r="3125" spans="48:48" x14ac:dyDescent="0.25">
      <c r="AV3125" s="46"/>
    </row>
    <row r="3126" spans="48:48" x14ac:dyDescent="0.25">
      <c r="AV3126" s="46"/>
    </row>
    <row r="3127" spans="48:48" x14ac:dyDescent="0.25">
      <c r="AV3127" s="46"/>
    </row>
    <row r="3128" spans="48:48" x14ac:dyDescent="0.25">
      <c r="AV3128" s="46"/>
    </row>
    <row r="3129" spans="48:48" x14ac:dyDescent="0.25">
      <c r="AV3129" s="46"/>
    </row>
    <row r="3130" spans="48:48" x14ac:dyDescent="0.25">
      <c r="AV3130" s="46"/>
    </row>
    <row r="3131" spans="48:48" x14ac:dyDescent="0.25">
      <c r="AV3131" s="46"/>
    </row>
    <row r="3132" spans="48:48" x14ac:dyDescent="0.25">
      <c r="AV3132" s="46"/>
    </row>
    <row r="3133" spans="48:48" x14ac:dyDescent="0.25">
      <c r="AV3133" s="46"/>
    </row>
    <row r="3134" spans="48:48" x14ac:dyDescent="0.25">
      <c r="AV3134" s="46"/>
    </row>
    <row r="3135" spans="48:48" x14ac:dyDescent="0.25">
      <c r="AV3135" s="46"/>
    </row>
    <row r="3136" spans="48:48" x14ac:dyDescent="0.25">
      <c r="AV3136" s="46"/>
    </row>
    <row r="3137" spans="48:48" x14ac:dyDescent="0.25">
      <c r="AV3137" s="46"/>
    </row>
    <row r="3138" spans="48:48" x14ac:dyDescent="0.25">
      <c r="AV3138" s="46"/>
    </row>
    <row r="3139" spans="48:48" x14ac:dyDescent="0.25">
      <c r="AV3139" s="46"/>
    </row>
    <row r="3140" spans="48:48" x14ac:dyDescent="0.25">
      <c r="AV3140" s="46"/>
    </row>
    <row r="3141" spans="48:48" x14ac:dyDescent="0.25">
      <c r="AV3141" s="46"/>
    </row>
    <row r="3142" spans="48:48" x14ac:dyDescent="0.25">
      <c r="AV3142" s="46"/>
    </row>
    <row r="3143" spans="48:48" x14ac:dyDescent="0.25">
      <c r="AV3143" s="46"/>
    </row>
    <row r="3144" spans="48:48" x14ac:dyDescent="0.25">
      <c r="AV3144" s="46"/>
    </row>
    <row r="3145" spans="48:48" x14ac:dyDescent="0.25">
      <c r="AV3145" s="46"/>
    </row>
    <row r="3146" spans="48:48" x14ac:dyDescent="0.25">
      <c r="AV3146" s="46"/>
    </row>
    <row r="3147" spans="48:48" x14ac:dyDescent="0.25">
      <c r="AV3147" s="46"/>
    </row>
    <row r="3148" spans="48:48" x14ac:dyDescent="0.25">
      <c r="AV3148" s="46"/>
    </row>
    <row r="3149" spans="48:48" x14ac:dyDescent="0.25">
      <c r="AV3149" s="46"/>
    </row>
    <row r="3150" spans="48:48" x14ac:dyDescent="0.25">
      <c r="AV3150" s="46"/>
    </row>
    <row r="3151" spans="48:48" x14ac:dyDescent="0.25">
      <c r="AV3151" s="46"/>
    </row>
    <row r="3152" spans="48:48" x14ac:dyDescent="0.25">
      <c r="AV3152" s="46"/>
    </row>
    <row r="3153" spans="48:48" x14ac:dyDescent="0.25">
      <c r="AV3153" s="46"/>
    </row>
    <row r="3154" spans="48:48" x14ac:dyDescent="0.25">
      <c r="AV3154" s="46"/>
    </row>
    <row r="3155" spans="48:48" x14ac:dyDescent="0.25">
      <c r="AV3155" s="46"/>
    </row>
    <row r="3156" spans="48:48" x14ac:dyDescent="0.25">
      <c r="AV3156" s="46"/>
    </row>
    <row r="3157" spans="48:48" x14ac:dyDescent="0.25">
      <c r="AV3157" s="46"/>
    </row>
    <row r="3158" spans="48:48" x14ac:dyDescent="0.25">
      <c r="AV3158" s="46"/>
    </row>
    <row r="3159" spans="48:48" x14ac:dyDescent="0.25">
      <c r="AV3159" s="46"/>
    </row>
    <row r="3160" spans="48:48" x14ac:dyDescent="0.25">
      <c r="AV3160" s="46"/>
    </row>
    <row r="3161" spans="48:48" x14ac:dyDescent="0.25">
      <c r="AV3161" s="46"/>
    </row>
    <row r="3162" spans="48:48" x14ac:dyDescent="0.25">
      <c r="AV3162" s="46"/>
    </row>
    <row r="3163" spans="48:48" x14ac:dyDescent="0.25">
      <c r="AV3163" s="46"/>
    </row>
    <row r="3164" spans="48:48" x14ac:dyDescent="0.25">
      <c r="AV3164" s="46"/>
    </row>
    <row r="3165" spans="48:48" x14ac:dyDescent="0.25">
      <c r="AV3165" s="46"/>
    </row>
    <row r="3166" spans="48:48" x14ac:dyDescent="0.25">
      <c r="AV3166" s="46"/>
    </row>
    <row r="3167" spans="48:48" x14ac:dyDescent="0.25">
      <c r="AV3167" s="46"/>
    </row>
    <row r="3168" spans="48:48" x14ac:dyDescent="0.25">
      <c r="AV3168" s="46"/>
    </row>
    <row r="3169" spans="48:48" x14ac:dyDescent="0.25">
      <c r="AV3169" s="46"/>
    </row>
    <row r="3170" spans="48:48" x14ac:dyDescent="0.25">
      <c r="AV3170" s="46"/>
    </row>
    <row r="3171" spans="48:48" x14ac:dyDescent="0.25">
      <c r="AV3171" s="46"/>
    </row>
    <row r="3172" spans="48:48" x14ac:dyDescent="0.25">
      <c r="AV3172" s="46"/>
    </row>
    <row r="3173" spans="48:48" x14ac:dyDescent="0.25">
      <c r="AV3173" s="46"/>
    </row>
    <row r="3174" spans="48:48" x14ac:dyDescent="0.25">
      <c r="AV3174" s="46"/>
    </row>
    <row r="3175" spans="48:48" x14ac:dyDescent="0.25">
      <c r="AV3175" s="46"/>
    </row>
    <row r="3176" spans="48:48" x14ac:dyDescent="0.25">
      <c r="AV3176" s="46"/>
    </row>
    <row r="3177" spans="48:48" x14ac:dyDescent="0.25">
      <c r="AV3177" s="46"/>
    </row>
    <row r="3178" spans="48:48" x14ac:dyDescent="0.25">
      <c r="AV3178" s="46"/>
    </row>
    <row r="3179" spans="48:48" x14ac:dyDescent="0.25">
      <c r="AV3179" s="46"/>
    </row>
    <row r="3180" spans="48:48" x14ac:dyDescent="0.25">
      <c r="AV3180" s="46"/>
    </row>
    <row r="3181" spans="48:48" x14ac:dyDescent="0.25">
      <c r="AV3181" s="46"/>
    </row>
    <row r="3182" spans="48:48" x14ac:dyDescent="0.25">
      <c r="AV3182" s="46"/>
    </row>
    <row r="3183" spans="48:48" x14ac:dyDescent="0.25">
      <c r="AV3183" s="46"/>
    </row>
    <row r="3184" spans="48:48" x14ac:dyDescent="0.25">
      <c r="AV3184" s="46"/>
    </row>
    <row r="3185" spans="48:48" x14ac:dyDescent="0.25">
      <c r="AV3185" s="46"/>
    </row>
    <row r="3186" spans="48:48" x14ac:dyDescent="0.25">
      <c r="AV3186" s="46"/>
    </row>
    <row r="3187" spans="48:48" x14ac:dyDescent="0.25">
      <c r="AV3187" s="46"/>
    </row>
    <row r="3188" spans="48:48" x14ac:dyDescent="0.25">
      <c r="AV3188" s="46"/>
    </row>
    <row r="3189" spans="48:48" x14ac:dyDescent="0.25">
      <c r="AV3189" s="46"/>
    </row>
    <row r="3190" spans="48:48" x14ac:dyDescent="0.25">
      <c r="AV3190" s="46"/>
    </row>
    <row r="3191" spans="48:48" x14ac:dyDescent="0.25">
      <c r="AV3191" s="46"/>
    </row>
    <row r="3192" spans="48:48" x14ac:dyDescent="0.25">
      <c r="AV3192" s="46"/>
    </row>
    <row r="3193" spans="48:48" x14ac:dyDescent="0.25">
      <c r="AV3193" s="46"/>
    </row>
    <row r="3194" spans="48:48" x14ac:dyDescent="0.25">
      <c r="AV3194" s="46"/>
    </row>
    <row r="3195" spans="48:48" x14ac:dyDescent="0.25">
      <c r="AV3195" s="46"/>
    </row>
    <row r="3196" spans="48:48" x14ac:dyDescent="0.25">
      <c r="AV3196" s="46"/>
    </row>
    <row r="3197" spans="48:48" x14ac:dyDescent="0.25">
      <c r="AV3197" s="46"/>
    </row>
    <row r="3198" spans="48:48" x14ac:dyDescent="0.25">
      <c r="AV3198" s="46"/>
    </row>
    <row r="3199" spans="48:48" x14ac:dyDescent="0.25">
      <c r="AV3199" s="46"/>
    </row>
    <row r="3200" spans="48:48" x14ac:dyDescent="0.25">
      <c r="AV3200" s="46"/>
    </row>
    <row r="3201" spans="48:48" x14ac:dyDescent="0.25">
      <c r="AV3201" s="46"/>
    </row>
    <row r="3202" spans="48:48" x14ac:dyDescent="0.25">
      <c r="AV3202" s="46"/>
    </row>
    <row r="3203" spans="48:48" x14ac:dyDescent="0.25">
      <c r="AV3203" s="46"/>
    </row>
    <row r="3204" spans="48:48" x14ac:dyDescent="0.25">
      <c r="AV3204" s="46"/>
    </row>
    <row r="3205" spans="48:48" x14ac:dyDescent="0.25">
      <c r="AV3205" s="46"/>
    </row>
    <row r="3206" spans="48:48" x14ac:dyDescent="0.25">
      <c r="AV3206" s="46"/>
    </row>
    <row r="3207" spans="48:48" x14ac:dyDescent="0.25">
      <c r="AV3207" s="46"/>
    </row>
    <row r="3208" spans="48:48" x14ac:dyDescent="0.25">
      <c r="AV3208" s="46"/>
    </row>
    <row r="3209" spans="48:48" x14ac:dyDescent="0.25">
      <c r="AV3209" s="46"/>
    </row>
    <row r="3210" spans="48:48" x14ac:dyDescent="0.25">
      <c r="AV3210" s="46"/>
    </row>
    <row r="3211" spans="48:48" x14ac:dyDescent="0.25">
      <c r="AV3211" s="46"/>
    </row>
    <row r="3212" spans="48:48" x14ac:dyDescent="0.25">
      <c r="AV3212" s="46"/>
    </row>
    <row r="3213" spans="48:48" x14ac:dyDescent="0.25">
      <c r="AV3213" s="46"/>
    </row>
    <row r="3214" spans="48:48" x14ac:dyDescent="0.25">
      <c r="AV3214" s="46"/>
    </row>
    <row r="3215" spans="48:48" x14ac:dyDescent="0.25">
      <c r="AV3215" s="46"/>
    </row>
    <row r="3216" spans="48:48" x14ac:dyDescent="0.25">
      <c r="AV3216" s="46"/>
    </row>
    <row r="3217" spans="48:48" x14ac:dyDescent="0.25">
      <c r="AV3217" s="46"/>
    </row>
    <row r="3218" spans="48:48" x14ac:dyDescent="0.25">
      <c r="AV3218" s="46"/>
    </row>
    <row r="3219" spans="48:48" x14ac:dyDescent="0.25">
      <c r="AV3219" s="46"/>
    </row>
    <row r="3220" spans="48:48" x14ac:dyDescent="0.25">
      <c r="AV3220" s="46"/>
    </row>
    <row r="3221" spans="48:48" x14ac:dyDescent="0.25">
      <c r="AV3221" s="46"/>
    </row>
    <row r="3222" spans="48:48" x14ac:dyDescent="0.25">
      <c r="AV3222" s="46"/>
    </row>
    <row r="3223" spans="48:48" x14ac:dyDescent="0.25">
      <c r="AV3223" s="46"/>
    </row>
    <row r="3224" spans="48:48" x14ac:dyDescent="0.25">
      <c r="AV3224" s="46"/>
    </row>
    <row r="3225" spans="48:48" x14ac:dyDescent="0.25">
      <c r="AV3225" s="46"/>
    </row>
    <row r="3226" spans="48:48" x14ac:dyDescent="0.25">
      <c r="AV3226" s="46"/>
    </row>
    <row r="3227" spans="48:48" x14ac:dyDescent="0.25">
      <c r="AV3227" s="46"/>
    </row>
    <row r="3228" spans="48:48" x14ac:dyDescent="0.25">
      <c r="AV3228" s="46"/>
    </row>
    <row r="3229" spans="48:48" x14ac:dyDescent="0.25">
      <c r="AV3229" s="46"/>
    </row>
    <row r="3230" spans="48:48" x14ac:dyDescent="0.25">
      <c r="AV3230" s="46"/>
    </row>
    <row r="3231" spans="48:48" x14ac:dyDescent="0.25">
      <c r="AV3231" s="46"/>
    </row>
    <row r="3232" spans="48:48" x14ac:dyDescent="0.25">
      <c r="AV3232" s="46"/>
    </row>
    <row r="3233" spans="48:48" x14ac:dyDescent="0.25">
      <c r="AV3233" s="46"/>
    </row>
    <row r="3234" spans="48:48" x14ac:dyDescent="0.25">
      <c r="AV3234" s="46"/>
    </row>
    <row r="3235" spans="48:48" x14ac:dyDescent="0.25">
      <c r="AV3235" s="46"/>
    </row>
    <row r="3236" spans="48:48" x14ac:dyDescent="0.25">
      <c r="AV3236" s="46"/>
    </row>
    <row r="3237" spans="48:48" x14ac:dyDescent="0.25">
      <c r="AV3237" s="46"/>
    </row>
    <row r="3238" spans="48:48" x14ac:dyDescent="0.25">
      <c r="AV3238" s="46"/>
    </row>
    <row r="3239" spans="48:48" x14ac:dyDescent="0.25">
      <c r="AV3239" s="46"/>
    </row>
    <row r="3240" spans="48:48" x14ac:dyDescent="0.25">
      <c r="AV3240" s="46"/>
    </row>
    <row r="3241" spans="48:48" x14ac:dyDescent="0.25">
      <c r="AV3241" s="46"/>
    </row>
    <row r="3242" spans="48:48" x14ac:dyDescent="0.25">
      <c r="AV3242" s="46"/>
    </row>
    <row r="3243" spans="48:48" x14ac:dyDescent="0.25">
      <c r="AV3243" s="46"/>
    </row>
    <row r="3244" spans="48:48" x14ac:dyDescent="0.25">
      <c r="AV3244" s="46"/>
    </row>
    <row r="3245" spans="48:48" x14ac:dyDescent="0.25">
      <c r="AV3245" s="46"/>
    </row>
    <row r="3246" spans="48:48" x14ac:dyDescent="0.25">
      <c r="AV3246" s="46"/>
    </row>
    <row r="3247" spans="48:48" x14ac:dyDescent="0.25">
      <c r="AV3247" s="46"/>
    </row>
    <row r="3248" spans="48:48" x14ac:dyDescent="0.25">
      <c r="AV3248" s="46"/>
    </row>
    <row r="3249" spans="48:48" x14ac:dyDescent="0.25">
      <c r="AV3249" s="46"/>
    </row>
    <row r="3250" spans="48:48" x14ac:dyDescent="0.25">
      <c r="AV3250" s="46"/>
    </row>
    <row r="3251" spans="48:48" x14ac:dyDescent="0.25">
      <c r="AV3251" s="46"/>
    </row>
    <row r="3252" spans="48:48" x14ac:dyDescent="0.25">
      <c r="AV3252" s="46"/>
    </row>
    <row r="3253" spans="48:48" x14ac:dyDescent="0.25">
      <c r="AV3253" s="46"/>
    </row>
    <row r="3254" spans="48:48" x14ac:dyDescent="0.25">
      <c r="AV3254" s="46"/>
    </row>
    <row r="3255" spans="48:48" x14ac:dyDescent="0.25">
      <c r="AV3255" s="46"/>
    </row>
    <row r="3256" spans="48:48" x14ac:dyDescent="0.25">
      <c r="AV3256" s="46"/>
    </row>
    <row r="3257" spans="48:48" x14ac:dyDescent="0.25">
      <c r="AV3257" s="46"/>
    </row>
    <row r="3258" spans="48:48" x14ac:dyDescent="0.25">
      <c r="AV3258" s="46"/>
    </row>
    <row r="3259" spans="48:48" x14ac:dyDescent="0.25">
      <c r="AV3259" s="46"/>
    </row>
    <row r="3260" spans="48:48" x14ac:dyDescent="0.25">
      <c r="AV3260" s="46"/>
    </row>
    <row r="3261" spans="48:48" x14ac:dyDescent="0.25">
      <c r="AV3261" s="46"/>
    </row>
    <row r="3262" spans="48:48" x14ac:dyDescent="0.25">
      <c r="AV3262" s="46"/>
    </row>
    <row r="3263" spans="48:48" x14ac:dyDescent="0.25">
      <c r="AV3263" s="46"/>
    </row>
    <row r="3264" spans="48:48" x14ac:dyDescent="0.25">
      <c r="AV3264" s="46"/>
    </row>
    <row r="3265" spans="48:48" x14ac:dyDescent="0.25">
      <c r="AV3265" s="46"/>
    </row>
    <row r="3266" spans="48:48" x14ac:dyDescent="0.25">
      <c r="AV3266" s="46"/>
    </row>
    <row r="3267" spans="48:48" x14ac:dyDescent="0.25">
      <c r="AV3267" s="46"/>
    </row>
    <row r="3268" spans="48:48" x14ac:dyDescent="0.25">
      <c r="AV3268" s="46"/>
    </row>
    <row r="3269" spans="48:48" x14ac:dyDescent="0.25">
      <c r="AV3269" s="46"/>
    </row>
    <row r="3270" spans="48:48" x14ac:dyDescent="0.25">
      <c r="AV3270" s="46"/>
    </row>
    <row r="3271" spans="48:48" x14ac:dyDescent="0.25">
      <c r="AV3271" s="46"/>
    </row>
    <row r="3272" spans="48:48" x14ac:dyDescent="0.25">
      <c r="AV3272" s="46"/>
    </row>
    <row r="3273" spans="48:48" x14ac:dyDescent="0.25">
      <c r="AV3273" s="46"/>
    </row>
    <row r="3274" spans="48:48" x14ac:dyDescent="0.25">
      <c r="AV3274" s="46"/>
    </row>
    <row r="3275" spans="48:48" x14ac:dyDescent="0.25">
      <c r="AV3275" s="46"/>
    </row>
    <row r="3276" spans="48:48" x14ac:dyDescent="0.25">
      <c r="AV3276" s="46"/>
    </row>
    <row r="3277" spans="48:48" x14ac:dyDescent="0.25">
      <c r="AV3277" s="46"/>
    </row>
    <row r="3278" spans="48:48" x14ac:dyDescent="0.25">
      <c r="AV3278" s="46"/>
    </row>
    <row r="3279" spans="48:48" x14ac:dyDescent="0.25">
      <c r="AV3279" s="46"/>
    </row>
    <row r="3280" spans="48:48" x14ac:dyDescent="0.25">
      <c r="AV3280" s="46"/>
    </row>
    <row r="3281" spans="48:48" x14ac:dyDescent="0.25">
      <c r="AV3281" s="46"/>
    </row>
    <row r="3282" spans="48:48" x14ac:dyDescent="0.25">
      <c r="AV3282" s="46"/>
    </row>
    <row r="3283" spans="48:48" x14ac:dyDescent="0.25">
      <c r="AV3283" s="46"/>
    </row>
    <row r="3284" spans="48:48" x14ac:dyDescent="0.25">
      <c r="AV3284" s="46"/>
    </row>
    <row r="3285" spans="48:48" x14ac:dyDescent="0.25">
      <c r="AV3285" s="46"/>
    </row>
    <row r="3286" spans="48:48" x14ac:dyDescent="0.25">
      <c r="AV3286" s="46"/>
    </row>
    <row r="3287" spans="48:48" x14ac:dyDescent="0.25">
      <c r="AV3287" s="46"/>
    </row>
    <row r="3288" spans="48:48" x14ac:dyDescent="0.25">
      <c r="AV3288" s="46"/>
    </row>
    <row r="3289" spans="48:48" x14ac:dyDescent="0.25">
      <c r="AV3289" s="46"/>
    </row>
    <row r="3290" spans="48:48" x14ac:dyDescent="0.25">
      <c r="AV3290" s="46"/>
    </row>
    <row r="3291" spans="48:48" x14ac:dyDescent="0.25">
      <c r="AV3291" s="46"/>
    </row>
    <row r="3292" spans="48:48" x14ac:dyDescent="0.25">
      <c r="AV3292" s="46"/>
    </row>
    <row r="3293" spans="48:48" x14ac:dyDescent="0.25">
      <c r="AV3293" s="46"/>
    </row>
    <row r="3294" spans="48:48" x14ac:dyDescent="0.25">
      <c r="AV3294" s="46"/>
    </row>
    <row r="3295" spans="48:48" x14ac:dyDescent="0.25">
      <c r="AV3295" s="46"/>
    </row>
    <row r="3296" spans="48:48" x14ac:dyDescent="0.25">
      <c r="AV3296" s="46"/>
    </row>
    <row r="3297" spans="48:48" x14ac:dyDescent="0.25">
      <c r="AV3297" s="46"/>
    </row>
    <row r="3298" spans="48:48" x14ac:dyDescent="0.25">
      <c r="AV3298" s="46"/>
    </row>
    <row r="3299" spans="48:48" x14ac:dyDescent="0.25">
      <c r="AV3299" s="46"/>
    </row>
    <row r="3300" spans="48:48" x14ac:dyDescent="0.25">
      <c r="AV3300" s="46"/>
    </row>
    <row r="3301" spans="48:48" x14ac:dyDescent="0.25">
      <c r="AV3301" s="46"/>
    </row>
    <row r="3302" spans="48:48" x14ac:dyDescent="0.25">
      <c r="AV3302" s="46"/>
    </row>
    <row r="3303" spans="48:48" x14ac:dyDescent="0.25">
      <c r="AV3303" s="46"/>
    </row>
    <row r="3304" spans="48:48" x14ac:dyDescent="0.25">
      <c r="AV3304" s="46"/>
    </row>
    <row r="3305" spans="48:48" x14ac:dyDescent="0.25">
      <c r="AV3305" s="46"/>
    </row>
    <row r="3306" spans="48:48" x14ac:dyDescent="0.25">
      <c r="AV3306" s="46"/>
    </row>
    <row r="3307" spans="48:48" x14ac:dyDescent="0.25">
      <c r="AV3307" s="46"/>
    </row>
    <row r="3308" spans="48:48" x14ac:dyDescent="0.25">
      <c r="AV3308" s="46"/>
    </row>
    <row r="3309" spans="48:48" x14ac:dyDescent="0.25">
      <c r="AV3309" s="46"/>
    </row>
    <row r="3310" spans="48:48" x14ac:dyDescent="0.25">
      <c r="AV3310" s="46"/>
    </row>
    <row r="3311" spans="48:48" x14ac:dyDescent="0.25">
      <c r="AV3311" s="46"/>
    </row>
    <row r="3312" spans="48:48" x14ac:dyDescent="0.25">
      <c r="AV3312" s="46"/>
    </row>
    <row r="3313" spans="48:48" x14ac:dyDescent="0.25">
      <c r="AV3313" s="46"/>
    </row>
    <row r="3314" spans="48:48" x14ac:dyDescent="0.25">
      <c r="AV3314" s="46"/>
    </row>
    <row r="3315" spans="48:48" x14ac:dyDescent="0.25">
      <c r="AV3315" s="46"/>
    </row>
    <row r="3316" spans="48:48" x14ac:dyDescent="0.25">
      <c r="AV3316" s="46"/>
    </row>
    <row r="3317" spans="48:48" x14ac:dyDescent="0.25">
      <c r="AV3317" s="46"/>
    </row>
    <row r="3318" spans="48:48" x14ac:dyDescent="0.25">
      <c r="AV3318" s="46"/>
    </row>
    <row r="3319" spans="48:48" x14ac:dyDescent="0.25">
      <c r="AV3319" s="46"/>
    </row>
    <row r="3320" spans="48:48" x14ac:dyDescent="0.25">
      <c r="AV3320" s="46"/>
    </row>
    <row r="3321" spans="48:48" x14ac:dyDescent="0.25">
      <c r="AV3321" s="46"/>
    </row>
    <row r="3322" spans="48:48" x14ac:dyDescent="0.25">
      <c r="AV3322" s="46"/>
    </row>
    <row r="3323" spans="48:48" x14ac:dyDescent="0.25">
      <c r="AV3323" s="46"/>
    </row>
    <row r="3324" spans="48:48" x14ac:dyDescent="0.25">
      <c r="AV3324" s="46"/>
    </row>
    <row r="3325" spans="48:48" x14ac:dyDescent="0.25">
      <c r="AV3325" s="46"/>
    </row>
    <row r="3326" spans="48:48" x14ac:dyDescent="0.25">
      <c r="AV3326" s="46"/>
    </row>
    <row r="3327" spans="48:48" x14ac:dyDescent="0.25">
      <c r="AV3327" s="46"/>
    </row>
    <row r="3328" spans="48:48" x14ac:dyDescent="0.25">
      <c r="AV3328" s="46"/>
    </row>
    <row r="3329" spans="48:48" x14ac:dyDescent="0.25">
      <c r="AV3329" s="46"/>
    </row>
    <row r="3330" spans="48:48" x14ac:dyDescent="0.25">
      <c r="AV3330" s="46"/>
    </row>
    <row r="3331" spans="48:48" x14ac:dyDescent="0.25">
      <c r="AV3331" s="46"/>
    </row>
    <row r="3332" spans="48:48" x14ac:dyDescent="0.25">
      <c r="AV3332" s="46"/>
    </row>
    <row r="3333" spans="48:48" x14ac:dyDescent="0.25">
      <c r="AV3333" s="46"/>
    </row>
    <row r="3334" spans="48:48" x14ac:dyDescent="0.25">
      <c r="AV3334" s="46"/>
    </row>
    <row r="3335" spans="48:48" x14ac:dyDescent="0.25">
      <c r="AV3335" s="46"/>
    </row>
    <row r="3336" spans="48:48" x14ac:dyDescent="0.25">
      <c r="AV3336" s="46"/>
    </row>
    <row r="3337" spans="48:48" x14ac:dyDescent="0.25">
      <c r="AV3337" s="46"/>
    </row>
    <row r="3338" spans="48:48" x14ac:dyDescent="0.25">
      <c r="AV3338" s="46"/>
    </row>
    <row r="3339" spans="48:48" x14ac:dyDescent="0.25">
      <c r="AV3339" s="46"/>
    </row>
    <row r="3340" spans="48:48" x14ac:dyDescent="0.25">
      <c r="AV3340" s="46"/>
    </row>
    <row r="3341" spans="48:48" x14ac:dyDescent="0.25">
      <c r="AV3341" s="46"/>
    </row>
    <row r="3342" spans="48:48" x14ac:dyDescent="0.25">
      <c r="AV3342" s="46"/>
    </row>
    <row r="3343" spans="48:48" x14ac:dyDescent="0.25">
      <c r="AV3343" s="46"/>
    </row>
    <row r="3344" spans="48:48" x14ac:dyDescent="0.25">
      <c r="AV3344" s="46"/>
    </row>
    <row r="3345" spans="48:48" x14ac:dyDescent="0.25">
      <c r="AV3345" s="46"/>
    </row>
    <row r="3346" spans="48:48" x14ac:dyDescent="0.25">
      <c r="AV3346" s="46"/>
    </row>
    <row r="3347" spans="48:48" x14ac:dyDescent="0.25">
      <c r="AV3347" s="46"/>
    </row>
    <row r="3348" spans="48:48" x14ac:dyDescent="0.25">
      <c r="AV3348" s="46"/>
    </row>
    <row r="3349" spans="48:48" x14ac:dyDescent="0.25">
      <c r="AV3349" s="46"/>
    </row>
    <row r="3350" spans="48:48" x14ac:dyDescent="0.25">
      <c r="AV3350" s="46"/>
    </row>
    <row r="3351" spans="48:48" x14ac:dyDescent="0.25">
      <c r="AV3351" s="46"/>
    </row>
    <row r="3352" spans="48:48" x14ac:dyDescent="0.25">
      <c r="AV3352" s="46"/>
    </row>
    <row r="3353" spans="48:48" x14ac:dyDescent="0.25">
      <c r="AV3353" s="46"/>
    </row>
    <row r="3354" spans="48:48" x14ac:dyDescent="0.25">
      <c r="AV3354" s="46"/>
    </row>
    <row r="3355" spans="48:48" x14ac:dyDescent="0.25">
      <c r="AV3355" s="46"/>
    </row>
    <row r="3356" spans="48:48" x14ac:dyDescent="0.25">
      <c r="AV3356" s="46"/>
    </row>
    <row r="3357" spans="48:48" x14ac:dyDescent="0.25">
      <c r="AV3357" s="46"/>
    </row>
    <row r="3358" spans="48:48" x14ac:dyDescent="0.25">
      <c r="AV3358" s="46"/>
    </row>
    <row r="3359" spans="48:48" x14ac:dyDescent="0.25">
      <c r="AV3359" s="46"/>
    </row>
    <row r="3360" spans="48:48" x14ac:dyDescent="0.25">
      <c r="AV3360" s="46"/>
    </row>
    <row r="3361" spans="48:48" x14ac:dyDescent="0.25">
      <c r="AV3361" s="46"/>
    </row>
    <row r="3362" spans="48:48" x14ac:dyDescent="0.25">
      <c r="AV3362" s="46"/>
    </row>
    <row r="3363" spans="48:48" x14ac:dyDescent="0.25">
      <c r="AV3363" s="46"/>
    </row>
    <row r="3364" spans="48:48" x14ac:dyDescent="0.25">
      <c r="AV3364" s="46"/>
    </row>
    <row r="3365" spans="48:48" x14ac:dyDescent="0.25">
      <c r="AV3365" s="46"/>
    </row>
    <row r="3366" spans="48:48" x14ac:dyDescent="0.25">
      <c r="AV3366" s="46"/>
    </row>
    <row r="3367" spans="48:48" x14ac:dyDescent="0.25">
      <c r="AV3367" s="46"/>
    </row>
    <row r="3368" spans="48:48" x14ac:dyDescent="0.25">
      <c r="AV3368" s="46"/>
    </row>
    <row r="3369" spans="48:48" x14ac:dyDescent="0.25">
      <c r="AV3369" s="46"/>
    </row>
    <row r="3370" spans="48:48" x14ac:dyDescent="0.25">
      <c r="AV3370" s="46"/>
    </row>
    <row r="3371" spans="48:48" x14ac:dyDescent="0.25">
      <c r="AV3371" s="46"/>
    </row>
    <row r="3372" spans="48:48" x14ac:dyDescent="0.25">
      <c r="AV3372" s="46"/>
    </row>
    <row r="3373" spans="48:48" x14ac:dyDescent="0.25">
      <c r="AV3373" s="46"/>
    </row>
    <row r="3374" spans="48:48" x14ac:dyDescent="0.25">
      <c r="AV3374" s="46"/>
    </row>
    <row r="3375" spans="48:48" x14ac:dyDescent="0.25">
      <c r="AV3375" s="46"/>
    </row>
    <row r="3376" spans="48:48" x14ac:dyDescent="0.25">
      <c r="AV3376" s="46"/>
    </row>
    <row r="3377" spans="48:48" x14ac:dyDescent="0.25">
      <c r="AV3377" s="46"/>
    </row>
    <row r="3378" spans="48:48" x14ac:dyDescent="0.25">
      <c r="AV3378" s="46"/>
    </row>
    <row r="3379" spans="48:48" x14ac:dyDescent="0.25">
      <c r="AV3379" s="46"/>
    </row>
    <row r="3380" spans="48:48" x14ac:dyDescent="0.25">
      <c r="AV3380" s="46"/>
    </row>
    <row r="3381" spans="48:48" x14ac:dyDescent="0.25">
      <c r="AV3381" s="46"/>
    </row>
    <row r="3382" spans="48:48" x14ac:dyDescent="0.25">
      <c r="AV3382" s="46"/>
    </row>
    <row r="3383" spans="48:48" x14ac:dyDescent="0.25">
      <c r="AV3383" s="46"/>
    </row>
    <row r="3384" spans="48:48" x14ac:dyDescent="0.25">
      <c r="AV3384" s="46"/>
    </row>
    <row r="3385" spans="48:48" x14ac:dyDescent="0.25">
      <c r="AV3385" s="46"/>
    </row>
    <row r="3386" spans="48:48" x14ac:dyDescent="0.25">
      <c r="AV3386" s="46"/>
    </row>
    <row r="3387" spans="48:48" x14ac:dyDescent="0.25">
      <c r="AV3387" s="46"/>
    </row>
    <row r="3388" spans="48:48" x14ac:dyDescent="0.25">
      <c r="AV3388" s="46"/>
    </row>
    <row r="3389" spans="48:48" x14ac:dyDescent="0.25">
      <c r="AV3389" s="46"/>
    </row>
    <row r="3390" spans="48:48" x14ac:dyDescent="0.25">
      <c r="AV3390" s="46"/>
    </row>
    <row r="3391" spans="48:48" x14ac:dyDescent="0.25">
      <c r="AV3391" s="46"/>
    </row>
    <row r="3392" spans="48:48" x14ac:dyDescent="0.25">
      <c r="AV3392" s="46"/>
    </row>
    <row r="3393" spans="48:48" x14ac:dyDescent="0.25">
      <c r="AV3393" s="46"/>
    </row>
    <row r="3394" spans="48:48" x14ac:dyDescent="0.25">
      <c r="AV3394" s="46"/>
    </row>
    <row r="3395" spans="48:48" x14ac:dyDescent="0.25">
      <c r="AV3395" s="46"/>
    </row>
    <row r="3396" spans="48:48" x14ac:dyDescent="0.25">
      <c r="AV3396" s="46"/>
    </row>
    <row r="3397" spans="48:48" x14ac:dyDescent="0.25">
      <c r="AV3397" s="46"/>
    </row>
    <row r="3398" spans="48:48" x14ac:dyDescent="0.25">
      <c r="AV3398" s="46"/>
    </row>
    <row r="3399" spans="48:48" x14ac:dyDescent="0.25">
      <c r="AV3399" s="46"/>
    </row>
    <row r="3400" spans="48:48" x14ac:dyDescent="0.25">
      <c r="AV3400" s="46"/>
    </row>
    <row r="3401" spans="48:48" x14ac:dyDescent="0.25">
      <c r="AV3401" s="46"/>
    </row>
    <row r="3402" spans="48:48" x14ac:dyDescent="0.25">
      <c r="AV3402" s="46"/>
    </row>
    <row r="3403" spans="48:48" x14ac:dyDescent="0.25">
      <c r="AV3403" s="46"/>
    </row>
    <row r="3404" spans="48:48" x14ac:dyDescent="0.25">
      <c r="AV3404" s="46"/>
    </row>
    <row r="3405" spans="48:48" x14ac:dyDescent="0.25">
      <c r="AV3405" s="46"/>
    </row>
    <row r="3406" spans="48:48" x14ac:dyDescent="0.25">
      <c r="AV3406" s="46"/>
    </row>
    <row r="3407" spans="48:48" x14ac:dyDescent="0.25">
      <c r="AV3407" s="46"/>
    </row>
    <row r="3408" spans="48:48" x14ac:dyDescent="0.25">
      <c r="AV3408" s="46"/>
    </row>
    <row r="3409" spans="48:48" x14ac:dyDescent="0.25">
      <c r="AV3409" s="46"/>
    </row>
    <row r="3410" spans="48:48" x14ac:dyDescent="0.25">
      <c r="AV3410" s="46"/>
    </row>
    <row r="3411" spans="48:48" x14ac:dyDescent="0.25">
      <c r="AV3411" s="46"/>
    </row>
    <row r="3412" spans="48:48" x14ac:dyDescent="0.25">
      <c r="AV3412" s="46"/>
    </row>
    <row r="3413" spans="48:48" x14ac:dyDescent="0.25">
      <c r="AV3413" s="46"/>
    </row>
    <row r="3414" spans="48:48" x14ac:dyDescent="0.25">
      <c r="AV3414" s="46"/>
    </row>
    <row r="3415" spans="48:48" x14ac:dyDescent="0.25">
      <c r="AV3415" s="46"/>
    </row>
    <row r="3416" spans="48:48" x14ac:dyDescent="0.25">
      <c r="AV3416" s="46"/>
    </row>
    <row r="3417" spans="48:48" x14ac:dyDescent="0.25">
      <c r="AV3417" s="46"/>
    </row>
    <row r="3418" spans="48:48" x14ac:dyDescent="0.25">
      <c r="AV3418" s="46"/>
    </row>
    <row r="3419" spans="48:48" x14ac:dyDescent="0.25">
      <c r="AV3419" s="46"/>
    </row>
    <row r="3420" spans="48:48" x14ac:dyDescent="0.25">
      <c r="AV3420" s="46"/>
    </row>
    <row r="3421" spans="48:48" x14ac:dyDescent="0.25">
      <c r="AV3421" s="46"/>
    </row>
    <row r="3422" spans="48:48" x14ac:dyDescent="0.25">
      <c r="AV3422" s="46"/>
    </row>
    <row r="3423" spans="48:48" x14ac:dyDescent="0.25">
      <c r="AV3423" s="46"/>
    </row>
    <row r="3424" spans="48:48" x14ac:dyDescent="0.25">
      <c r="AV3424" s="46"/>
    </row>
    <row r="3425" spans="48:48" x14ac:dyDescent="0.25">
      <c r="AV3425" s="46"/>
    </row>
    <row r="3426" spans="48:48" x14ac:dyDescent="0.25">
      <c r="AV3426" s="46"/>
    </row>
    <row r="3427" spans="48:48" x14ac:dyDescent="0.25">
      <c r="AV3427" s="46"/>
    </row>
    <row r="3428" spans="48:48" x14ac:dyDescent="0.25">
      <c r="AV3428" s="46"/>
    </row>
    <row r="3429" spans="48:48" x14ac:dyDescent="0.25">
      <c r="AV3429" s="46"/>
    </row>
    <row r="3430" spans="48:48" x14ac:dyDescent="0.25">
      <c r="AV3430" s="46"/>
    </row>
    <row r="3431" spans="48:48" x14ac:dyDescent="0.25">
      <c r="AV3431" s="46"/>
    </row>
    <row r="3432" spans="48:48" x14ac:dyDescent="0.25">
      <c r="AV3432" s="46"/>
    </row>
    <row r="3433" spans="48:48" x14ac:dyDescent="0.25">
      <c r="AV3433" s="46"/>
    </row>
    <row r="3434" spans="48:48" x14ac:dyDescent="0.25">
      <c r="AV3434" s="46"/>
    </row>
    <row r="3435" spans="48:48" x14ac:dyDescent="0.25">
      <c r="AV3435" s="46"/>
    </row>
    <row r="3436" spans="48:48" x14ac:dyDescent="0.25">
      <c r="AV3436" s="46"/>
    </row>
    <row r="3437" spans="48:48" x14ac:dyDescent="0.25">
      <c r="AV3437" s="46"/>
    </row>
    <row r="3438" spans="48:48" x14ac:dyDescent="0.25">
      <c r="AV3438" s="46"/>
    </row>
    <row r="3439" spans="48:48" x14ac:dyDescent="0.25">
      <c r="AV3439" s="46"/>
    </row>
    <row r="3440" spans="48:48" x14ac:dyDescent="0.25">
      <c r="AV3440" s="46"/>
    </row>
    <row r="3441" spans="48:48" x14ac:dyDescent="0.25">
      <c r="AV3441" s="46"/>
    </row>
    <row r="3442" spans="48:48" x14ac:dyDescent="0.25">
      <c r="AV3442" s="46"/>
    </row>
    <row r="3443" spans="48:48" x14ac:dyDescent="0.25">
      <c r="AV3443" s="46"/>
    </row>
    <row r="3444" spans="48:48" x14ac:dyDescent="0.25">
      <c r="AV3444" s="46"/>
    </row>
    <row r="3445" spans="48:48" x14ac:dyDescent="0.25">
      <c r="AV3445" s="46"/>
    </row>
    <row r="3446" spans="48:48" x14ac:dyDescent="0.25">
      <c r="AV3446" s="46"/>
    </row>
    <row r="3447" spans="48:48" x14ac:dyDescent="0.25">
      <c r="AV3447" s="46"/>
    </row>
    <row r="3448" spans="48:48" x14ac:dyDescent="0.25">
      <c r="AV3448" s="46"/>
    </row>
    <row r="3449" spans="48:48" x14ac:dyDescent="0.25">
      <c r="AV3449" s="46"/>
    </row>
    <row r="3450" spans="48:48" x14ac:dyDescent="0.25">
      <c r="AV3450" s="46"/>
    </row>
    <row r="3451" spans="48:48" x14ac:dyDescent="0.25">
      <c r="AV3451" s="46"/>
    </row>
    <row r="3452" spans="48:48" x14ac:dyDescent="0.25">
      <c r="AV3452" s="46"/>
    </row>
    <row r="3453" spans="48:48" x14ac:dyDescent="0.25">
      <c r="AV3453" s="46"/>
    </row>
    <row r="3454" spans="48:48" x14ac:dyDescent="0.25">
      <c r="AV3454" s="46"/>
    </row>
    <row r="3455" spans="48:48" x14ac:dyDescent="0.25">
      <c r="AV3455" s="46"/>
    </row>
    <row r="3456" spans="48:48" x14ac:dyDescent="0.25">
      <c r="AV3456" s="46"/>
    </row>
    <row r="3457" spans="48:48" x14ac:dyDescent="0.25">
      <c r="AV3457" s="46"/>
    </row>
    <row r="3458" spans="48:48" x14ac:dyDescent="0.25">
      <c r="AV3458" s="46"/>
    </row>
    <row r="3459" spans="48:48" x14ac:dyDescent="0.25">
      <c r="AV3459" s="46"/>
    </row>
    <row r="3460" spans="48:48" x14ac:dyDescent="0.25">
      <c r="AV3460" s="46"/>
    </row>
    <row r="3461" spans="48:48" x14ac:dyDescent="0.25">
      <c r="AV3461" s="46"/>
    </row>
    <row r="3462" spans="48:48" x14ac:dyDescent="0.25">
      <c r="AV3462" s="46"/>
    </row>
    <row r="3463" spans="48:48" x14ac:dyDescent="0.25">
      <c r="AV3463" s="46"/>
    </row>
    <row r="3464" spans="48:48" x14ac:dyDescent="0.25">
      <c r="AV3464" s="46"/>
    </row>
    <row r="3465" spans="48:48" x14ac:dyDescent="0.25">
      <c r="AV3465" s="46"/>
    </row>
    <row r="3466" spans="48:48" x14ac:dyDescent="0.25">
      <c r="AV3466" s="46"/>
    </row>
    <row r="3467" spans="48:48" x14ac:dyDescent="0.25">
      <c r="AV3467" s="46"/>
    </row>
    <row r="3468" spans="48:48" x14ac:dyDescent="0.25">
      <c r="AV3468" s="46"/>
    </row>
    <row r="3469" spans="48:48" x14ac:dyDescent="0.25">
      <c r="AV3469" s="46"/>
    </row>
    <row r="3470" spans="48:48" x14ac:dyDescent="0.25">
      <c r="AV3470" s="46"/>
    </row>
    <row r="3471" spans="48:48" x14ac:dyDescent="0.25">
      <c r="AV3471" s="46"/>
    </row>
    <row r="3472" spans="48:48" x14ac:dyDescent="0.25">
      <c r="AV3472" s="46"/>
    </row>
    <row r="3473" spans="48:48" x14ac:dyDescent="0.25">
      <c r="AV3473" s="46"/>
    </row>
    <row r="3474" spans="48:48" x14ac:dyDescent="0.25">
      <c r="AV3474" s="46"/>
    </row>
    <row r="3475" spans="48:48" x14ac:dyDescent="0.25">
      <c r="AV3475" s="46"/>
    </row>
    <row r="3476" spans="48:48" x14ac:dyDescent="0.25">
      <c r="AV3476" s="46"/>
    </row>
    <row r="3477" spans="48:48" x14ac:dyDescent="0.25">
      <c r="AV3477" s="46"/>
    </row>
    <row r="3478" spans="48:48" x14ac:dyDescent="0.25">
      <c r="AV3478" s="46"/>
    </row>
    <row r="3479" spans="48:48" x14ac:dyDescent="0.25">
      <c r="AV3479" s="46"/>
    </row>
    <row r="3480" spans="48:48" x14ac:dyDescent="0.25">
      <c r="AV3480" s="46"/>
    </row>
    <row r="3481" spans="48:48" x14ac:dyDescent="0.25">
      <c r="AV3481" s="46"/>
    </row>
    <row r="3482" spans="48:48" x14ac:dyDescent="0.25">
      <c r="AV3482" s="46"/>
    </row>
    <row r="3483" spans="48:48" x14ac:dyDescent="0.25">
      <c r="AV3483" s="46"/>
    </row>
    <row r="3484" spans="48:48" x14ac:dyDescent="0.25">
      <c r="AV3484" s="46"/>
    </row>
    <row r="3485" spans="48:48" x14ac:dyDescent="0.25">
      <c r="AV3485" s="46"/>
    </row>
    <row r="3486" spans="48:48" x14ac:dyDescent="0.25">
      <c r="AV3486" s="46"/>
    </row>
    <row r="3487" spans="48:48" x14ac:dyDescent="0.25">
      <c r="AV3487" s="46"/>
    </row>
    <row r="3488" spans="48:48" x14ac:dyDescent="0.25">
      <c r="AV3488" s="46"/>
    </row>
    <row r="3489" spans="48:48" x14ac:dyDescent="0.25">
      <c r="AV3489" s="46"/>
    </row>
    <row r="3490" spans="48:48" x14ac:dyDescent="0.25">
      <c r="AV3490" s="46"/>
    </row>
    <row r="3491" spans="48:48" x14ac:dyDescent="0.25">
      <c r="AV3491" s="46"/>
    </row>
    <row r="3492" spans="48:48" x14ac:dyDescent="0.25">
      <c r="AV3492" s="46"/>
    </row>
    <row r="3493" spans="48:48" x14ac:dyDescent="0.25">
      <c r="AV3493" s="46"/>
    </row>
    <row r="3494" spans="48:48" x14ac:dyDescent="0.25">
      <c r="AV3494" s="46"/>
    </row>
    <row r="3495" spans="48:48" x14ac:dyDescent="0.25">
      <c r="AV3495" s="46"/>
    </row>
    <row r="3496" spans="48:48" x14ac:dyDescent="0.25">
      <c r="AV3496" s="46"/>
    </row>
    <row r="3497" spans="48:48" x14ac:dyDescent="0.25">
      <c r="AV3497" s="46"/>
    </row>
    <row r="3498" spans="48:48" x14ac:dyDescent="0.25">
      <c r="AV3498" s="46"/>
    </row>
    <row r="3499" spans="48:48" x14ac:dyDescent="0.25">
      <c r="AV3499" s="46"/>
    </row>
    <row r="3500" spans="48:48" x14ac:dyDescent="0.25">
      <c r="AV3500" s="46"/>
    </row>
    <row r="3501" spans="48:48" x14ac:dyDescent="0.25">
      <c r="AV3501" s="46"/>
    </row>
    <row r="3502" spans="48:48" x14ac:dyDescent="0.25">
      <c r="AV3502" s="46"/>
    </row>
    <row r="3503" spans="48:48" x14ac:dyDescent="0.25">
      <c r="AV3503" s="46"/>
    </row>
    <row r="3504" spans="48:48" x14ac:dyDescent="0.25">
      <c r="AV3504" s="46"/>
    </row>
    <row r="3505" spans="48:48" x14ac:dyDescent="0.25">
      <c r="AV3505" s="46"/>
    </row>
    <row r="3506" spans="48:48" x14ac:dyDescent="0.25">
      <c r="AV3506" s="46"/>
    </row>
    <row r="3507" spans="48:48" x14ac:dyDescent="0.25">
      <c r="AV3507" s="46"/>
    </row>
    <row r="3508" spans="48:48" x14ac:dyDescent="0.25">
      <c r="AV3508" s="46"/>
    </row>
    <row r="3509" spans="48:48" x14ac:dyDescent="0.25">
      <c r="AV3509" s="46"/>
    </row>
    <row r="3510" spans="48:48" x14ac:dyDescent="0.25">
      <c r="AV3510" s="46"/>
    </row>
    <row r="3511" spans="48:48" x14ac:dyDescent="0.25">
      <c r="AV3511" s="46"/>
    </row>
    <row r="3512" spans="48:48" x14ac:dyDescent="0.25">
      <c r="AV3512" s="46"/>
    </row>
    <row r="3513" spans="48:48" x14ac:dyDescent="0.25">
      <c r="AV3513" s="46"/>
    </row>
    <row r="3514" spans="48:48" x14ac:dyDescent="0.25">
      <c r="AV3514" s="46"/>
    </row>
    <row r="3515" spans="48:48" x14ac:dyDescent="0.25">
      <c r="AV3515" s="46"/>
    </row>
    <row r="3516" spans="48:48" x14ac:dyDescent="0.25">
      <c r="AV3516" s="46"/>
    </row>
    <row r="3517" spans="48:48" x14ac:dyDescent="0.25">
      <c r="AV3517" s="46"/>
    </row>
    <row r="3518" spans="48:48" x14ac:dyDescent="0.25">
      <c r="AV3518" s="46"/>
    </row>
    <row r="3519" spans="48:48" x14ac:dyDescent="0.25">
      <c r="AV3519" s="46"/>
    </row>
    <row r="3520" spans="48:48" x14ac:dyDescent="0.25">
      <c r="AV3520" s="46"/>
    </row>
    <row r="3521" spans="48:48" x14ac:dyDescent="0.25">
      <c r="AV3521" s="46"/>
    </row>
    <row r="3522" spans="48:48" x14ac:dyDescent="0.25">
      <c r="AV3522" s="46"/>
    </row>
    <row r="3523" spans="48:48" x14ac:dyDescent="0.25">
      <c r="AV3523" s="46"/>
    </row>
    <row r="3524" spans="48:48" x14ac:dyDescent="0.25">
      <c r="AV3524" s="46"/>
    </row>
    <row r="3525" spans="48:48" x14ac:dyDescent="0.25">
      <c r="AV3525" s="46"/>
    </row>
    <row r="3526" spans="48:48" x14ac:dyDescent="0.25">
      <c r="AV3526" s="46"/>
    </row>
    <row r="3527" spans="48:48" x14ac:dyDescent="0.25">
      <c r="AV3527" s="46"/>
    </row>
    <row r="3528" spans="48:48" x14ac:dyDescent="0.25">
      <c r="AV3528" s="46"/>
    </row>
    <row r="3529" spans="48:48" x14ac:dyDescent="0.25">
      <c r="AV3529" s="46"/>
    </row>
    <row r="3530" spans="48:48" x14ac:dyDescent="0.25">
      <c r="AV3530" s="46"/>
    </row>
    <row r="3531" spans="48:48" x14ac:dyDescent="0.25">
      <c r="AV3531" s="46"/>
    </row>
    <row r="3532" spans="48:48" x14ac:dyDescent="0.25">
      <c r="AV3532" s="46"/>
    </row>
    <row r="3533" spans="48:48" x14ac:dyDescent="0.25">
      <c r="AV3533" s="46"/>
    </row>
    <row r="3534" spans="48:48" x14ac:dyDescent="0.25">
      <c r="AV3534" s="46"/>
    </row>
    <row r="3535" spans="48:48" x14ac:dyDescent="0.25">
      <c r="AV3535" s="46"/>
    </row>
    <row r="3536" spans="48:48" x14ac:dyDescent="0.25">
      <c r="AV3536" s="46"/>
    </row>
    <row r="3537" spans="48:48" x14ac:dyDescent="0.25">
      <c r="AV3537" s="46"/>
    </row>
    <row r="3538" spans="48:48" x14ac:dyDescent="0.25">
      <c r="AV3538" s="46"/>
    </row>
    <row r="3539" spans="48:48" x14ac:dyDescent="0.25">
      <c r="AV3539" s="46"/>
    </row>
    <row r="3540" spans="48:48" x14ac:dyDescent="0.25">
      <c r="AV3540" s="46"/>
    </row>
    <row r="3541" spans="48:48" x14ac:dyDescent="0.25">
      <c r="AV3541" s="46"/>
    </row>
    <row r="3542" spans="48:48" x14ac:dyDescent="0.25">
      <c r="AV3542" s="46"/>
    </row>
    <row r="3543" spans="48:48" x14ac:dyDescent="0.25">
      <c r="AV3543" s="46"/>
    </row>
    <row r="3544" spans="48:48" x14ac:dyDescent="0.25">
      <c r="AV3544" s="46"/>
    </row>
    <row r="3545" spans="48:48" x14ac:dyDescent="0.25">
      <c r="AV3545" s="46"/>
    </row>
    <row r="3546" spans="48:48" x14ac:dyDescent="0.25">
      <c r="AV3546" s="46"/>
    </row>
    <row r="3547" spans="48:48" x14ac:dyDescent="0.25">
      <c r="AV3547" s="46"/>
    </row>
    <row r="3548" spans="48:48" x14ac:dyDescent="0.25">
      <c r="AV3548" s="46"/>
    </row>
    <row r="3549" spans="48:48" x14ac:dyDescent="0.25">
      <c r="AV3549" s="46"/>
    </row>
    <row r="3550" spans="48:48" x14ac:dyDescent="0.25">
      <c r="AV3550" s="46"/>
    </row>
    <row r="3551" spans="48:48" x14ac:dyDescent="0.25">
      <c r="AV3551" s="46"/>
    </row>
    <row r="3552" spans="48:48" x14ac:dyDescent="0.25">
      <c r="AV3552" s="46"/>
    </row>
    <row r="3553" spans="48:48" x14ac:dyDescent="0.25">
      <c r="AV3553" s="46"/>
    </row>
    <row r="3554" spans="48:48" x14ac:dyDescent="0.25">
      <c r="AV3554" s="46"/>
    </row>
    <row r="3555" spans="48:48" x14ac:dyDescent="0.25">
      <c r="AV3555" s="46"/>
    </row>
    <row r="3556" spans="48:48" x14ac:dyDescent="0.25">
      <c r="AV3556" s="46"/>
    </row>
    <row r="3557" spans="48:48" x14ac:dyDescent="0.25">
      <c r="AV3557" s="46"/>
    </row>
    <row r="3558" spans="48:48" x14ac:dyDescent="0.25">
      <c r="AV3558" s="46"/>
    </row>
    <row r="3559" spans="48:48" x14ac:dyDescent="0.25">
      <c r="AV3559" s="46"/>
    </row>
    <row r="3560" spans="48:48" x14ac:dyDescent="0.25">
      <c r="AV3560" s="46"/>
    </row>
    <row r="3561" spans="48:48" x14ac:dyDescent="0.25">
      <c r="AV3561" s="46"/>
    </row>
    <row r="3562" spans="48:48" x14ac:dyDescent="0.25">
      <c r="AV3562" s="46"/>
    </row>
    <row r="3563" spans="48:48" x14ac:dyDescent="0.25">
      <c r="AV3563" s="46"/>
    </row>
    <row r="3564" spans="48:48" x14ac:dyDescent="0.25">
      <c r="AV3564" s="46"/>
    </row>
    <row r="3565" spans="48:48" x14ac:dyDescent="0.25">
      <c r="AV3565" s="46"/>
    </row>
    <row r="3566" spans="48:48" x14ac:dyDescent="0.25">
      <c r="AV3566" s="46"/>
    </row>
    <row r="3567" spans="48:48" x14ac:dyDescent="0.25">
      <c r="AV3567" s="46"/>
    </row>
    <row r="3568" spans="48:48" x14ac:dyDescent="0.25">
      <c r="AV3568" s="46"/>
    </row>
    <row r="3569" spans="48:48" x14ac:dyDescent="0.25">
      <c r="AV3569" s="46"/>
    </row>
    <row r="3570" spans="48:48" x14ac:dyDescent="0.25">
      <c r="AV3570" s="46"/>
    </row>
    <row r="3571" spans="48:48" x14ac:dyDescent="0.25">
      <c r="AV3571" s="46"/>
    </row>
    <row r="3572" spans="48:48" x14ac:dyDescent="0.25">
      <c r="AV3572" s="46"/>
    </row>
    <row r="3573" spans="48:48" x14ac:dyDescent="0.25">
      <c r="AV3573" s="46"/>
    </row>
    <row r="3574" spans="48:48" x14ac:dyDescent="0.25">
      <c r="AV3574" s="46"/>
    </row>
    <row r="3575" spans="48:48" x14ac:dyDescent="0.25">
      <c r="AV3575" s="46"/>
    </row>
    <row r="3576" spans="48:48" x14ac:dyDescent="0.25">
      <c r="AV3576" s="46"/>
    </row>
    <row r="3577" spans="48:48" x14ac:dyDescent="0.25">
      <c r="AV3577" s="46"/>
    </row>
    <row r="3578" spans="48:48" x14ac:dyDescent="0.25">
      <c r="AV3578" s="46"/>
    </row>
    <row r="3579" spans="48:48" x14ac:dyDescent="0.25">
      <c r="AV3579" s="46"/>
    </row>
    <row r="3580" spans="48:48" x14ac:dyDescent="0.25">
      <c r="AV3580" s="46"/>
    </row>
    <row r="3581" spans="48:48" x14ac:dyDescent="0.25">
      <c r="AV3581" s="46"/>
    </row>
    <row r="3582" spans="48:48" x14ac:dyDescent="0.25">
      <c r="AV3582" s="46"/>
    </row>
    <row r="3583" spans="48:48" x14ac:dyDescent="0.25">
      <c r="AV3583" s="46"/>
    </row>
    <row r="3584" spans="48:48" x14ac:dyDescent="0.25">
      <c r="AV3584" s="46"/>
    </row>
    <row r="3585" spans="48:48" x14ac:dyDescent="0.25">
      <c r="AV3585" s="46"/>
    </row>
    <row r="3586" spans="48:48" x14ac:dyDescent="0.25">
      <c r="AV3586" s="46"/>
    </row>
    <row r="3587" spans="48:48" x14ac:dyDescent="0.25">
      <c r="AV3587" s="46"/>
    </row>
    <row r="3588" spans="48:48" x14ac:dyDescent="0.25">
      <c r="AV3588" s="46"/>
    </row>
    <row r="3589" spans="48:48" x14ac:dyDescent="0.25">
      <c r="AV3589" s="46"/>
    </row>
    <row r="3590" spans="48:48" x14ac:dyDescent="0.25">
      <c r="AV3590" s="46"/>
    </row>
    <row r="3591" spans="48:48" x14ac:dyDescent="0.25">
      <c r="AV3591" s="46"/>
    </row>
    <row r="3592" spans="48:48" x14ac:dyDescent="0.25">
      <c r="AV3592" s="46"/>
    </row>
    <row r="3593" spans="48:48" x14ac:dyDescent="0.25">
      <c r="AV3593" s="46"/>
    </row>
    <row r="3594" spans="48:48" x14ac:dyDescent="0.25">
      <c r="AV3594" s="46"/>
    </row>
    <row r="3595" spans="48:48" x14ac:dyDescent="0.25">
      <c r="AV3595" s="46"/>
    </row>
    <row r="3596" spans="48:48" x14ac:dyDescent="0.25">
      <c r="AV3596" s="46"/>
    </row>
    <row r="3597" spans="48:48" x14ac:dyDescent="0.25">
      <c r="AV3597" s="46"/>
    </row>
    <row r="3598" spans="48:48" x14ac:dyDescent="0.25">
      <c r="AV3598" s="46"/>
    </row>
    <row r="3599" spans="48:48" x14ac:dyDescent="0.25">
      <c r="AV3599" s="46"/>
    </row>
    <row r="3600" spans="48:48" x14ac:dyDescent="0.25">
      <c r="AV3600" s="46"/>
    </row>
    <row r="3601" spans="48:48" x14ac:dyDescent="0.25">
      <c r="AV3601" s="46"/>
    </row>
    <row r="3602" spans="48:48" x14ac:dyDescent="0.25">
      <c r="AV3602" s="46"/>
    </row>
    <row r="3603" spans="48:48" x14ac:dyDescent="0.25">
      <c r="AV3603" s="46"/>
    </row>
    <row r="3604" spans="48:48" x14ac:dyDescent="0.25">
      <c r="AV3604" s="46"/>
    </row>
    <row r="3605" spans="48:48" x14ac:dyDescent="0.25">
      <c r="AV3605" s="46"/>
    </row>
    <row r="3606" spans="48:48" x14ac:dyDescent="0.25">
      <c r="AV3606" s="46"/>
    </row>
    <row r="3607" spans="48:48" x14ac:dyDescent="0.25">
      <c r="AV3607" s="46"/>
    </row>
    <row r="3608" spans="48:48" x14ac:dyDescent="0.25">
      <c r="AV3608" s="46"/>
    </row>
    <row r="3609" spans="48:48" x14ac:dyDescent="0.25">
      <c r="AV3609" s="46"/>
    </row>
    <row r="3610" spans="48:48" x14ac:dyDescent="0.25">
      <c r="AV3610" s="46"/>
    </row>
    <row r="3611" spans="48:48" x14ac:dyDescent="0.25">
      <c r="AV3611" s="46"/>
    </row>
    <row r="3612" spans="48:48" x14ac:dyDescent="0.25">
      <c r="AV3612" s="46"/>
    </row>
    <row r="3613" spans="48:48" x14ac:dyDescent="0.25">
      <c r="AV3613" s="46"/>
    </row>
    <row r="3614" spans="48:48" x14ac:dyDescent="0.25">
      <c r="AV3614" s="46"/>
    </row>
    <row r="3615" spans="48:48" x14ac:dyDescent="0.25">
      <c r="AV3615" s="46"/>
    </row>
    <row r="3616" spans="48:48" x14ac:dyDescent="0.25">
      <c r="AV3616" s="46"/>
    </row>
    <row r="3617" spans="48:48" x14ac:dyDescent="0.25">
      <c r="AV3617" s="46"/>
    </row>
    <row r="3618" spans="48:48" x14ac:dyDescent="0.25">
      <c r="AV3618" s="46"/>
    </row>
    <row r="3619" spans="48:48" x14ac:dyDescent="0.25">
      <c r="AV3619" s="46"/>
    </row>
    <row r="3620" spans="48:48" x14ac:dyDescent="0.25">
      <c r="AV3620" s="46"/>
    </row>
    <row r="3621" spans="48:48" x14ac:dyDescent="0.25">
      <c r="AV3621" s="46"/>
    </row>
    <row r="3622" spans="48:48" x14ac:dyDescent="0.25">
      <c r="AV3622" s="46"/>
    </row>
    <row r="3623" spans="48:48" x14ac:dyDescent="0.25">
      <c r="AV3623" s="46"/>
    </row>
    <row r="3624" spans="48:48" x14ac:dyDescent="0.25">
      <c r="AV3624" s="46"/>
    </row>
    <row r="3625" spans="48:48" x14ac:dyDescent="0.25">
      <c r="AV3625" s="46"/>
    </row>
    <row r="3626" spans="48:48" x14ac:dyDescent="0.25">
      <c r="AV3626" s="46"/>
    </row>
    <row r="3627" spans="48:48" x14ac:dyDescent="0.25">
      <c r="AV3627" s="46"/>
    </row>
    <row r="3628" spans="48:48" x14ac:dyDescent="0.25">
      <c r="AV3628" s="46"/>
    </row>
    <row r="3629" spans="48:48" x14ac:dyDescent="0.25">
      <c r="AV3629" s="46"/>
    </row>
    <row r="3630" spans="48:48" x14ac:dyDescent="0.25">
      <c r="AV3630" s="46"/>
    </row>
    <row r="3631" spans="48:48" x14ac:dyDescent="0.25">
      <c r="AV3631" s="46"/>
    </row>
    <row r="3632" spans="48:48" x14ac:dyDescent="0.25">
      <c r="AV3632" s="46"/>
    </row>
    <row r="3633" spans="48:48" x14ac:dyDescent="0.25">
      <c r="AV3633" s="46"/>
    </row>
    <row r="3634" spans="48:48" x14ac:dyDescent="0.25">
      <c r="AV3634" s="46"/>
    </row>
    <row r="3635" spans="48:48" x14ac:dyDescent="0.25">
      <c r="AV3635" s="46"/>
    </row>
    <row r="3636" spans="48:48" x14ac:dyDescent="0.25">
      <c r="AV3636" s="46"/>
    </row>
    <row r="3637" spans="48:48" x14ac:dyDescent="0.25">
      <c r="AV3637" s="46"/>
    </row>
    <row r="3638" spans="48:48" x14ac:dyDescent="0.25">
      <c r="AV3638" s="46"/>
    </row>
    <row r="3639" spans="48:48" x14ac:dyDescent="0.25">
      <c r="AV3639" s="46"/>
    </row>
    <row r="3640" spans="48:48" x14ac:dyDescent="0.25">
      <c r="AV3640" s="46"/>
    </row>
    <row r="3641" spans="48:48" x14ac:dyDescent="0.25">
      <c r="AV3641" s="46"/>
    </row>
    <row r="3642" spans="48:48" x14ac:dyDescent="0.25">
      <c r="AV3642" s="46"/>
    </row>
    <row r="3643" spans="48:48" x14ac:dyDescent="0.25">
      <c r="AV3643" s="46"/>
    </row>
    <row r="3644" spans="48:48" x14ac:dyDescent="0.25">
      <c r="AV3644" s="46"/>
    </row>
    <row r="3645" spans="48:48" x14ac:dyDescent="0.25">
      <c r="AV3645" s="46"/>
    </row>
    <row r="3646" spans="48:48" x14ac:dyDescent="0.25">
      <c r="AV3646" s="46"/>
    </row>
    <row r="3647" spans="48:48" x14ac:dyDescent="0.25">
      <c r="AV3647" s="46"/>
    </row>
    <row r="3648" spans="48:48" x14ac:dyDescent="0.25">
      <c r="AV3648" s="46"/>
    </row>
    <row r="3649" spans="48:48" x14ac:dyDescent="0.25">
      <c r="AV3649" s="46"/>
    </row>
    <row r="3650" spans="48:48" x14ac:dyDescent="0.25">
      <c r="AV3650" s="46"/>
    </row>
    <row r="3651" spans="48:48" x14ac:dyDescent="0.25">
      <c r="AV3651" s="46"/>
    </row>
    <row r="3652" spans="48:48" x14ac:dyDescent="0.25">
      <c r="AV3652" s="46"/>
    </row>
    <row r="3653" spans="48:48" x14ac:dyDescent="0.25">
      <c r="AV3653" s="46"/>
    </row>
    <row r="3654" spans="48:48" x14ac:dyDescent="0.25">
      <c r="AV3654" s="46"/>
    </row>
    <row r="3655" spans="48:48" x14ac:dyDescent="0.25">
      <c r="AV3655" s="46"/>
    </row>
    <row r="3656" spans="48:48" x14ac:dyDescent="0.25">
      <c r="AV3656" s="46"/>
    </row>
    <row r="3657" spans="48:48" x14ac:dyDescent="0.25">
      <c r="AV3657" s="46"/>
    </row>
    <row r="3658" spans="48:48" x14ac:dyDescent="0.25">
      <c r="AV3658" s="46"/>
    </row>
    <row r="3659" spans="48:48" x14ac:dyDescent="0.25">
      <c r="AV3659" s="46"/>
    </row>
    <row r="3660" spans="48:48" x14ac:dyDescent="0.25">
      <c r="AV3660" s="46"/>
    </row>
    <row r="3661" spans="48:48" x14ac:dyDescent="0.25">
      <c r="AV3661" s="46"/>
    </row>
    <row r="3662" spans="48:48" x14ac:dyDescent="0.25">
      <c r="AV3662" s="46"/>
    </row>
    <row r="3663" spans="48:48" x14ac:dyDescent="0.25">
      <c r="AV3663" s="46"/>
    </row>
    <row r="3664" spans="48:48" x14ac:dyDescent="0.25">
      <c r="AV3664" s="46"/>
    </row>
    <row r="3665" spans="48:48" x14ac:dyDescent="0.25">
      <c r="AV3665" s="46"/>
    </row>
    <row r="3666" spans="48:48" x14ac:dyDescent="0.25">
      <c r="AV3666" s="46"/>
    </row>
    <row r="3667" spans="48:48" x14ac:dyDescent="0.25">
      <c r="AV3667" s="46"/>
    </row>
    <row r="3668" spans="48:48" x14ac:dyDescent="0.25">
      <c r="AV3668" s="46"/>
    </row>
    <row r="3669" spans="48:48" x14ac:dyDescent="0.25">
      <c r="AV3669" s="46"/>
    </row>
    <row r="3670" spans="48:48" x14ac:dyDescent="0.25">
      <c r="AV3670" s="46"/>
    </row>
    <row r="3671" spans="48:48" x14ac:dyDescent="0.25">
      <c r="AV3671" s="46"/>
    </row>
    <row r="3672" spans="48:48" x14ac:dyDescent="0.25">
      <c r="AV3672" s="46"/>
    </row>
    <row r="3673" spans="48:48" x14ac:dyDescent="0.25">
      <c r="AV3673" s="46"/>
    </row>
    <row r="3674" spans="48:48" x14ac:dyDescent="0.25">
      <c r="AV3674" s="46"/>
    </row>
    <row r="3675" spans="48:48" x14ac:dyDescent="0.25">
      <c r="AV3675" s="46"/>
    </row>
    <row r="3676" spans="48:48" x14ac:dyDescent="0.25">
      <c r="AV3676" s="46"/>
    </row>
    <row r="3677" spans="48:48" x14ac:dyDescent="0.25">
      <c r="AV3677" s="46"/>
    </row>
    <row r="3678" spans="48:48" x14ac:dyDescent="0.25">
      <c r="AV3678" s="46"/>
    </row>
    <row r="3679" spans="48:48" x14ac:dyDescent="0.25">
      <c r="AV3679" s="46"/>
    </row>
    <row r="3680" spans="48:48" x14ac:dyDescent="0.25">
      <c r="AV3680" s="46"/>
    </row>
    <row r="3681" spans="48:48" x14ac:dyDescent="0.25">
      <c r="AV3681" s="46"/>
    </row>
    <row r="3682" spans="48:48" x14ac:dyDescent="0.25">
      <c r="AV3682" s="46"/>
    </row>
    <row r="3683" spans="48:48" x14ac:dyDescent="0.25">
      <c r="AV3683" s="46"/>
    </row>
    <row r="3684" spans="48:48" x14ac:dyDescent="0.25">
      <c r="AV3684" s="46"/>
    </row>
    <row r="3685" spans="48:48" x14ac:dyDescent="0.25">
      <c r="AV3685" s="46"/>
    </row>
    <row r="3686" spans="48:48" x14ac:dyDescent="0.25">
      <c r="AV3686" s="46"/>
    </row>
    <row r="3687" spans="48:48" x14ac:dyDescent="0.25">
      <c r="AV3687" s="46"/>
    </row>
    <row r="3688" spans="48:48" x14ac:dyDescent="0.25">
      <c r="AV3688" s="46"/>
    </row>
    <row r="3689" spans="48:48" x14ac:dyDescent="0.25">
      <c r="AV3689" s="46"/>
    </row>
    <row r="3690" spans="48:48" x14ac:dyDescent="0.25">
      <c r="AV3690" s="46"/>
    </row>
    <row r="3691" spans="48:48" x14ac:dyDescent="0.25">
      <c r="AV3691" s="46"/>
    </row>
    <row r="3692" spans="48:48" x14ac:dyDescent="0.25">
      <c r="AV3692" s="46"/>
    </row>
    <row r="3693" spans="48:48" x14ac:dyDescent="0.25">
      <c r="AV3693" s="46"/>
    </row>
    <row r="3694" spans="48:48" x14ac:dyDescent="0.25">
      <c r="AV3694" s="46"/>
    </row>
    <row r="3695" spans="48:48" x14ac:dyDescent="0.25">
      <c r="AV3695" s="46"/>
    </row>
    <row r="3696" spans="48:48" x14ac:dyDescent="0.25">
      <c r="AV3696" s="46"/>
    </row>
    <row r="3697" spans="48:48" x14ac:dyDescent="0.25">
      <c r="AV3697" s="46"/>
    </row>
    <row r="3698" spans="48:48" x14ac:dyDescent="0.25">
      <c r="AV3698" s="46"/>
    </row>
    <row r="3699" spans="48:48" x14ac:dyDescent="0.25">
      <c r="AV3699" s="46"/>
    </row>
    <row r="3700" spans="48:48" x14ac:dyDescent="0.25">
      <c r="AV3700" s="46"/>
    </row>
    <row r="3701" spans="48:48" x14ac:dyDescent="0.25">
      <c r="AV3701" s="46"/>
    </row>
    <row r="3702" spans="48:48" x14ac:dyDescent="0.25">
      <c r="AV3702" s="46"/>
    </row>
    <row r="3703" spans="48:48" x14ac:dyDescent="0.25">
      <c r="AV3703" s="46"/>
    </row>
    <row r="3704" spans="48:48" x14ac:dyDescent="0.25">
      <c r="AV3704" s="46"/>
    </row>
    <row r="3705" spans="48:48" x14ac:dyDescent="0.25">
      <c r="AV3705" s="46"/>
    </row>
    <row r="3706" spans="48:48" x14ac:dyDescent="0.25">
      <c r="AV3706" s="46"/>
    </row>
    <row r="3707" spans="48:48" x14ac:dyDescent="0.25">
      <c r="AV3707" s="46"/>
    </row>
    <row r="3708" spans="48:48" x14ac:dyDescent="0.25">
      <c r="AV3708" s="46"/>
    </row>
    <row r="3709" spans="48:48" x14ac:dyDescent="0.25">
      <c r="AV3709" s="46"/>
    </row>
    <row r="3710" spans="48:48" x14ac:dyDescent="0.25">
      <c r="AV3710" s="46"/>
    </row>
    <row r="3711" spans="48:48" x14ac:dyDescent="0.25">
      <c r="AV3711" s="46"/>
    </row>
    <row r="3712" spans="48:48" x14ac:dyDescent="0.25">
      <c r="AV3712" s="46"/>
    </row>
    <row r="3713" spans="48:48" x14ac:dyDescent="0.25">
      <c r="AV3713" s="46"/>
    </row>
    <row r="3714" spans="48:48" x14ac:dyDescent="0.25">
      <c r="AV3714" s="46"/>
    </row>
    <row r="3715" spans="48:48" x14ac:dyDescent="0.25">
      <c r="AV3715" s="46"/>
    </row>
    <row r="3716" spans="48:48" x14ac:dyDescent="0.25">
      <c r="AV3716" s="46"/>
    </row>
    <row r="3717" spans="48:48" x14ac:dyDescent="0.25">
      <c r="AV3717" s="46"/>
    </row>
    <row r="3718" spans="48:48" x14ac:dyDescent="0.25">
      <c r="AV3718" s="46"/>
    </row>
    <row r="3719" spans="48:48" x14ac:dyDescent="0.25">
      <c r="AV3719" s="46"/>
    </row>
    <row r="3720" spans="48:48" x14ac:dyDescent="0.25">
      <c r="AV3720" s="46"/>
    </row>
    <row r="3721" spans="48:48" x14ac:dyDescent="0.25">
      <c r="AV3721" s="46"/>
    </row>
    <row r="3722" spans="48:48" x14ac:dyDescent="0.25">
      <c r="AV3722" s="46"/>
    </row>
    <row r="3723" spans="48:48" x14ac:dyDescent="0.25">
      <c r="AV3723" s="46"/>
    </row>
    <row r="3724" spans="48:48" x14ac:dyDescent="0.25">
      <c r="AV3724" s="46"/>
    </row>
    <row r="3725" spans="48:48" x14ac:dyDescent="0.25">
      <c r="AV3725" s="46"/>
    </row>
    <row r="3726" spans="48:48" x14ac:dyDescent="0.25">
      <c r="AV3726" s="46"/>
    </row>
    <row r="3727" spans="48:48" x14ac:dyDescent="0.25">
      <c r="AV3727" s="46"/>
    </row>
    <row r="3728" spans="48:48" x14ac:dyDescent="0.25">
      <c r="AV3728" s="46"/>
    </row>
    <row r="3729" spans="48:48" x14ac:dyDescent="0.25">
      <c r="AV3729" s="46"/>
    </row>
    <row r="3730" spans="48:48" x14ac:dyDescent="0.25">
      <c r="AV3730" s="46"/>
    </row>
    <row r="3731" spans="48:48" x14ac:dyDescent="0.25">
      <c r="AV3731" s="46"/>
    </row>
    <row r="3732" spans="48:48" x14ac:dyDescent="0.25">
      <c r="AV3732" s="46"/>
    </row>
    <row r="3733" spans="48:48" x14ac:dyDescent="0.25">
      <c r="AV3733" s="46"/>
    </row>
    <row r="3734" spans="48:48" x14ac:dyDescent="0.25">
      <c r="AV3734" s="46"/>
    </row>
    <row r="3735" spans="48:48" x14ac:dyDescent="0.25">
      <c r="AV3735" s="46"/>
    </row>
    <row r="3736" spans="48:48" x14ac:dyDescent="0.25">
      <c r="AV3736" s="46"/>
    </row>
    <row r="3737" spans="48:48" x14ac:dyDescent="0.25">
      <c r="AV3737" s="46"/>
    </row>
    <row r="3738" spans="48:48" x14ac:dyDescent="0.25">
      <c r="AV3738" s="46"/>
    </row>
    <row r="3739" spans="48:48" x14ac:dyDescent="0.25">
      <c r="AV3739" s="46"/>
    </row>
    <row r="3740" spans="48:48" x14ac:dyDescent="0.25">
      <c r="AV3740" s="46"/>
    </row>
    <row r="3741" spans="48:48" x14ac:dyDescent="0.25">
      <c r="AV3741" s="46"/>
    </row>
    <row r="3742" spans="48:48" x14ac:dyDescent="0.25">
      <c r="AV3742" s="46"/>
    </row>
    <row r="3743" spans="48:48" x14ac:dyDescent="0.25">
      <c r="AV3743" s="46"/>
    </row>
    <row r="3744" spans="48:48" x14ac:dyDescent="0.25">
      <c r="AV3744" s="46"/>
    </row>
    <row r="3745" spans="48:48" x14ac:dyDescent="0.25">
      <c r="AV3745" s="46"/>
    </row>
    <row r="3746" spans="48:48" x14ac:dyDescent="0.25">
      <c r="AV3746" s="46"/>
    </row>
    <row r="3747" spans="48:48" x14ac:dyDescent="0.25">
      <c r="AV3747" s="46"/>
    </row>
    <row r="3748" spans="48:48" x14ac:dyDescent="0.25">
      <c r="AV3748" s="46"/>
    </row>
    <row r="3749" spans="48:48" x14ac:dyDescent="0.25">
      <c r="AV3749" s="46"/>
    </row>
    <row r="3750" spans="48:48" x14ac:dyDescent="0.25">
      <c r="AV3750" s="46"/>
    </row>
    <row r="3751" spans="48:48" x14ac:dyDescent="0.25">
      <c r="AV3751" s="46"/>
    </row>
    <row r="3752" spans="48:48" x14ac:dyDescent="0.25">
      <c r="AV3752" s="46"/>
    </row>
    <row r="3753" spans="48:48" x14ac:dyDescent="0.25">
      <c r="AV3753" s="46"/>
    </row>
    <row r="3754" spans="48:48" x14ac:dyDescent="0.25">
      <c r="AV3754" s="46"/>
    </row>
    <row r="3755" spans="48:48" x14ac:dyDescent="0.25">
      <c r="AV3755" s="46"/>
    </row>
    <row r="3756" spans="48:48" x14ac:dyDescent="0.25">
      <c r="AV3756" s="46"/>
    </row>
    <row r="3757" spans="48:48" x14ac:dyDescent="0.25">
      <c r="AV3757" s="46"/>
    </row>
    <row r="3758" spans="48:48" x14ac:dyDescent="0.25">
      <c r="AV3758" s="46"/>
    </row>
    <row r="3759" spans="48:48" x14ac:dyDescent="0.25">
      <c r="AV3759" s="46"/>
    </row>
    <row r="3760" spans="48:48" x14ac:dyDescent="0.25">
      <c r="AV3760" s="46"/>
    </row>
    <row r="3761" spans="48:48" x14ac:dyDescent="0.25">
      <c r="AV3761" s="46"/>
    </row>
    <row r="3762" spans="48:48" x14ac:dyDescent="0.25">
      <c r="AV3762" s="46"/>
    </row>
    <row r="3763" spans="48:48" x14ac:dyDescent="0.25">
      <c r="AV3763" s="46"/>
    </row>
    <row r="3764" spans="48:48" x14ac:dyDescent="0.25">
      <c r="AV3764" s="46"/>
    </row>
    <row r="3765" spans="48:48" x14ac:dyDescent="0.25">
      <c r="AV3765" s="46"/>
    </row>
    <row r="3766" spans="48:48" x14ac:dyDescent="0.25">
      <c r="AV3766" s="46"/>
    </row>
    <row r="3767" spans="48:48" x14ac:dyDescent="0.25">
      <c r="AV3767" s="46"/>
    </row>
    <row r="3768" spans="48:48" x14ac:dyDescent="0.25">
      <c r="AV3768" s="46"/>
    </row>
    <row r="3769" spans="48:48" x14ac:dyDescent="0.25">
      <c r="AV3769" s="46"/>
    </row>
    <row r="3770" spans="48:48" x14ac:dyDescent="0.25">
      <c r="AV3770" s="46"/>
    </row>
    <row r="3771" spans="48:48" x14ac:dyDescent="0.25">
      <c r="AV3771" s="46"/>
    </row>
    <row r="3772" spans="48:48" x14ac:dyDescent="0.25">
      <c r="AV3772" s="46"/>
    </row>
    <row r="3773" spans="48:48" x14ac:dyDescent="0.25">
      <c r="AV3773" s="46"/>
    </row>
    <row r="3774" spans="48:48" x14ac:dyDescent="0.25">
      <c r="AV3774" s="46"/>
    </row>
    <row r="3775" spans="48:48" x14ac:dyDescent="0.25">
      <c r="AV3775" s="46"/>
    </row>
    <row r="3776" spans="48:48" x14ac:dyDescent="0.25">
      <c r="AV3776" s="46"/>
    </row>
    <row r="3777" spans="48:48" x14ac:dyDescent="0.25">
      <c r="AV3777" s="46"/>
    </row>
    <row r="3778" spans="48:48" x14ac:dyDescent="0.25">
      <c r="AV3778" s="46"/>
    </row>
    <row r="3779" spans="48:48" x14ac:dyDescent="0.25">
      <c r="AV3779" s="46"/>
    </row>
    <row r="3780" spans="48:48" x14ac:dyDescent="0.25">
      <c r="AV3780" s="46"/>
    </row>
    <row r="3781" spans="48:48" x14ac:dyDescent="0.25">
      <c r="AV3781" s="46"/>
    </row>
    <row r="3782" spans="48:48" x14ac:dyDescent="0.25">
      <c r="AV3782" s="46"/>
    </row>
    <row r="3783" spans="48:48" x14ac:dyDescent="0.25">
      <c r="AV3783" s="46"/>
    </row>
    <row r="3784" spans="48:48" x14ac:dyDescent="0.25">
      <c r="AV3784" s="46"/>
    </row>
    <row r="3785" spans="48:48" x14ac:dyDescent="0.25">
      <c r="AV3785" s="46"/>
    </row>
    <row r="3786" spans="48:48" x14ac:dyDescent="0.25">
      <c r="AV3786" s="46"/>
    </row>
    <row r="3787" spans="48:48" x14ac:dyDescent="0.25">
      <c r="AV3787" s="46"/>
    </row>
    <row r="3788" spans="48:48" x14ac:dyDescent="0.25">
      <c r="AV3788" s="46"/>
    </row>
    <row r="3789" spans="48:48" x14ac:dyDescent="0.25">
      <c r="AV3789" s="46"/>
    </row>
    <row r="3790" spans="48:48" x14ac:dyDescent="0.25">
      <c r="AV3790" s="46"/>
    </row>
    <row r="3791" spans="48:48" x14ac:dyDescent="0.25">
      <c r="AV3791" s="46"/>
    </row>
    <row r="3792" spans="48:48" x14ac:dyDescent="0.25">
      <c r="AV3792" s="46"/>
    </row>
    <row r="3793" spans="48:48" x14ac:dyDescent="0.25">
      <c r="AV3793" s="46"/>
    </row>
    <row r="3794" spans="48:48" x14ac:dyDescent="0.25">
      <c r="AV3794" s="46"/>
    </row>
    <row r="3795" spans="48:48" x14ac:dyDescent="0.25">
      <c r="AV3795" s="46"/>
    </row>
    <row r="3796" spans="48:48" x14ac:dyDescent="0.25">
      <c r="AV3796" s="46"/>
    </row>
    <row r="3797" spans="48:48" x14ac:dyDescent="0.25">
      <c r="AV3797" s="46"/>
    </row>
    <row r="3798" spans="48:48" x14ac:dyDescent="0.25">
      <c r="AV3798" s="46"/>
    </row>
    <row r="3799" spans="48:48" x14ac:dyDescent="0.25">
      <c r="AV3799" s="46"/>
    </row>
    <row r="3800" spans="48:48" x14ac:dyDescent="0.25">
      <c r="AV3800" s="46"/>
    </row>
    <row r="3801" spans="48:48" x14ac:dyDescent="0.25">
      <c r="AV3801" s="46"/>
    </row>
    <row r="3802" spans="48:48" x14ac:dyDescent="0.25">
      <c r="AV3802" s="46"/>
    </row>
    <row r="3803" spans="48:48" x14ac:dyDescent="0.25">
      <c r="AV3803" s="46"/>
    </row>
    <row r="3804" spans="48:48" x14ac:dyDescent="0.25">
      <c r="AV3804" s="46"/>
    </row>
    <row r="3805" spans="48:48" x14ac:dyDescent="0.25">
      <c r="AV3805" s="46"/>
    </row>
    <row r="3806" spans="48:48" x14ac:dyDescent="0.25">
      <c r="AV3806" s="46"/>
    </row>
    <row r="3807" spans="48:48" x14ac:dyDescent="0.25">
      <c r="AV3807" s="46"/>
    </row>
    <row r="3808" spans="48:48" x14ac:dyDescent="0.25">
      <c r="AV3808" s="46"/>
    </row>
    <row r="3809" spans="48:48" x14ac:dyDescent="0.25">
      <c r="AV3809" s="46"/>
    </row>
    <row r="3810" spans="48:48" x14ac:dyDescent="0.25">
      <c r="AV3810" s="46"/>
    </row>
    <row r="3811" spans="48:48" x14ac:dyDescent="0.25">
      <c r="AV3811" s="46"/>
    </row>
    <row r="3812" spans="48:48" x14ac:dyDescent="0.25">
      <c r="AV3812" s="46"/>
    </row>
    <row r="3813" spans="48:48" x14ac:dyDescent="0.25">
      <c r="AV3813" s="46"/>
    </row>
    <row r="3814" spans="48:48" x14ac:dyDescent="0.25">
      <c r="AV3814" s="46"/>
    </row>
    <row r="3815" spans="48:48" x14ac:dyDescent="0.25">
      <c r="AV3815" s="46"/>
    </row>
    <row r="3816" spans="48:48" x14ac:dyDescent="0.25">
      <c r="AV3816" s="46"/>
    </row>
    <row r="3817" spans="48:48" x14ac:dyDescent="0.25">
      <c r="AV3817" s="46"/>
    </row>
    <row r="3818" spans="48:48" x14ac:dyDescent="0.25">
      <c r="AV3818" s="46"/>
    </row>
    <row r="3819" spans="48:48" x14ac:dyDescent="0.25">
      <c r="AV3819" s="46"/>
    </row>
    <row r="3820" spans="48:48" x14ac:dyDescent="0.25">
      <c r="AV3820" s="46"/>
    </row>
    <row r="3821" spans="48:48" x14ac:dyDescent="0.25">
      <c r="AV3821" s="46"/>
    </row>
    <row r="3822" spans="48:48" x14ac:dyDescent="0.25">
      <c r="AV3822" s="46"/>
    </row>
    <row r="3823" spans="48:48" x14ac:dyDescent="0.25">
      <c r="AV3823" s="46"/>
    </row>
    <row r="3824" spans="48:48" x14ac:dyDescent="0.25">
      <c r="AV3824" s="46"/>
    </row>
    <row r="3825" spans="48:48" x14ac:dyDescent="0.25">
      <c r="AV3825" s="46"/>
    </row>
    <row r="3826" spans="48:48" x14ac:dyDescent="0.25">
      <c r="AV3826" s="46"/>
    </row>
    <row r="3827" spans="48:48" x14ac:dyDescent="0.25">
      <c r="AV3827" s="46"/>
    </row>
    <row r="3828" spans="48:48" x14ac:dyDescent="0.25">
      <c r="AV3828" s="46"/>
    </row>
    <row r="3829" spans="48:48" x14ac:dyDescent="0.25">
      <c r="AV3829" s="46"/>
    </row>
    <row r="3830" spans="48:48" x14ac:dyDescent="0.25">
      <c r="AV3830" s="46"/>
    </row>
    <row r="3831" spans="48:48" x14ac:dyDescent="0.25">
      <c r="AV3831" s="46"/>
    </row>
    <row r="3832" spans="48:48" x14ac:dyDescent="0.25">
      <c r="AV3832" s="46"/>
    </row>
    <row r="3833" spans="48:48" x14ac:dyDescent="0.25">
      <c r="AV3833" s="46"/>
    </row>
    <row r="3834" spans="48:48" x14ac:dyDescent="0.25">
      <c r="AV3834" s="46"/>
    </row>
    <row r="3835" spans="48:48" x14ac:dyDescent="0.25">
      <c r="AV3835" s="46"/>
    </row>
    <row r="3836" spans="48:48" x14ac:dyDescent="0.25">
      <c r="AV3836" s="46"/>
    </row>
    <row r="3837" spans="48:48" x14ac:dyDescent="0.25">
      <c r="AV3837" s="46"/>
    </row>
    <row r="3838" spans="48:48" x14ac:dyDescent="0.25">
      <c r="AV3838" s="46"/>
    </row>
    <row r="3839" spans="48:48" x14ac:dyDescent="0.25">
      <c r="AV3839" s="46"/>
    </row>
    <row r="3840" spans="48:48" x14ac:dyDescent="0.25">
      <c r="AV3840" s="46"/>
    </row>
    <row r="3841" spans="48:48" x14ac:dyDescent="0.25">
      <c r="AV3841" s="46"/>
    </row>
    <row r="3842" spans="48:48" x14ac:dyDescent="0.25">
      <c r="AV3842" s="46"/>
    </row>
    <row r="3843" spans="48:48" x14ac:dyDescent="0.25">
      <c r="AV3843" s="46"/>
    </row>
    <row r="3844" spans="48:48" x14ac:dyDescent="0.25">
      <c r="AV3844" s="46"/>
    </row>
    <row r="3845" spans="48:48" x14ac:dyDescent="0.25">
      <c r="AV3845" s="46"/>
    </row>
    <row r="3846" spans="48:48" x14ac:dyDescent="0.25">
      <c r="AV3846" s="46"/>
    </row>
    <row r="3847" spans="48:48" x14ac:dyDescent="0.25">
      <c r="AV3847" s="46"/>
    </row>
    <row r="3848" spans="48:48" x14ac:dyDescent="0.25">
      <c r="AV3848" s="46"/>
    </row>
    <row r="3849" spans="48:48" x14ac:dyDescent="0.25">
      <c r="AV3849" s="46"/>
    </row>
    <row r="3850" spans="48:48" x14ac:dyDescent="0.25">
      <c r="AV3850" s="46"/>
    </row>
    <row r="3851" spans="48:48" x14ac:dyDescent="0.25">
      <c r="AV3851" s="46"/>
    </row>
    <row r="3852" spans="48:48" x14ac:dyDescent="0.25">
      <c r="AV3852" s="46"/>
    </row>
    <row r="3853" spans="48:48" x14ac:dyDescent="0.25">
      <c r="AV3853" s="46"/>
    </row>
    <row r="3854" spans="48:48" x14ac:dyDescent="0.25">
      <c r="AV3854" s="46"/>
    </row>
    <row r="3855" spans="48:48" x14ac:dyDescent="0.25">
      <c r="AV3855" s="46"/>
    </row>
    <row r="3856" spans="48:48" x14ac:dyDescent="0.25">
      <c r="AV3856" s="46"/>
    </row>
    <row r="3857" spans="48:48" x14ac:dyDescent="0.25">
      <c r="AV3857" s="46"/>
    </row>
    <row r="3858" spans="48:48" x14ac:dyDescent="0.25">
      <c r="AV3858" s="46"/>
    </row>
    <row r="3859" spans="48:48" x14ac:dyDescent="0.25">
      <c r="AV3859" s="46"/>
    </row>
    <row r="3860" spans="48:48" x14ac:dyDescent="0.25">
      <c r="AV3860" s="46"/>
    </row>
    <row r="3861" spans="48:48" x14ac:dyDescent="0.25">
      <c r="AV3861" s="46"/>
    </row>
    <row r="3862" spans="48:48" x14ac:dyDescent="0.25">
      <c r="AV3862" s="46"/>
    </row>
    <row r="3863" spans="48:48" x14ac:dyDescent="0.25">
      <c r="AV3863" s="46"/>
    </row>
    <row r="3864" spans="48:48" x14ac:dyDescent="0.25">
      <c r="AV3864" s="46"/>
    </row>
    <row r="3865" spans="48:48" x14ac:dyDescent="0.25">
      <c r="AV3865" s="46"/>
    </row>
    <row r="3866" spans="48:48" x14ac:dyDescent="0.25">
      <c r="AV3866" s="46"/>
    </row>
    <row r="3867" spans="48:48" x14ac:dyDescent="0.25">
      <c r="AV3867" s="46"/>
    </row>
    <row r="3868" spans="48:48" x14ac:dyDescent="0.25">
      <c r="AV3868" s="46"/>
    </row>
    <row r="3869" spans="48:48" x14ac:dyDescent="0.25">
      <c r="AV3869" s="46"/>
    </row>
    <row r="3870" spans="48:48" x14ac:dyDescent="0.25">
      <c r="AV3870" s="46"/>
    </row>
    <row r="3871" spans="48:48" x14ac:dyDescent="0.25">
      <c r="AV3871" s="46"/>
    </row>
    <row r="3872" spans="48:48" x14ac:dyDescent="0.25">
      <c r="AV3872" s="46"/>
    </row>
    <row r="3873" spans="48:48" x14ac:dyDescent="0.25">
      <c r="AV3873" s="46"/>
    </row>
    <row r="3874" spans="48:48" x14ac:dyDescent="0.25">
      <c r="AV3874" s="46"/>
    </row>
    <row r="3875" spans="48:48" x14ac:dyDescent="0.25">
      <c r="AV3875" s="46"/>
    </row>
    <row r="3876" spans="48:48" x14ac:dyDescent="0.25">
      <c r="AV3876" s="46"/>
    </row>
    <row r="3877" spans="48:48" x14ac:dyDescent="0.25">
      <c r="AV3877" s="46"/>
    </row>
    <row r="3878" spans="48:48" x14ac:dyDescent="0.25">
      <c r="AV3878" s="46"/>
    </row>
    <row r="3879" spans="48:48" x14ac:dyDescent="0.25">
      <c r="AV3879" s="46"/>
    </row>
    <row r="3880" spans="48:48" x14ac:dyDescent="0.25">
      <c r="AV3880" s="46"/>
    </row>
    <row r="3881" spans="48:48" x14ac:dyDescent="0.25">
      <c r="AV3881" s="46"/>
    </row>
    <row r="3882" spans="48:48" x14ac:dyDescent="0.25">
      <c r="AV3882" s="46"/>
    </row>
    <row r="3883" spans="48:48" x14ac:dyDescent="0.25">
      <c r="AV3883" s="46"/>
    </row>
    <row r="3884" spans="48:48" x14ac:dyDescent="0.25">
      <c r="AV3884" s="46"/>
    </row>
    <row r="3885" spans="48:48" x14ac:dyDescent="0.25">
      <c r="AV3885" s="46"/>
    </row>
    <row r="3886" spans="48:48" x14ac:dyDescent="0.25">
      <c r="AV3886" s="46"/>
    </row>
    <row r="3887" spans="48:48" x14ac:dyDescent="0.25">
      <c r="AV3887" s="46"/>
    </row>
    <row r="3888" spans="48:48" x14ac:dyDescent="0.25">
      <c r="AV3888" s="46"/>
    </row>
    <row r="3889" spans="48:48" x14ac:dyDescent="0.25">
      <c r="AV3889" s="46"/>
    </row>
    <row r="3890" spans="48:48" x14ac:dyDescent="0.25">
      <c r="AV3890" s="46"/>
    </row>
    <row r="3891" spans="48:48" x14ac:dyDescent="0.25">
      <c r="AV3891" s="46"/>
    </row>
    <row r="3892" spans="48:48" x14ac:dyDescent="0.25">
      <c r="AV3892" s="46"/>
    </row>
    <row r="3893" spans="48:48" x14ac:dyDescent="0.25">
      <c r="AV3893" s="46"/>
    </row>
    <row r="3894" spans="48:48" x14ac:dyDescent="0.25">
      <c r="AV3894" s="46"/>
    </row>
    <row r="3895" spans="48:48" x14ac:dyDescent="0.25">
      <c r="AV3895" s="46"/>
    </row>
    <row r="3896" spans="48:48" x14ac:dyDescent="0.25">
      <c r="AV3896" s="46"/>
    </row>
    <row r="3897" spans="48:48" x14ac:dyDescent="0.25">
      <c r="AV3897" s="46"/>
    </row>
    <row r="3898" spans="48:48" x14ac:dyDescent="0.25">
      <c r="AV3898" s="46"/>
    </row>
    <row r="3899" spans="48:48" x14ac:dyDescent="0.25">
      <c r="AV3899" s="46"/>
    </row>
    <row r="3900" spans="48:48" x14ac:dyDescent="0.25">
      <c r="AV3900" s="46"/>
    </row>
    <row r="3901" spans="48:48" x14ac:dyDescent="0.25">
      <c r="AV3901" s="46"/>
    </row>
    <row r="3902" spans="48:48" x14ac:dyDescent="0.25">
      <c r="AV3902" s="46"/>
    </row>
    <row r="3903" spans="48:48" x14ac:dyDescent="0.25">
      <c r="AV3903" s="46"/>
    </row>
    <row r="3904" spans="48:48" x14ac:dyDescent="0.25">
      <c r="AV3904" s="46"/>
    </row>
    <row r="3905" spans="48:48" x14ac:dyDescent="0.25">
      <c r="AV3905" s="46"/>
    </row>
    <row r="3906" spans="48:48" x14ac:dyDescent="0.25">
      <c r="AV3906" s="46"/>
    </row>
    <row r="3907" spans="48:48" x14ac:dyDescent="0.25">
      <c r="AV3907" s="46"/>
    </row>
    <row r="3908" spans="48:48" x14ac:dyDescent="0.25">
      <c r="AV3908" s="46"/>
    </row>
    <row r="3909" spans="48:48" x14ac:dyDescent="0.25">
      <c r="AV3909" s="46"/>
    </row>
    <row r="3910" spans="48:48" x14ac:dyDescent="0.25">
      <c r="AV3910" s="46"/>
    </row>
    <row r="3911" spans="48:48" x14ac:dyDescent="0.25">
      <c r="AV3911" s="46"/>
    </row>
    <row r="3912" spans="48:48" x14ac:dyDescent="0.25">
      <c r="AV3912" s="46"/>
    </row>
    <row r="3913" spans="48:48" x14ac:dyDescent="0.25">
      <c r="AV3913" s="46"/>
    </row>
    <row r="3914" spans="48:48" x14ac:dyDescent="0.25">
      <c r="AV3914" s="46"/>
    </row>
    <row r="3915" spans="48:48" x14ac:dyDescent="0.25">
      <c r="AV3915" s="46"/>
    </row>
    <row r="3916" spans="48:48" x14ac:dyDescent="0.25">
      <c r="AV3916" s="46"/>
    </row>
    <row r="3917" spans="48:48" x14ac:dyDescent="0.25">
      <c r="AV3917" s="46"/>
    </row>
    <row r="3918" spans="48:48" x14ac:dyDescent="0.25">
      <c r="AV3918" s="46"/>
    </row>
    <row r="3919" spans="48:48" x14ac:dyDescent="0.25">
      <c r="AV3919" s="46"/>
    </row>
    <row r="3920" spans="48:48" x14ac:dyDescent="0.25">
      <c r="AV3920" s="46"/>
    </row>
    <row r="3921" spans="48:48" x14ac:dyDescent="0.25">
      <c r="AV3921" s="46"/>
    </row>
    <row r="3922" spans="48:48" x14ac:dyDescent="0.25">
      <c r="AV3922" s="46"/>
    </row>
    <row r="3923" spans="48:48" x14ac:dyDescent="0.25">
      <c r="AV3923" s="46"/>
    </row>
    <row r="3924" spans="48:48" x14ac:dyDescent="0.25">
      <c r="AV3924" s="46"/>
    </row>
    <row r="3925" spans="48:48" x14ac:dyDescent="0.25">
      <c r="AV3925" s="46"/>
    </row>
    <row r="3926" spans="48:48" x14ac:dyDescent="0.25">
      <c r="AV3926" s="46"/>
    </row>
    <row r="3927" spans="48:48" x14ac:dyDescent="0.25">
      <c r="AV3927" s="46"/>
    </row>
    <row r="3928" spans="48:48" x14ac:dyDescent="0.25">
      <c r="AV3928" s="46"/>
    </row>
    <row r="3929" spans="48:48" x14ac:dyDescent="0.25">
      <c r="AV3929" s="46"/>
    </row>
    <row r="3930" spans="48:48" x14ac:dyDescent="0.25">
      <c r="AV3930" s="46"/>
    </row>
    <row r="3931" spans="48:48" x14ac:dyDescent="0.25">
      <c r="AV3931" s="46"/>
    </row>
    <row r="3932" spans="48:48" x14ac:dyDescent="0.25">
      <c r="AV3932" s="46"/>
    </row>
    <row r="3933" spans="48:48" x14ac:dyDescent="0.25">
      <c r="AV3933" s="46"/>
    </row>
    <row r="3934" spans="48:48" x14ac:dyDescent="0.25">
      <c r="AV3934" s="46"/>
    </row>
    <row r="3935" spans="48:48" x14ac:dyDescent="0.25">
      <c r="AV3935" s="46"/>
    </row>
    <row r="3936" spans="48:48" x14ac:dyDescent="0.25">
      <c r="AV3936" s="46"/>
    </row>
    <row r="3937" spans="48:48" x14ac:dyDescent="0.25">
      <c r="AV3937" s="46"/>
    </row>
    <row r="3938" spans="48:48" x14ac:dyDescent="0.25">
      <c r="AV3938" s="46"/>
    </row>
    <row r="3939" spans="48:48" x14ac:dyDescent="0.25">
      <c r="AV3939" s="46"/>
    </row>
    <row r="3940" spans="48:48" x14ac:dyDescent="0.25">
      <c r="AV3940" s="46"/>
    </row>
    <row r="3941" spans="48:48" x14ac:dyDescent="0.25">
      <c r="AV3941" s="46"/>
    </row>
    <row r="3942" spans="48:48" x14ac:dyDescent="0.25">
      <c r="AV3942" s="46"/>
    </row>
    <row r="3943" spans="48:48" x14ac:dyDescent="0.25">
      <c r="AV3943" s="46"/>
    </row>
    <row r="3944" spans="48:48" x14ac:dyDescent="0.25">
      <c r="AV3944" s="46"/>
    </row>
    <row r="3945" spans="48:48" x14ac:dyDescent="0.25">
      <c r="AV3945" s="46"/>
    </row>
    <row r="3946" spans="48:48" x14ac:dyDescent="0.25">
      <c r="AV3946" s="46"/>
    </row>
    <row r="3947" spans="48:48" x14ac:dyDescent="0.25">
      <c r="AV3947" s="46"/>
    </row>
    <row r="3948" spans="48:48" x14ac:dyDescent="0.25">
      <c r="AV3948" s="46"/>
    </row>
    <row r="3949" spans="48:48" x14ac:dyDescent="0.25">
      <c r="AV3949" s="46"/>
    </row>
    <row r="3950" spans="48:48" x14ac:dyDescent="0.25">
      <c r="AV3950" s="46"/>
    </row>
    <row r="3951" spans="48:48" x14ac:dyDescent="0.25">
      <c r="AV3951" s="46"/>
    </row>
    <row r="3952" spans="48:48" x14ac:dyDescent="0.25">
      <c r="AV3952" s="46"/>
    </row>
    <row r="3953" spans="48:48" x14ac:dyDescent="0.25">
      <c r="AV3953" s="46"/>
    </row>
    <row r="3954" spans="48:48" x14ac:dyDescent="0.25">
      <c r="AV3954" s="46"/>
    </row>
    <row r="3955" spans="48:48" x14ac:dyDescent="0.25">
      <c r="AV3955" s="46"/>
    </row>
    <row r="3956" spans="48:48" x14ac:dyDescent="0.25">
      <c r="AV3956" s="46"/>
    </row>
    <row r="3957" spans="48:48" x14ac:dyDescent="0.25">
      <c r="AV3957" s="46"/>
    </row>
    <row r="3958" spans="48:48" x14ac:dyDescent="0.25">
      <c r="AV3958" s="46"/>
    </row>
    <row r="3959" spans="48:48" x14ac:dyDescent="0.25">
      <c r="AV3959" s="46"/>
    </row>
    <row r="3960" spans="48:48" x14ac:dyDescent="0.25">
      <c r="AV3960" s="46"/>
    </row>
    <row r="3961" spans="48:48" x14ac:dyDescent="0.25">
      <c r="AV3961" s="46"/>
    </row>
    <row r="3962" spans="48:48" x14ac:dyDescent="0.25">
      <c r="AV3962" s="46"/>
    </row>
    <row r="3963" spans="48:48" x14ac:dyDescent="0.25">
      <c r="AV3963" s="46"/>
    </row>
    <row r="3964" spans="48:48" x14ac:dyDescent="0.25">
      <c r="AV3964" s="46"/>
    </row>
    <row r="3965" spans="48:48" x14ac:dyDescent="0.25">
      <c r="AV3965" s="46"/>
    </row>
    <row r="3966" spans="48:48" x14ac:dyDescent="0.25">
      <c r="AV3966" s="46"/>
    </row>
    <row r="3967" spans="48:48" x14ac:dyDescent="0.25">
      <c r="AV3967" s="46"/>
    </row>
    <row r="3968" spans="48:48" x14ac:dyDescent="0.25">
      <c r="AV3968" s="46"/>
    </row>
    <row r="3969" spans="48:48" x14ac:dyDescent="0.25">
      <c r="AV3969" s="46"/>
    </row>
    <row r="3970" spans="48:48" x14ac:dyDescent="0.25">
      <c r="AV3970" s="46"/>
    </row>
    <row r="3971" spans="48:48" x14ac:dyDescent="0.25">
      <c r="AV3971" s="46"/>
    </row>
    <row r="3972" spans="48:48" x14ac:dyDescent="0.25">
      <c r="AV3972" s="46"/>
    </row>
    <row r="3973" spans="48:48" x14ac:dyDescent="0.25">
      <c r="AV3973" s="46"/>
    </row>
    <row r="3974" spans="48:48" x14ac:dyDescent="0.25">
      <c r="AV3974" s="46"/>
    </row>
    <row r="3975" spans="48:48" x14ac:dyDescent="0.25">
      <c r="AV3975" s="46"/>
    </row>
    <row r="3976" spans="48:48" x14ac:dyDescent="0.25">
      <c r="AV3976" s="46"/>
    </row>
    <row r="3977" spans="48:48" x14ac:dyDescent="0.25">
      <c r="AV3977" s="46"/>
    </row>
    <row r="3978" spans="48:48" x14ac:dyDescent="0.25">
      <c r="AV3978" s="46"/>
    </row>
    <row r="3979" spans="48:48" x14ac:dyDescent="0.25">
      <c r="AV3979" s="46"/>
    </row>
    <row r="3980" spans="48:48" x14ac:dyDescent="0.25">
      <c r="AV3980" s="46"/>
    </row>
    <row r="3981" spans="48:48" x14ac:dyDescent="0.25">
      <c r="AV3981" s="46"/>
    </row>
    <row r="3982" spans="48:48" x14ac:dyDescent="0.25">
      <c r="AV3982" s="46"/>
    </row>
    <row r="3983" spans="48:48" x14ac:dyDescent="0.25">
      <c r="AV3983" s="46"/>
    </row>
    <row r="3984" spans="48:48" x14ac:dyDescent="0.25">
      <c r="AV3984" s="46"/>
    </row>
    <row r="3985" spans="48:48" x14ac:dyDescent="0.25">
      <c r="AV3985" s="46"/>
    </row>
    <row r="3986" spans="48:48" x14ac:dyDescent="0.25">
      <c r="AV3986" s="46"/>
    </row>
    <row r="3987" spans="48:48" x14ac:dyDescent="0.25">
      <c r="AV3987" s="46"/>
    </row>
    <row r="3988" spans="48:48" x14ac:dyDescent="0.25">
      <c r="AV3988" s="46"/>
    </row>
    <row r="3989" spans="48:48" x14ac:dyDescent="0.25">
      <c r="AV3989" s="46"/>
    </row>
    <row r="3990" spans="48:48" x14ac:dyDescent="0.25">
      <c r="AV3990" s="46"/>
    </row>
    <row r="3991" spans="48:48" x14ac:dyDescent="0.25">
      <c r="AV3991" s="46"/>
    </row>
    <row r="3992" spans="48:48" x14ac:dyDescent="0.25">
      <c r="AV3992" s="46"/>
    </row>
    <row r="3993" spans="48:48" x14ac:dyDescent="0.25">
      <c r="AV3993" s="46"/>
    </row>
    <row r="3994" spans="48:48" x14ac:dyDescent="0.25">
      <c r="AV3994" s="46"/>
    </row>
    <row r="3995" spans="48:48" x14ac:dyDescent="0.25">
      <c r="AV3995" s="46"/>
    </row>
    <row r="3996" spans="48:48" x14ac:dyDescent="0.25">
      <c r="AV3996" s="46"/>
    </row>
    <row r="3997" spans="48:48" x14ac:dyDescent="0.25">
      <c r="AV3997" s="46"/>
    </row>
    <row r="3998" spans="48:48" x14ac:dyDescent="0.25">
      <c r="AV3998" s="46"/>
    </row>
    <row r="3999" spans="48:48" x14ac:dyDescent="0.25">
      <c r="AV3999" s="46"/>
    </row>
    <row r="4000" spans="48:48" x14ac:dyDescent="0.25">
      <c r="AV4000" s="46"/>
    </row>
    <row r="4001" spans="48:48" x14ac:dyDescent="0.25">
      <c r="AV4001" s="46"/>
    </row>
    <row r="4002" spans="48:48" x14ac:dyDescent="0.25">
      <c r="AV4002" s="46"/>
    </row>
    <row r="4003" spans="48:48" x14ac:dyDescent="0.25">
      <c r="AV4003" s="46"/>
    </row>
    <row r="4004" spans="48:48" x14ac:dyDescent="0.25">
      <c r="AV4004" s="46"/>
    </row>
    <row r="4005" spans="48:48" x14ac:dyDescent="0.25">
      <c r="AV4005" s="46"/>
    </row>
    <row r="4006" spans="48:48" x14ac:dyDescent="0.25">
      <c r="AV4006" s="46"/>
    </row>
    <row r="4007" spans="48:48" x14ac:dyDescent="0.25">
      <c r="AV4007" s="46"/>
    </row>
    <row r="4008" spans="48:48" x14ac:dyDescent="0.25">
      <c r="AV4008" s="46"/>
    </row>
    <row r="4009" spans="48:48" x14ac:dyDescent="0.25">
      <c r="AV4009" s="46"/>
    </row>
    <row r="4010" spans="48:48" x14ac:dyDescent="0.25">
      <c r="AV4010" s="46"/>
    </row>
    <row r="4011" spans="48:48" x14ac:dyDescent="0.25">
      <c r="AV4011" s="46"/>
    </row>
    <row r="4012" spans="48:48" x14ac:dyDescent="0.25">
      <c r="AV4012" s="46"/>
    </row>
    <row r="4013" spans="48:48" x14ac:dyDescent="0.25">
      <c r="AV4013" s="46"/>
    </row>
    <row r="4014" spans="48:48" x14ac:dyDescent="0.25">
      <c r="AV4014" s="46"/>
    </row>
    <row r="4015" spans="48:48" x14ac:dyDescent="0.25">
      <c r="AV4015" s="46"/>
    </row>
    <row r="4016" spans="48:48" x14ac:dyDescent="0.25">
      <c r="AV4016" s="46"/>
    </row>
    <row r="4017" spans="48:48" x14ac:dyDescent="0.25">
      <c r="AV4017" s="46"/>
    </row>
    <row r="4018" spans="48:48" x14ac:dyDescent="0.25">
      <c r="AV4018" s="46"/>
    </row>
    <row r="4019" spans="48:48" x14ac:dyDescent="0.25">
      <c r="AV4019" s="46"/>
    </row>
    <row r="4020" spans="48:48" x14ac:dyDescent="0.25">
      <c r="AV4020" s="46"/>
    </row>
    <row r="4021" spans="48:48" x14ac:dyDescent="0.25">
      <c r="AV4021" s="46"/>
    </row>
    <row r="4022" spans="48:48" x14ac:dyDescent="0.25">
      <c r="AV4022" s="46"/>
    </row>
    <row r="4023" spans="48:48" x14ac:dyDescent="0.25">
      <c r="AV4023" s="46"/>
    </row>
    <row r="4024" spans="48:48" x14ac:dyDescent="0.25">
      <c r="AV4024" s="46"/>
    </row>
    <row r="4025" spans="48:48" x14ac:dyDescent="0.25">
      <c r="AV4025" s="46"/>
    </row>
    <row r="4026" spans="48:48" x14ac:dyDescent="0.25">
      <c r="AV4026" s="46"/>
    </row>
    <row r="4027" spans="48:48" x14ac:dyDescent="0.25">
      <c r="AV4027" s="46"/>
    </row>
    <row r="4028" spans="48:48" x14ac:dyDescent="0.25">
      <c r="AV4028" s="46"/>
    </row>
    <row r="4029" spans="48:48" x14ac:dyDescent="0.25">
      <c r="AV4029" s="46"/>
    </row>
    <row r="4030" spans="48:48" x14ac:dyDescent="0.25">
      <c r="AV4030" s="46"/>
    </row>
    <row r="4031" spans="48:48" x14ac:dyDescent="0.25">
      <c r="AV4031" s="46"/>
    </row>
    <row r="4032" spans="48:48" x14ac:dyDescent="0.25">
      <c r="AV4032" s="46"/>
    </row>
    <row r="4033" spans="48:48" x14ac:dyDescent="0.25">
      <c r="AV4033" s="46"/>
    </row>
    <row r="4034" spans="48:48" x14ac:dyDescent="0.25">
      <c r="AV4034" s="46"/>
    </row>
    <row r="4035" spans="48:48" x14ac:dyDescent="0.25">
      <c r="AV4035" s="46"/>
    </row>
    <row r="4036" spans="48:48" x14ac:dyDescent="0.25">
      <c r="AV4036" s="46"/>
    </row>
    <row r="4037" spans="48:48" x14ac:dyDescent="0.25">
      <c r="AV4037" s="46"/>
    </row>
    <row r="4038" spans="48:48" x14ac:dyDescent="0.25">
      <c r="AV4038" s="46"/>
    </row>
    <row r="4039" spans="48:48" x14ac:dyDescent="0.25">
      <c r="AV4039" s="46"/>
    </row>
    <row r="4040" spans="48:48" x14ac:dyDescent="0.25">
      <c r="AV4040" s="46"/>
    </row>
    <row r="4041" spans="48:48" x14ac:dyDescent="0.25">
      <c r="AV4041" s="46"/>
    </row>
    <row r="4042" spans="48:48" x14ac:dyDescent="0.25">
      <c r="AV4042" s="46"/>
    </row>
    <row r="4043" spans="48:48" x14ac:dyDescent="0.25">
      <c r="AV4043" s="46"/>
    </row>
    <row r="4044" spans="48:48" x14ac:dyDescent="0.25">
      <c r="AV4044" s="46"/>
    </row>
    <row r="4045" spans="48:48" x14ac:dyDescent="0.25">
      <c r="AV4045" s="46"/>
    </row>
    <row r="4046" spans="48:48" x14ac:dyDescent="0.25">
      <c r="AV4046" s="46"/>
    </row>
    <row r="4047" spans="48:48" x14ac:dyDescent="0.25">
      <c r="AV4047" s="46"/>
    </row>
    <row r="4048" spans="48:48" x14ac:dyDescent="0.25">
      <c r="AV4048" s="46"/>
    </row>
    <row r="4049" spans="48:48" x14ac:dyDescent="0.25">
      <c r="AV4049" s="46"/>
    </row>
    <row r="4050" spans="48:48" x14ac:dyDescent="0.25">
      <c r="AV4050" s="46"/>
    </row>
    <row r="4051" spans="48:48" x14ac:dyDescent="0.25">
      <c r="AV4051" s="46"/>
    </row>
    <row r="4052" spans="48:48" x14ac:dyDescent="0.25">
      <c r="AV4052" s="46"/>
    </row>
    <row r="4053" spans="48:48" x14ac:dyDescent="0.25">
      <c r="AV4053" s="46"/>
    </row>
    <row r="4054" spans="48:48" x14ac:dyDescent="0.25">
      <c r="AV4054" s="46"/>
    </row>
    <row r="4055" spans="48:48" x14ac:dyDescent="0.25">
      <c r="AV4055" s="46"/>
    </row>
    <row r="4056" spans="48:48" x14ac:dyDescent="0.25">
      <c r="AV4056" s="46"/>
    </row>
    <row r="4057" spans="48:48" x14ac:dyDescent="0.25">
      <c r="AV4057" s="46"/>
    </row>
    <row r="4058" spans="48:48" x14ac:dyDescent="0.25">
      <c r="AV4058" s="46"/>
    </row>
    <row r="4059" spans="48:48" x14ac:dyDescent="0.25">
      <c r="AV4059" s="46"/>
    </row>
    <row r="4060" spans="48:48" x14ac:dyDescent="0.25">
      <c r="AV4060" s="46"/>
    </row>
    <row r="4061" spans="48:48" x14ac:dyDescent="0.25">
      <c r="AV4061" s="46"/>
    </row>
    <row r="4062" spans="48:48" x14ac:dyDescent="0.25">
      <c r="AV4062" s="46"/>
    </row>
    <row r="4063" spans="48:48" x14ac:dyDescent="0.25">
      <c r="AV4063" s="46"/>
    </row>
    <row r="4064" spans="48:48" x14ac:dyDescent="0.25">
      <c r="AV4064" s="46"/>
    </row>
    <row r="4065" spans="48:48" x14ac:dyDescent="0.25">
      <c r="AV4065" s="46"/>
    </row>
    <row r="4066" spans="48:48" x14ac:dyDescent="0.25">
      <c r="AV4066" s="46"/>
    </row>
    <row r="4067" spans="48:48" x14ac:dyDescent="0.25">
      <c r="AV4067" s="46"/>
    </row>
    <row r="4068" spans="48:48" x14ac:dyDescent="0.25">
      <c r="AV4068" s="46"/>
    </row>
    <row r="4069" spans="48:48" x14ac:dyDescent="0.25">
      <c r="AV4069" s="46"/>
    </row>
    <row r="4070" spans="48:48" x14ac:dyDescent="0.25">
      <c r="AV4070" s="46"/>
    </row>
    <row r="4071" spans="48:48" x14ac:dyDescent="0.25">
      <c r="AV4071" s="46"/>
    </row>
    <row r="4072" spans="48:48" x14ac:dyDescent="0.25">
      <c r="AV4072" s="46"/>
    </row>
    <row r="4073" spans="48:48" x14ac:dyDescent="0.25">
      <c r="AV4073" s="46"/>
    </row>
    <row r="4074" spans="48:48" x14ac:dyDescent="0.25">
      <c r="AV4074" s="46"/>
    </row>
    <row r="4075" spans="48:48" x14ac:dyDescent="0.25">
      <c r="AV4075" s="46"/>
    </row>
    <row r="4076" spans="48:48" x14ac:dyDescent="0.25">
      <c r="AV4076" s="46"/>
    </row>
    <row r="4077" spans="48:48" x14ac:dyDescent="0.25">
      <c r="AV4077" s="46"/>
    </row>
    <row r="4078" spans="48:48" x14ac:dyDescent="0.25">
      <c r="AV4078" s="46"/>
    </row>
    <row r="4079" spans="48:48" x14ac:dyDescent="0.25">
      <c r="AV4079" s="46"/>
    </row>
    <row r="4080" spans="48:48" x14ac:dyDescent="0.25">
      <c r="AV4080" s="46"/>
    </row>
    <row r="4081" spans="48:48" x14ac:dyDescent="0.25">
      <c r="AV4081" s="46"/>
    </row>
    <row r="4082" spans="48:48" x14ac:dyDescent="0.25">
      <c r="AV4082" s="46"/>
    </row>
    <row r="4083" spans="48:48" x14ac:dyDescent="0.25">
      <c r="AV4083" s="46"/>
    </row>
    <row r="4084" spans="48:48" x14ac:dyDescent="0.25">
      <c r="AV4084" s="46"/>
    </row>
    <row r="4085" spans="48:48" x14ac:dyDescent="0.25">
      <c r="AV4085" s="46"/>
    </row>
    <row r="4086" spans="48:48" x14ac:dyDescent="0.25">
      <c r="AV4086" s="46"/>
    </row>
    <row r="4087" spans="48:48" x14ac:dyDescent="0.25">
      <c r="AV4087" s="46"/>
    </row>
    <row r="4088" spans="48:48" x14ac:dyDescent="0.25">
      <c r="AV4088" s="46"/>
    </row>
    <row r="4089" spans="48:48" x14ac:dyDescent="0.25">
      <c r="AV4089" s="46"/>
    </row>
    <row r="4090" spans="48:48" x14ac:dyDescent="0.25">
      <c r="AV4090" s="46"/>
    </row>
    <row r="4091" spans="48:48" x14ac:dyDescent="0.25">
      <c r="AV4091" s="46"/>
    </row>
    <row r="4092" spans="48:48" x14ac:dyDescent="0.25">
      <c r="AV4092" s="46"/>
    </row>
    <row r="4093" spans="48:48" x14ac:dyDescent="0.25">
      <c r="AV4093" s="46"/>
    </row>
    <row r="4094" spans="48:48" x14ac:dyDescent="0.25">
      <c r="AV4094" s="46"/>
    </row>
    <row r="4095" spans="48:48" x14ac:dyDescent="0.25">
      <c r="AV4095" s="46"/>
    </row>
    <row r="4096" spans="48:48" x14ac:dyDescent="0.25">
      <c r="AV4096" s="46"/>
    </row>
    <row r="4097" spans="48:48" x14ac:dyDescent="0.25">
      <c r="AV4097" s="46"/>
    </row>
    <row r="4098" spans="48:48" x14ac:dyDescent="0.25">
      <c r="AV4098" s="46"/>
    </row>
    <row r="4099" spans="48:48" x14ac:dyDescent="0.25">
      <c r="AV4099" s="46"/>
    </row>
    <row r="4100" spans="48:48" x14ac:dyDescent="0.25">
      <c r="AV4100" s="46"/>
    </row>
    <row r="4101" spans="48:48" x14ac:dyDescent="0.25">
      <c r="AV4101" s="46"/>
    </row>
    <row r="4102" spans="48:48" x14ac:dyDescent="0.25">
      <c r="AV4102" s="46"/>
    </row>
    <row r="4103" spans="48:48" x14ac:dyDescent="0.25">
      <c r="AV4103" s="46"/>
    </row>
    <row r="4104" spans="48:48" x14ac:dyDescent="0.25">
      <c r="AV4104" s="46"/>
    </row>
    <row r="4105" spans="48:48" x14ac:dyDescent="0.25">
      <c r="AV4105" s="46"/>
    </row>
    <row r="4106" spans="48:48" x14ac:dyDescent="0.25">
      <c r="AV4106" s="46"/>
    </row>
    <row r="4107" spans="48:48" x14ac:dyDescent="0.25">
      <c r="AV4107" s="46"/>
    </row>
    <row r="4108" spans="48:48" x14ac:dyDescent="0.25">
      <c r="AV4108" s="46"/>
    </row>
    <row r="4109" spans="48:48" x14ac:dyDescent="0.25">
      <c r="AV4109" s="46"/>
    </row>
    <row r="4110" spans="48:48" x14ac:dyDescent="0.25">
      <c r="AV4110" s="46"/>
    </row>
    <row r="4111" spans="48:48" x14ac:dyDescent="0.25">
      <c r="AV4111" s="46"/>
    </row>
    <row r="4112" spans="48:48" x14ac:dyDescent="0.25">
      <c r="AV4112" s="46"/>
    </row>
    <row r="4113" spans="48:48" x14ac:dyDescent="0.25">
      <c r="AV4113" s="46"/>
    </row>
    <row r="4114" spans="48:48" x14ac:dyDescent="0.25">
      <c r="AV4114" s="46"/>
    </row>
    <row r="4115" spans="48:48" x14ac:dyDescent="0.25">
      <c r="AV4115" s="46"/>
    </row>
    <row r="4116" spans="48:48" x14ac:dyDescent="0.25">
      <c r="AV4116" s="46"/>
    </row>
    <row r="4117" spans="48:48" x14ac:dyDescent="0.25">
      <c r="AV4117" s="46"/>
    </row>
    <row r="4118" spans="48:48" x14ac:dyDescent="0.25">
      <c r="AV4118" s="46"/>
    </row>
    <row r="4119" spans="48:48" x14ac:dyDescent="0.25">
      <c r="AV4119" s="46"/>
    </row>
    <row r="4120" spans="48:48" x14ac:dyDescent="0.25">
      <c r="AV4120" s="46"/>
    </row>
    <row r="4121" spans="48:48" x14ac:dyDescent="0.25">
      <c r="AV4121" s="46"/>
    </row>
    <row r="4122" spans="48:48" x14ac:dyDescent="0.25">
      <c r="AV4122" s="46"/>
    </row>
    <row r="4123" spans="48:48" x14ac:dyDescent="0.25">
      <c r="AV4123" s="46"/>
    </row>
    <row r="4124" spans="48:48" x14ac:dyDescent="0.25">
      <c r="AV4124" s="46"/>
    </row>
    <row r="4125" spans="48:48" x14ac:dyDescent="0.25">
      <c r="AV4125" s="46"/>
    </row>
    <row r="4126" spans="48:48" x14ac:dyDescent="0.25">
      <c r="AV4126" s="46"/>
    </row>
    <row r="4127" spans="48:48" x14ac:dyDescent="0.25">
      <c r="AV4127" s="46"/>
    </row>
    <row r="4128" spans="48:48" x14ac:dyDescent="0.25">
      <c r="AV4128" s="46"/>
    </row>
    <row r="4129" spans="48:48" x14ac:dyDescent="0.25">
      <c r="AV4129" s="46"/>
    </row>
    <row r="4130" spans="48:48" x14ac:dyDescent="0.25">
      <c r="AV4130" s="46"/>
    </row>
    <row r="4131" spans="48:48" x14ac:dyDescent="0.25">
      <c r="AV4131" s="46"/>
    </row>
    <row r="4132" spans="48:48" x14ac:dyDescent="0.25">
      <c r="AV4132" s="46"/>
    </row>
    <row r="4133" spans="48:48" x14ac:dyDescent="0.25">
      <c r="AV4133" s="46"/>
    </row>
    <row r="4134" spans="48:48" x14ac:dyDescent="0.25">
      <c r="AV4134" s="46"/>
    </row>
    <row r="4135" spans="48:48" x14ac:dyDescent="0.25">
      <c r="AV4135" s="46"/>
    </row>
    <row r="4136" spans="48:48" x14ac:dyDescent="0.25">
      <c r="AV4136" s="46"/>
    </row>
    <row r="4137" spans="48:48" x14ac:dyDescent="0.25">
      <c r="AV4137" s="46"/>
    </row>
    <row r="4138" spans="48:48" x14ac:dyDescent="0.25">
      <c r="AV4138" s="46"/>
    </row>
    <row r="4139" spans="48:48" x14ac:dyDescent="0.25">
      <c r="AV4139" s="46"/>
    </row>
    <row r="4140" spans="48:48" x14ac:dyDescent="0.25">
      <c r="AV4140" s="46"/>
    </row>
    <row r="4141" spans="48:48" x14ac:dyDescent="0.25">
      <c r="AV4141" s="46"/>
    </row>
    <row r="4142" spans="48:48" x14ac:dyDescent="0.25">
      <c r="AV4142" s="46"/>
    </row>
    <row r="4143" spans="48:48" x14ac:dyDescent="0.25">
      <c r="AV4143" s="46"/>
    </row>
    <row r="4144" spans="48:48" x14ac:dyDescent="0.25">
      <c r="AV4144" s="46"/>
    </row>
    <row r="4145" spans="48:48" x14ac:dyDescent="0.25">
      <c r="AV4145" s="46"/>
    </row>
    <row r="4146" spans="48:48" x14ac:dyDescent="0.25">
      <c r="AV4146" s="46"/>
    </row>
    <row r="4147" spans="48:48" x14ac:dyDescent="0.25">
      <c r="AV4147" s="46"/>
    </row>
    <row r="4148" spans="48:48" x14ac:dyDescent="0.25">
      <c r="AV4148" s="46"/>
    </row>
    <row r="4149" spans="48:48" x14ac:dyDescent="0.25">
      <c r="AV4149" s="46"/>
    </row>
    <row r="4150" spans="48:48" x14ac:dyDescent="0.25">
      <c r="AV4150" s="46"/>
    </row>
    <row r="4151" spans="48:48" x14ac:dyDescent="0.25">
      <c r="AV4151" s="46"/>
    </row>
    <row r="4152" spans="48:48" x14ac:dyDescent="0.25">
      <c r="AV4152" s="46"/>
    </row>
    <row r="4153" spans="48:48" x14ac:dyDescent="0.25">
      <c r="AV4153" s="46"/>
    </row>
    <row r="4154" spans="48:48" x14ac:dyDescent="0.25">
      <c r="AV4154" s="46"/>
    </row>
    <row r="4155" spans="48:48" x14ac:dyDescent="0.25">
      <c r="AV4155" s="46"/>
    </row>
    <row r="4156" spans="48:48" x14ac:dyDescent="0.25">
      <c r="AV4156" s="46"/>
    </row>
    <row r="4157" spans="48:48" x14ac:dyDescent="0.25">
      <c r="AV4157" s="46"/>
    </row>
    <row r="4158" spans="48:48" x14ac:dyDescent="0.25">
      <c r="AV4158" s="46"/>
    </row>
    <row r="4159" spans="48:48" x14ac:dyDescent="0.25">
      <c r="AV4159" s="46"/>
    </row>
    <row r="4160" spans="48:48" x14ac:dyDescent="0.25">
      <c r="AV4160" s="46"/>
    </row>
    <row r="4161" spans="48:48" x14ac:dyDescent="0.25">
      <c r="AV4161" s="46"/>
    </row>
    <row r="4162" spans="48:48" x14ac:dyDescent="0.25">
      <c r="AV4162" s="46"/>
    </row>
    <row r="4163" spans="48:48" x14ac:dyDescent="0.25">
      <c r="AV4163" s="46"/>
    </row>
    <row r="4164" spans="48:48" x14ac:dyDescent="0.25">
      <c r="AV4164" s="46"/>
    </row>
    <row r="4165" spans="48:48" x14ac:dyDescent="0.25">
      <c r="AV4165" s="46"/>
    </row>
    <row r="4166" spans="48:48" x14ac:dyDescent="0.25">
      <c r="AV4166" s="46"/>
    </row>
    <row r="4167" spans="48:48" x14ac:dyDescent="0.25">
      <c r="AV4167" s="46"/>
    </row>
    <row r="4168" spans="48:48" x14ac:dyDescent="0.25">
      <c r="AV4168" s="46"/>
    </row>
    <row r="4169" spans="48:48" x14ac:dyDescent="0.25">
      <c r="AV4169" s="46"/>
    </row>
    <row r="4170" spans="48:48" x14ac:dyDescent="0.25">
      <c r="AV4170" s="46"/>
    </row>
    <row r="4171" spans="48:48" x14ac:dyDescent="0.25">
      <c r="AV4171" s="46"/>
    </row>
    <row r="4172" spans="48:48" x14ac:dyDescent="0.25">
      <c r="AV4172" s="46"/>
    </row>
    <row r="4173" spans="48:48" x14ac:dyDescent="0.25">
      <c r="AV4173" s="46"/>
    </row>
    <row r="4174" spans="48:48" x14ac:dyDescent="0.25">
      <c r="AV4174" s="46"/>
    </row>
    <row r="4175" spans="48:48" x14ac:dyDescent="0.25">
      <c r="AV4175" s="46"/>
    </row>
    <row r="4176" spans="48:48" x14ac:dyDescent="0.25">
      <c r="AV4176" s="46"/>
    </row>
    <row r="4177" spans="48:48" x14ac:dyDescent="0.25">
      <c r="AV4177" s="46"/>
    </row>
    <row r="4178" spans="48:48" x14ac:dyDescent="0.25">
      <c r="AV4178" s="46"/>
    </row>
    <row r="4179" spans="48:48" x14ac:dyDescent="0.25">
      <c r="AV4179" s="46"/>
    </row>
    <row r="4180" spans="48:48" x14ac:dyDescent="0.25">
      <c r="AV4180" s="46"/>
    </row>
    <row r="4181" spans="48:48" x14ac:dyDescent="0.25">
      <c r="AV4181" s="46"/>
    </row>
    <row r="4182" spans="48:48" x14ac:dyDescent="0.25">
      <c r="AV4182" s="46"/>
    </row>
    <row r="4183" spans="48:48" x14ac:dyDescent="0.25">
      <c r="AV4183" s="46"/>
    </row>
    <row r="4184" spans="48:48" x14ac:dyDescent="0.25">
      <c r="AV4184" s="46"/>
    </row>
    <row r="4185" spans="48:48" x14ac:dyDescent="0.25">
      <c r="AV4185" s="46"/>
    </row>
    <row r="4186" spans="48:48" x14ac:dyDescent="0.25">
      <c r="AV4186" s="46"/>
    </row>
    <row r="4187" spans="48:48" x14ac:dyDescent="0.25">
      <c r="AV4187" s="46"/>
    </row>
    <row r="4188" spans="48:48" x14ac:dyDescent="0.25">
      <c r="AV4188" s="46"/>
    </row>
    <row r="4189" spans="48:48" x14ac:dyDescent="0.25">
      <c r="AV4189" s="46"/>
    </row>
    <row r="4190" spans="48:48" x14ac:dyDescent="0.25">
      <c r="AV4190" s="46"/>
    </row>
    <row r="4191" spans="48:48" x14ac:dyDescent="0.25">
      <c r="AV4191" s="46"/>
    </row>
    <row r="4192" spans="48:48" x14ac:dyDescent="0.25">
      <c r="AV4192" s="46"/>
    </row>
    <row r="4193" spans="48:48" x14ac:dyDescent="0.25">
      <c r="AV4193" s="46"/>
    </row>
    <row r="4194" spans="48:48" x14ac:dyDescent="0.25">
      <c r="AV4194" s="46"/>
    </row>
    <row r="4195" spans="48:48" x14ac:dyDescent="0.25">
      <c r="AV4195" s="46"/>
    </row>
    <row r="4196" spans="48:48" x14ac:dyDescent="0.25">
      <c r="AV4196" s="46"/>
    </row>
    <row r="4197" spans="48:48" x14ac:dyDescent="0.25">
      <c r="AV4197" s="46"/>
    </row>
    <row r="4198" spans="48:48" x14ac:dyDescent="0.25">
      <c r="AV4198" s="46"/>
    </row>
    <row r="4199" spans="48:48" x14ac:dyDescent="0.25">
      <c r="AV4199" s="46"/>
    </row>
    <row r="4200" spans="48:48" x14ac:dyDescent="0.25">
      <c r="AV4200" s="46"/>
    </row>
    <row r="4201" spans="48:48" x14ac:dyDescent="0.25">
      <c r="AV4201" s="46"/>
    </row>
    <row r="4202" spans="48:48" x14ac:dyDescent="0.25">
      <c r="AV4202" s="46"/>
    </row>
    <row r="4203" spans="48:48" x14ac:dyDescent="0.25">
      <c r="AV4203" s="46"/>
    </row>
    <row r="4204" spans="48:48" x14ac:dyDescent="0.25">
      <c r="AV4204" s="46"/>
    </row>
    <row r="4205" spans="48:48" x14ac:dyDescent="0.25">
      <c r="AV4205" s="46"/>
    </row>
    <row r="4206" spans="48:48" x14ac:dyDescent="0.25">
      <c r="AV4206" s="46"/>
    </row>
    <row r="4207" spans="48:48" x14ac:dyDescent="0.25">
      <c r="AV4207" s="46"/>
    </row>
    <row r="4208" spans="48:48" x14ac:dyDescent="0.25">
      <c r="AV4208" s="46"/>
    </row>
    <row r="4209" spans="48:48" x14ac:dyDescent="0.25">
      <c r="AV4209" s="46"/>
    </row>
    <row r="4210" spans="48:48" x14ac:dyDescent="0.25">
      <c r="AV4210" s="46"/>
    </row>
    <row r="4211" spans="48:48" x14ac:dyDescent="0.25">
      <c r="AV4211" s="46"/>
    </row>
    <row r="4212" spans="48:48" x14ac:dyDescent="0.25">
      <c r="AV4212" s="46"/>
    </row>
    <row r="4213" spans="48:48" x14ac:dyDescent="0.25">
      <c r="AV4213" s="46"/>
    </row>
    <row r="4214" spans="48:48" x14ac:dyDescent="0.25">
      <c r="AV4214" s="46"/>
    </row>
    <row r="4215" spans="48:48" x14ac:dyDescent="0.25">
      <c r="AV4215" s="46"/>
    </row>
    <row r="4216" spans="48:48" x14ac:dyDescent="0.25">
      <c r="AV4216" s="46"/>
    </row>
    <row r="4217" spans="48:48" x14ac:dyDescent="0.25">
      <c r="AV4217" s="46"/>
    </row>
    <row r="4218" spans="48:48" x14ac:dyDescent="0.25">
      <c r="AV4218" s="46"/>
    </row>
    <row r="4219" spans="48:48" x14ac:dyDescent="0.25">
      <c r="AV4219" s="46"/>
    </row>
    <row r="4220" spans="48:48" x14ac:dyDescent="0.25">
      <c r="AV4220" s="46"/>
    </row>
    <row r="4221" spans="48:48" x14ac:dyDescent="0.25">
      <c r="AV4221" s="46"/>
    </row>
    <row r="4222" spans="48:48" x14ac:dyDescent="0.25">
      <c r="AV4222" s="46"/>
    </row>
    <row r="4223" spans="48:48" x14ac:dyDescent="0.25">
      <c r="AV4223" s="46"/>
    </row>
    <row r="4224" spans="48:48" x14ac:dyDescent="0.25">
      <c r="AV4224" s="46"/>
    </row>
    <row r="4225" spans="48:48" x14ac:dyDescent="0.25">
      <c r="AV4225" s="46"/>
    </row>
    <row r="4226" spans="48:48" x14ac:dyDescent="0.25">
      <c r="AV4226" s="46"/>
    </row>
    <row r="4227" spans="48:48" x14ac:dyDescent="0.25">
      <c r="AV4227" s="46"/>
    </row>
    <row r="4228" spans="48:48" x14ac:dyDescent="0.25">
      <c r="AV4228" s="46"/>
    </row>
    <row r="4229" spans="48:48" x14ac:dyDescent="0.25">
      <c r="AV4229" s="46"/>
    </row>
    <row r="4230" spans="48:48" x14ac:dyDescent="0.25">
      <c r="AV4230" s="46"/>
    </row>
    <row r="4231" spans="48:48" x14ac:dyDescent="0.25">
      <c r="AV4231" s="46"/>
    </row>
    <row r="4232" spans="48:48" x14ac:dyDescent="0.25">
      <c r="AV4232" s="46"/>
    </row>
    <row r="4233" spans="48:48" x14ac:dyDescent="0.25">
      <c r="AV4233" s="46"/>
    </row>
    <row r="4234" spans="48:48" x14ac:dyDescent="0.25">
      <c r="AV4234" s="46"/>
    </row>
    <row r="4235" spans="48:48" x14ac:dyDescent="0.25">
      <c r="AV4235" s="46"/>
    </row>
    <row r="4236" spans="48:48" x14ac:dyDescent="0.25">
      <c r="AV4236" s="46"/>
    </row>
    <row r="4237" spans="48:48" x14ac:dyDescent="0.25">
      <c r="AV4237" s="46"/>
    </row>
    <row r="4238" spans="48:48" x14ac:dyDescent="0.25">
      <c r="AV4238" s="46"/>
    </row>
    <row r="4239" spans="48:48" x14ac:dyDescent="0.25">
      <c r="AV4239" s="46"/>
    </row>
    <row r="4240" spans="48:48" x14ac:dyDescent="0.25">
      <c r="AV4240" s="46"/>
    </row>
    <row r="4241" spans="48:48" x14ac:dyDescent="0.25">
      <c r="AV4241" s="46"/>
    </row>
    <row r="4242" spans="48:48" x14ac:dyDescent="0.25">
      <c r="AV4242" s="46"/>
    </row>
    <row r="4243" spans="48:48" x14ac:dyDescent="0.25">
      <c r="AV4243" s="46"/>
    </row>
    <row r="4244" spans="48:48" x14ac:dyDescent="0.25">
      <c r="AV4244" s="46"/>
    </row>
    <row r="4245" spans="48:48" x14ac:dyDescent="0.25">
      <c r="AV4245" s="46"/>
    </row>
    <row r="4246" spans="48:48" x14ac:dyDescent="0.25">
      <c r="AV4246" s="46"/>
    </row>
    <row r="4247" spans="48:48" x14ac:dyDescent="0.25">
      <c r="AV4247" s="46"/>
    </row>
    <row r="4248" spans="48:48" x14ac:dyDescent="0.25">
      <c r="AV4248" s="46"/>
    </row>
    <row r="4249" spans="48:48" x14ac:dyDescent="0.25">
      <c r="AV4249" s="46"/>
    </row>
    <row r="4250" spans="48:48" x14ac:dyDescent="0.25">
      <c r="AV4250" s="46"/>
    </row>
    <row r="4251" spans="48:48" x14ac:dyDescent="0.25">
      <c r="AV4251" s="46"/>
    </row>
    <row r="4252" spans="48:48" x14ac:dyDescent="0.25">
      <c r="AV4252" s="46"/>
    </row>
    <row r="4253" spans="48:48" x14ac:dyDescent="0.25">
      <c r="AV4253" s="46"/>
    </row>
    <row r="4254" spans="48:48" x14ac:dyDescent="0.25">
      <c r="AV4254" s="46"/>
    </row>
    <row r="4255" spans="48:48" x14ac:dyDescent="0.25">
      <c r="AV4255" s="46"/>
    </row>
    <row r="4256" spans="48:48" x14ac:dyDescent="0.25">
      <c r="AV4256" s="46"/>
    </row>
    <row r="4257" spans="48:48" x14ac:dyDescent="0.25">
      <c r="AV4257" s="46"/>
    </row>
    <row r="4258" spans="48:48" x14ac:dyDescent="0.25">
      <c r="AV4258" s="46"/>
    </row>
    <row r="4259" spans="48:48" x14ac:dyDescent="0.25">
      <c r="AV4259" s="46"/>
    </row>
    <row r="4260" spans="48:48" x14ac:dyDescent="0.25">
      <c r="AV4260" s="46"/>
    </row>
    <row r="4261" spans="48:48" x14ac:dyDescent="0.25">
      <c r="AV4261" s="46"/>
    </row>
    <row r="4262" spans="48:48" x14ac:dyDescent="0.25">
      <c r="AV4262" s="46"/>
    </row>
    <row r="4263" spans="48:48" x14ac:dyDescent="0.25">
      <c r="AV4263" s="46"/>
    </row>
    <row r="4264" spans="48:48" x14ac:dyDescent="0.25">
      <c r="AV4264" s="46"/>
    </row>
    <row r="4265" spans="48:48" x14ac:dyDescent="0.25">
      <c r="AV4265" s="46"/>
    </row>
    <row r="4266" spans="48:48" x14ac:dyDescent="0.25">
      <c r="AV4266" s="46"/>
    </row>
    <row r="4267" spans="48:48" x14ac:dyDescent="0.25">
      <c r="AV4267" s="46"/>
    </row>
    <row r="4268" spans="48:48" x14ac:dyDescent="0.25">
      <c r="AV4268" s="46"/>
    </row>
    <row r="4269" spans="48:48" x14ac:dyDescent="0.25">
      <c r="AV4269" s="46"/>
    </row>
    <row r="4270" spans="48:48" x14ac:dyDescent="0.25">
      <c r="AV4270" s="46"/>
    </row>
    <row r="4271" spans="48:48" x14ac:dyDescent="0.25">
      <c r="AV4271" s="46"/>
    </row>
    <row r="4272" spans="48:48" x14ac:dyDescent="0.25">
      <c r="AV4272" s="46"/>
    </row>
    <row r="4273" spans="48:48" x14ac:dyDescent="0.25">
      <c r="AV4273" s="46"/>
    </row>
    <row r="4274" spans="48:48" x14ac:dyDescent="0.25">
      <c r="AV4274" s="46"/>
    </row>
    <row r="4275" spans="48:48" x14ac:dyDescent="0.25">
      <c r="AV4275" s="46"/>
    </row>
    <row r="4276" spans="48:48" x14ac:dyDescent="0.25">
      <c r="AV4276" s="46"/>
    </row>
    <row r="4277" spans="48:48" x14ac:dyDescent="0.25">
      <c r="AV4277" s="46"/>
    </row>
    <row r="4278" spans="48:48" x14ac:dyDescent="0.25">
      <c r="AV4278" s="46"/>
    </row>
    <row r="4279" spans="48:48" x14ac:dyDescent="0.25">
      <c r="AV4279" s="46"/>
    </row>
    <row r="4280" spans="48:48" x14ac:dyDescent="0.25">
      <c r="AV4280" s="46"/>
    </row>
    <row r="4281" spans="48:48" x14ac:dyDescent="0.25">
      <c r="AV4281" s="46"/>
    </row>
    <row r="4282" spans="48:48" x14ac:dyDescent="0.25">
      <c r="AV4282" s="46"/>
    </row>
    <row r="4283" spans="48:48" x14ac:dyDescent="0.25">
      <c r="AV4283" s="46"/>
    </row>
    <row r="4284" spans="48:48" x14ac:dyDescent="0.25">
      <c r="AV4284" s="46"/>
    </row>
    <row r="4285" spans="48:48" x14ac:dyDescent="0.25">
      <c r="AV4285" s="46"/>
    </row>
    <row r="4286" spans="48:48" x14ac:dyDescent="0.25">
      <c r="AV4286" s="46"/>
    </row>
    <row r="4287" spans="48:48" x14ac:dyDescent="0.25">
      <c r="AV4287" s="46"/>
    </row>
    <row r="4288" spans="48:48" x14ac:dyDescent="0.25">
      <c r="AV4288" s="46"/>
    </row>
    <row r="4289" spans="48:48" x14ac:dyDescent="0.25">
      <c r="AV4289" s="46"/>
    </row>
    <row r="4290" spans="48:48" x14ac:dyDescent="0.25">
      <c r="AV4290" s="46"/>
    </row>
    <row r="4291" spans="48:48" x14ac:dyDescent="0.25">
      <c r="AV4291" s="46"/>
    </row>
    <row r="4292" spans="48:48" x14ac:dyDescent="0.25">
      <c r="AV4292" s="46"/>
    </row>
    <row r="4293" spans="48:48" x14ac:dyDescent="0.25">
      <c r="AV4293" s="46"/>
    </row>
    <row r="4294" spans="48:48" x14ac:dyDescent="0.25">
      <c r="AV4294" s="46"/>
    </row>
    <row r="4295" spans="48:48" x14ac:dyDescent="0.25">
      <c r="AV4295" s="46"/>
    </row>
    <row r="4296" spans="48:48" x14ac:dyDescent="0.25">
      <c r="AV4296" s="46"/>
    </row>
    <row r="4297" spans="48:48" x14ac:dyDescent="0.25">
      <c r="AV4297" s="46"/>
    </row>
    <row r="4298" spans="48:48" x14ac:dyDescent="0.25">
      <c r="AV4298" s="46"/>
    </row>
    <row r="4299" spans="48:48" x14ac:dyDescent="0.25">
      <c r="AV4299" s="46"/>
    </row>
    <row r="4300" spans="48:48" x14ac:dyDescent="0.25">
      <c r="AV4300" s="46"/>
    </row>
    <row r="4301" spans="48:48" x14ac:dyDescent="0.25">
      <c r="AV4301" s="46"/>
    </row>
    <row r="4302" spans="48:48" x14ac:dyDescent="0.25">
      <c r="AV4302" s="46"/>
    </row>
    <row r="4303" spans="48:48" x14ac:dyDescent="0.25">
      <c r="AV4303" s="46"/>
    </row>
    <row r="4304" spans="48:48" x14ac:dyDescent="0.25">
      <c r="AV4304" s="46"/>
    </row>
    <row r="4305" spans="48:48" x14ac:dyDescent="0.25">
      <c r="AV4305" s="46"/>
    </row>
    <row r="4306" spans="48:48" x14ac:dyDescent="0.25">
      <c r="AV4306" s="46"/>
    </row>
    <row r="4307" spans="48:48" x14ac:dyDescent="0.25">
      <c r="AV4307" s="46"/>
    </row>
    <row r="4308" spans="48:48" x14ac:dyDescent="0.25">
      <c r="AV4308" s="46"/>
    </row>
    <row r="4309" spans="48:48" x14ac:dyDescent="0.25">
      <c r="AV4309" s="46"/>
    </row>
    <row r="4310" spans="48:48" x14ac:dyDescent="0.25">
      <c r="AV4310" s="46"/>
    </row>
    <row r="4311" spans="48:48" x14ac:dyDescent="0.25">
      <c r="AV4311" s="46"/>
    </row>
    <row r="4312" spans="48:48" x14ac:dyDescent="0.25">
      <c r="AV4312" s="46"/>
    </row>
    <row r="4313" spans="48:48" x14ac:dyDescent="0.25">
      <c r="AV4313" s="46"/>
    </row>
    <row r="4314" spans="48:48" x14ac:dyDescent="0.25">
      <c r="AV4314" s="46"/>
    </row>
    <row r="4315" spans="48:48" x14ac:dyDescent="0.25">
      <c r="AV4315" s="46"/>
    </row>
    <row r="4316" spans="48:48" x14ac:dyDescent="0.25">
      <c r="AV4316" s="46"/>
    </row>
    <row r="4317" spans="48:48" x14ac:dyDescent="0.25">
      <c r="AV4317" s="46"/>
    </row>
    <row r="4318" spans="48:48" x14ac:dyDescent="0.25">
      <c r="AV4318" s="46"/>
    </row>
    <row r="4319" spans="48:48" x14ac:dyDescent="0.25">
      <c r="AV4319" s="46"/>
    </row>
    <row r="4320" spans="48:48" x14ac:dyDescent="0.25">
      <c r="AV4320" s="46"/>
    </row>
    <row r="4321" spans="48:48" x14ac:dyDescent="0.25">
      <c r="AV4321" s="46"/>
    </row>
    <row r="4322" spans="48:48" x14ac:dyDescent="0.25">
      <c r="AV4322" s="46"/>
    </row>
    <row r="4323" spans="48:48" x14ac:dyDescent="0.25">
      <c r="AV4323" s="46"/>
    </row>
    <row r="4324" spans="48:48" x14ac:dyDescent="0.25">
      <c r="AV4324" s="46"/>
    </row>
    <row r="4325" spans="48:48" x14ac:dyDescent="0.25">
      <c r="AV4325" s="46"/>
    </row>
    <row r="4326" spans="48:48" x14ac:dyDescent="0.25">
      <c r="AV4326" s="46"/>
    </row>
    <row r="4327" spans="48:48" x14ac:dyDescent="0.25">
      <c r="AV4327" s="46"/>
    </row>
    <row r="4328" spans="48:48" x14ac:dyDescent="0.25">
      <c r="AV4328" s="46"/>
    </row>
    <row r="4329" spans="48:48" x14ac:dyDescent="0.25">
      <c r="AV4329" s="46"/>
    </row>
    <row r="4330" spans="48:48" x14ac:dyDescent="0.25">
      <c r="AV4330" s="46"/>
    </row>
    <row r="4331" spans="48:48" x14ac:dyDescent="0.25">
      <c r="AV4331" s="46"/>
    </row>
    <row r="4332" spans="48:48" x14ac:dyDescent="0.25">
      <c r="AV4332" s="46"/>
    </row>
    <row r="4333" spans="48:48" x14ac:dyDescent="0.25">
      <c r="AV4333" s="46"/>
    </row>
    <row r="4334" spans="48:48" x14ac:dyDescent="0.25">
      <c r="AV4334" s="46"/>
    </row>
    <row r="4335" spans="48:48" x14ac:dyDescent="0.25">
      <c r="AV4335" s="46"/>
    </row>
    <row r="4336" spans="48:48" x14ac:dyDescent="0.25">
      <c r="AV4336" s="46"/>
    </row>
    <row r="4337" spans="48:48" x14ac:dyDescent="0.25">
      <c r="AV4337" s="46"/>
    </row>
    <row r="4338" spans="48:48" x14ac:dyDescent="0.25">
      <c r="AV4338" s="46"/>
    </row>
    <row r="4339" spans="48:48" x14ac:dyDescent="0.25">
      <c r="AV4339" s="46"/>
    </row>
    <row r="4340" spans="48:48" x14ac:dyDescent="0.25">
      <c r="AV4340" s="46"/>
    </row>
    <row r="4341" spans="48:48" x14ac:dyDescent="0.25">
      <c r="AV4341" s="46"/>
    </row>
    <row r="4342" spans="48:48" x14ac:dyDescent="0.25">
      <c r="AV4342" s="46"/>
    </row>
    <row r="4343" spans="48:48" x14ac:dyDescent="0.25">
      <c r="AV4343" s="46"/>
    </row>
    <row r="4344" spans="48:48" x14ac:dyDescent="0.25">
      <c r="AV4344" s="46"/>
    </row>
    <row r="4345" spans="48:48" x14ac:dyDescent="0.25">
      <c r="AV4345" s="46"/>
    </row>
    <row r="4346" spans="48:48" x14ac:dyDescent="0.25">
      <c r="AV4346" s="46"/>
    </row>
    <row r="4347" spans="48:48" x14ac:dyDescent="0.25">
      <c r="AV4347" s="46"/>
    </row>
    <row r="4348" spans="48:48" x14ac:dyDescent="0.25">
      <c r="AV4348" s="46"/>
    </row>
    <row r="4349" spans="48:48" x14ac:dyDescent="0.25">
      <c r="AV4349" s="46"/>
    </row>
    <row r="4350" spans="48:48" x14ac:dyDescent="0.25">
      <c r="AV4350" s="46"/>
    </row>
    <row r="4351" spans="48:48" x14ac:dyDescent="0.25">
      <c r="AV4351" s="46"/>
    </row>
    <row r="4352" spans="48:48" x14ac:dyDescent="0.25">
      <c r="AV4352" s="46"/>
    </row>
    <row r="4353" spans="48:48" x14ac:dyDescent="0.25">
      <c r="AV4353" s="46"/>
    </row>
    <row r="4354" spans="48:48" x14ac:dyDescent="0.25">
      <c r="AV4354" s="46"/>
    </row>
    <row r="4355" spans="48:48" x14ac:dyDescent="0.25">
      <c r="AV4355" s="46"/>
    </row>
    <row r="4356" spans="48:48" x14ac:dyDescent="0.25">
      <c r="AV4356" s="46"/>
    </row>
    <row r="4357" spans="48:48" x14ac:dyDescent="0.25">
      <c r="AV4357" s="46"/>
    </row>
    <row r="4358" spans="48:48" x14ac:dyDescent="0.25">
      <c r="AV4358" s="46"/>
    </row>
    <row r="4359" spans="48:48" x14ac:dyDescent="0.25">
      <c r="AV4359" s="46"/>
    </row>
    <row r="4360" spans="48:48" x14ac:dyDescent="0.25">
      <c r="AV4360" s="46"/>
    </row>
    <row r="4361" spans="48:48" x14ac:dyDescent="0.25">
      <c r="AV4361" s="46"/>
    </row>
    <row r="4362" spans="48:48" x14ac:dyDescent="0.25">
      <c r="AV4362" s="46"/>
    </row>
    <row r="4363" spans="48:48" x14ac:dyDescent="0.25">
      <c r="AV4363" s="46"/>
    </row>
    <row r="4364" spans="48:48" x14ac:dyDescent="0.25">
      <c r="AV4364" s="46"/>
    </row>
    <row r="4365" spans="48:48" x14ac:dyDescent="0.25">
      <c r="AV4365" s="46"/>
    </row>
    <row r="4366" spans="48:48" x14ac:dyDescent="0.25">
      <c r="AV4366" s="46"/>
    </row>
    <row r="4367" spans="48:48" x14ac:dyDescent="0.25">
      <c r="AV4367" s="46"/>
    </row>
    <row r="4368" spans="48:48" x14ac:dyDescent="0.25">
      <c r="AV4368" s="46"/>
    </row>
    <row r="4369" spans="48:48" x14ac:dyDescent="0.25">
      <c r="AV4369" s="46"/>
    </row>
    <row r="4370" spans="48:48" x14ac:dyDescent="0.25">
      <c r="AV4370" s="46"/>
    </row>
    <row r="4371" spans="48:48" x14ac:dyDescent="0.25">
      <c r="AV4371" s="46"/>
    </row>
    <row r="4372" spans="48:48" x14ac:dyDescent="0.25">
      <c r="AV4372" s="46"/>
    </row>
    <row r="4373" spans="48:48" x14ac:dyDescent="0.25">
      <c r="AV4373" s="46"/>
    </row>
    <row r="4374" spans="48:48" x14ac:dyDescent="0.25">
      <c r="AV4374" s="46"/>
    </row>
    <row r="4375" spans="48:48" x14ac:dyDescent="0.25">
      <c r="AV4375" s="46"/>
    </row>
    <row r="4376" spans="48:48" x14ac:dyDescent="0.25">
      <c r="AV4376" s="46"/>
    </row>
    <row r="4377" spans="48:48" x14ac:dyDescent="0.25">
      <c r="AV4377" s="46"/>
    </row>
    <row r="4378" spans="48:48" x14ac:dyDescent="0.25">
      <c r="AV4378" s="46"/>
    </row>
    <row r="4379" spans="48:48" x14ac:dyDescent="0.25">
      <c r="AV4379" s="46"/>
    </row>
    <row r="4380" spans="48:48" x14ac:dyDescent="0.25">
      <c r="AV4380" s="46"/>
    </row>
    <row r="4381" spans="48:48" x14ac:dyDescent="0.25">
      <c r="AV4381" s="46"/>
    </row>
    <row r="4382" spans="48:48" x14ac:dyDescent="0.25">
      <c r="AV4382" s="46"/>
    </row>
    <row r="4383" spans="48:48" x14ac:dyDescent="0.25">
      <c r="AV4383" s="46"/>
    </row>
    <row r="4384" spans="48:48" x14ac:dyDescent="0.25">
      <c r="AV4384" s="46"/>
    </row>
    <row r="4385" spans="48:48" x14ac:dyDescent="0.25">
      <c r="AV4385" s="46"/>
    </row>
    <row r="4386" spans="48:48" x14ac:dyDescent="0.25">
      <c r="AV4386" s="46"/>
    </row>
    <row r="4387" spans="48:48" x14ac:dyDescent="0.25">
      <c r="AV4387" s="46"/>
    </row>
    <row r="4388" spans="48:48" x14ac:dyDescent="0.25">
      <c r="AV4388" s="46"/>
    </row>
    <row r="4389" spans="48:48" x14ac:dyDescent="0.25">
      <c r="AV4389" s="46"/>
    </row>
    <row r="4390" spans="48:48" x14ac:dyDescent="0.25">
      <c r="AV4390" s="46"/>
    </row>
    <row r="4391" spans="48:48" x14ac:dyDescent="0.25">
      <c r="AV4391" s="46"/>
    </row>
    <row r="4392" spans="48:48" x14ac:dyDescent="0.25">
      <c r="AV4392" s="46"/>
    </row>
    <row r="4393" spans="48:48" x14ac:dyDescent="0.25">
      <c r="AV4393" s="46"/>
    </row>
    <row r="4394" spans="48:48" x14ac:dyDescent="0.25">
      <c r="AV4394" s="46"/>
    </row>
    <row r="4395" spans="48:48" x14ac:dyDescent="0.25">
      <c r="AV4395" s="46"/>
    </row>
    <row r="4396" spans="48:48" x14ac:dyDescent="0.25">
      <c r="AV4396" s="46"/>
    </row>
    <row r="4397" spans="48:48" x14ac:dyDescent="0.25">
      <c r="AV4397" s="46"/>
    </row>
    <row r="4398" spans="48:48" x14ac:dyDescent="0.25">
      <c r="AV4398" s="46"/>
    </row>
    <row r="4399" spans="48:48" x14ac:dyDescent="0.25">
      <c r="AV4399" s="46"/>
    </row>
    <row r="4400" spans="48:48" x14ac:dyDescent="0.25">
      <c r="AV4400" s="46"/>
    </row>
    <row r="4401" spans="48:48" x14ac:dyDescent="0.25">
      <c r="AV4401" s="46"/>
    </row>
    <row r="4402" spans="48:48" x14ac:dyDescent="0.25">
      <c r="AV4402" s="46"/>
    </row>
    <row r="4403" spans="48:48" x14ac:dyDescent="0.25">
      <c r="AV4403" s="46"/>
    </row>
    <row r="4404" spans="48:48" x14ac:dyDescent="0.25">
      <c r="AV4404" s="46"/>
    </row>
    <row r="4405" spans="48:48" x14ac:dyDescent="0.25">
      <c r="AV4405" s="46"/>
    </row>
    <row r="4406" spans="48:48" x14ac:dyDescent="0.25">
      <c r="AV4406" s="46"/>
    </row>
    <row r="4407" spans="48:48" x14ac:dyDescent="0.25">
      <c r="AV4407" s="46"/>
    </row>
    <row r="4408" spans="48:48" x14ac:dyDescent="0.25">
      <c r="AV4408" s="46"/>
    </row>
    <row r="4409" spans="48:48" x14ac:dyDescent="0.25">
      <c r="AV4409" s="46"/>
    </row>
    <row r="4410" spans="48:48" x14ac:dyDescent="0.25">
      <c r="AV4410" s="46"/>
    </row>
    <row r="4411" spans="48:48" x14ac:dyDescent="0.25">
      <c r="AV4411" s="46"/>
    </row>
    <row r="4412" spans="48:48" x14ac:dyDescent="0.25">
      <c r="AV4412" s="46"/>
    </row>
    <row r="4413" spans="48:48" x14ac:dyDescent="0.25">
      <c r="AV4413" s="46"/>
    </row>
    <row r="4414" spans="48:48" x14ac:dyDescent="0.25">
      <c r="AV4414" s="46"/>
    </row>
    <row r="4415" spans="48:48" x14ac:dyDescent="0.25">
      <c r="AV4415" s="46"/>
    </row>
    <row r="4416" spans="48:48" x14ac:dyDescent="0.25">
      <c r="AV4416" s="46"/>
    </row>
    <row r="4417" spans="48:48" x14ac:dyDescent="0.25">
      <c r="AV4417" s="46"/>
    </row>
    <row r="4418" spans="48:48" x14ac:dyDescent="0.25">
      <c r="AV4418" s="46"/>
    </row>
    <row r="4419" spans="48:48" x14ac:dyDescent="0.25">
      <c r="AV4419" s="46"/>
    </row>
    <row r="4420" spans="48:48" x14ac:dyDescent="0.25">
      <c r="AV4420" s="46"/>
    </row>
    <row r="4421" spans="48:48" x14ac:dyDescent="0.25">
      <c r="AV4421" s="46"/>
    </row>
    <row r="4422" spans="48:48" x14ac:dyDescent="0.25">
      <c r="AV4422" s="46"/>
    </row>
    <row r="4423" spans="48:48" x14ac:dyDescent="0.25">
      <c r="AV4423" s="46"/>
    </row>
    <row r="4424" spans="48:48" x14ac:dyDescent="0.25">
      <c r="AV4424" s="46"/>
    </row>
    <row r="4425" spans="48:48" x14ac:dyDescent="0.25">
      <c r="AV4425" s="46"/>
    </row>
    <row r="4426" spans="48:48" x14ac:dyDescent="0.25">
      <c r="AV4426" s="46"/>
    </row>
    <row r="4427" spans="48:48" x14ac:dyDescent="0.25">
      <c r="AV4427" s="46"/>
    </row>
    <row r="4428" spans="48:48" x14ac:dyDescent="0.25">
      <c r="AV4428" s="46"/>
    </row>
    <row r="4429" spans="48:48" x14ac:dyDescent="0.25">
      <c r="AV4429" s="46"/>
    </row>
    <row r="4430" spans="48:48" x14ac:dyDescent="0.25">
      <c r="AV4430" s="46"/>
    </row>
    <row r="4431" spans="48:48" x14ac:dyDescent="0.25">
      <c r="AV4431" s="46"/>
    </row>
    <row r="4432" spans="48:48" x14ac:dyDescent="0.25">
      <c r="AV4432" s="46"/>
    </row>
    <row r="4433" spans="48:48" x14ac:dyDescent="0.25">
      <c r="AV4433" s="46"/>
    </row>
    <row r="4434" spans="48:48" x14ac:dyDescent="0.25">
      <c r="AV4434" s="46"/>
    </row>
    <row r="4435" spans="48:48" x14ac:dyDescent="0.25">
      <c r="AV4435" s="46"/>
    </row>
    <row r="4436" spans="48:48" x14ac:dyDescent="0.25">
      <c r="AV4436" s="46"/>
    </row>
    <row r="4437" spans="48:48" x14ac:dyDescent="0.25">
      <c r="AV4437" s="46"/>
    </row>
    <row r="4438" spans="48:48" x14ac:dyDescent="0.25">
      <c r="AV4438" s="46"/>
    </row>
    <row r="4439" spans="48:48" x14ac:dyDescent="0.25">
      <c r="AV4439" s="46"/>
    </row>
    <row r="4440" spans="48:48" x14ac:dyDescent="0.25">
      <c r="AV4440" s="46"/>
    </row>
    <row r="4441" spans="48:48" x14ac:dyDescent="0.25">
      <c r="AV4441" s="46"/>
    </row>
    <row r="4442" spans="48:48" x14ac:dyDescent="0.25">
      <c r="AV4442" s="46"/>
    </row>
    <row r="4443" spans="48:48" x14ac:dyDescent="0.25">
      <c r="AV4443" s="46"/>
    </row>
    <row r="4444" spans="48:48" x14ac:dyDescent="0.25">
      <c r="AV4444" s="46"/>
    </row>
    <row r="4445" spans="48:48" x14ac:dyDescent="0.25">
      <c r="AV4445" s="46"/>
    </row>
    <row r="4446" spans="48:48" x14ac:dyDescent="0.25">
      <c r="AV4446" s="46"/>
    </row>
    <row r="4447" spans="48:48" x14ac:dyDescent="0.25">
      <c r="AV4447" s="46"/>
    </row>
    <row r="4448" spans="48:48" x14ac:dyDescent="0.25">
      <c r="AV4448" s="46"/>
    </row>
    <row r="4449" spans="48:48" x14ac:dyDescent="0.25">
      <c r="AV4449" s="46"/>
    </row>
    <row r="4450" spans="48:48" x14ac:dyDescent="0.25">
      <c r="AV4450" s="46"/>
    </row>
    <row r="4451" spans="48:48" x14ac:dyDescent="0.25">
      <c r="AV4451" s="46"/>
    </row>
    <row r="4452" spans="48:48" x14ac:dyDescent="0.25">
      <c r="AV4452" s="46"/>
    </row>
    <row r="4453" spans="48:48" x14ac:dyDescent="0.25">
      <c r="AV4453" s="46"/>
    </row>
    <row r="4454" spans="48:48" x14ac:dyDescent="0.25">
      <c r="AV4454" s="46"/>
    </row>
    <row r="4455" spans="48:48" x14ac:dyDescent="0.25">
      <c r="AV4455" s="46"/>
    </row>
    <row r="4456" spans="48:48" x14ac:dyDescent="0.25">
      <c r="AV4456" s="46"/>
    </row>
    <row r="4457" spans="48:48" x14ac:dyDescent="0.25">
      <c r="AV4457" s="46"/>
    </row>
    <row r="4458" spans="48:48" x14ac:dyDescent="0.25">
      <c r="AV4458" s="46"/>
    </row>
    <row r="4459" spans="48:48" x14ac:dyDescent="0.25">
      <c r="AV4459" s="46"/>
    </row>
    <row r="4460" spans="48:48" x14ac:dyDescent="0.25">
      <c r="AV4460" s="46"/>
    </row>
    <row r="4461" spans="48:48" x14ac:dyDescent="0.25">
      <c r="AV4461" s="46"/>
    </row>
    <row r="4462" spans="48:48" x14ac:dyDescent="0.25">
      <c r="AV4462" s="46"/>
    </row>
    <row r="4463" spans="48:48" x14ac:dyDescent="0.25">
      <c r="AV4463" s="46"/>
    </row>
    <row r="4464" spans="48:48" x14ac:dyDescent="0.25">
      <c r="AV4464" s="46"/>
    </row>
    <row r="4465" spans="48:48" x14ac:dyDescent="0.25">
      <c r="AV4465" s="46"/>
    </row>
    <row r="4466" spans="48:48" x14ac:dyDescent="0.25">
      <c r="AV4466" s="46"/>
    </row>
    <row r="4467" spans="48:48" x14ac:dyDescent="0.25">
      <c r="AV4467" s="46"/>
    </row>
    <row r="4468" spans="48:48" x14ac:dyDescent="0.25">
      <c r="AV4468" s="46"/>
    </row>
    <row r="4469" spans="48:48" x14ac:dyDescent="0.25">
      <c r="AV4469" s="46"/>
    </row>
    <row r="4470" spans="48:48" x14ac:dyDescent="0.25">
      <c r="AV4470" s="46"/>
    </row>
    <row r="4471" spans="48:48" x14ac:dyDescent="0.25">
      <c r="AV4471" s="46"/>
    </row>
    <row r="4472" spans="48:48" x14ac:dyDescent="0.25">
      <c r="AV4472" s="46"/>
    </row>
    <row r="4473" spans="48:48" x14ac:dyDescent="0.25">
      <c r="AV4473" s="46"/>
    </row>
    <row r="4474" spans="48:48" x14ac:dyDescent="0.25">
      <c r="AV4474" s="46"/>
    </row>
    <row r="4475" spans="48:48" x14ac:dyDescent="0.25">
      <c r="AV4475" s="46"/>
    </row>
    <row r="4476" spans="48:48" x14ac:dyDescent="0.25">
      <c r="AV4476" s="46"/>
    </row>
    <row r="4477" spans="48:48" x14ac:dyDescent="0.25">
      <c r="AV4477" s="46"/>
    </row>
    <row r="4478" spans="48:48" x14ac:dyDescent="0.25">
      <c r="AV4478" s="46"/>
    </row>
    <row r="4479" spans="48:48" x14ac:dyDescent="0.25">
      <c r="AV4479" s="46"/>
    </row>
    <row r="4480" spans="48:48" x14ac:dyDescent="0.25">
      <c r="AV4480" s="46"/>
    </row>
    <row r="4481" spans="48:48" x14ac:dyDescent="0.25">
      <c r="AV4481" s="46"/>
    </row>
    <row r="4482" spans="48:48" x14ac:dyDescent="0.25">
      <c r="AV4482" s="46"/>
    </row>
    <row r="4483" spans="48:48" x14ac:dyDescent="0.25">
      <c r="AV4483" s="46"/>
    </row>
    <row r="4484" spans="48:48" x14ac:dyDescent="0.25">
      <c r="AV4484" s="46"/>
    </row>
    <row r="4485" spans="48:48" x14ac:dyDescent="0.25">
      <c r="AV4485" s="46"/>
    </row>
    <row r="4486" spans="48:48" x14ac:dyDescent="0.25">
      <c r="AV4486" s="46"/>
    </row>
    <row r="4487" spans="48:48" x14ac:dyDescent="0.25">
      <c r="AV4487" s="46"/>
    </row>
    <row r="4488" spans="48:48" x14ac:dyDescent="0.25">
      <c r="AV4488" s="46"/>
    </row>
    <row r="4489" spans="48:48" x14ac:dyDescent="0.25">
      <c r="AV4489" s="46"/>
    </row>
    <row r="4490" spans="48:48" x14ac:dyDescent="0.25">
      <c r="AV4490" s="46"/>
    </row>
    <row r="4491" spans="48:48" x14ac:dyDescent="0.25">
      <c r="AV4491" s="46"/>
    </row>
    <row r="4492" spans="48:48" x14ac:dyDescent="0.25">
      <c r="AV4492" s="46"/>
    </row>
    <row r="4493" spans="48:48" x14ac:dyDescent="0.25">
      <c r="AV4493" s="46"/>
    </row>
    <row r="4494" spans="48:48" x14ac:dyDescent="0.25">
      <c r="AV4494" s="46"/>
    </row>
    <row r="4495" spans="48:48" x14ac:dyDescent="0.25">
      <c r="AV4495" s="46"/>
    </row>
    <row r="4496" spans="48:48" x14ac:dyDescent="0.25">
      <c r="AV4496" s="46"/>
    </row>
    <row r="4497" spans="48:48" x14ac:dyDescent="0.25">
      <c r="AV4497" s="46"/>
    </row>
    <row r="4498" spans="48:48" x14ac:dyDescent="0.25">
      <c r="AV4498" s="46"/>
    </row>
    <row r="4499" spans="48:48" x14ac:dyDescent="0.25">
      <c r="AV4499" s="46"/>
    </row>
    <row r="4500" spans="48:48" x14ac:dyDescent="0.25">
      <c r="AV4500" s="46"/>
    </row>
    <row r="4501" spans="48:48" x14ac:dyDescent="0.25">
      <c r="AV4501" s="46"/>
    </row>
    <row r="4502" spans="48:48" x14ac:dyDescent="0.25">
      <c r="AV4502" s="46"/>
    </row>
    <row r="4503" spans="48:48" x14ac:dyDescent="0.25">
      <c r="AV4503" s="46"/>
    </row>
    <row r="4504" spans="48:48" x14ac:dyDescent="0.25">
      <c r="AV4504" s="46"/>
    </row>
    <row r="4505" spans="48:48" x14ac:dyDescent="0.25">
      <c r="AV4505" s="46"/>
    </row>
    <row r="4506" spans="48:48" x14ac:dyDescent="0.25">
      <c r="AV4506" s="46"/>
    </row>
    <row r="4507" spans="48:48" x14ac:dyDescent="0.25">
      <c r="AV4507" s="46"/>
    </row>
    <row r="4508" spans="48:48" x14ac:dyDescent="0.25">
      <c r="AV4508" s="46"/>
    </row>
    <row r="4509" spans="48:48" x14ac:dyDescent="0.25">
      <c r="AV4509" s="46"/>
    </row>
    <row r="4510" spans="48:48" x14ac:dyDescent="0.25">
      <c r="AV4510" s="46"/>
    </row>
    <row r="4511" spans="48:48" x14ac:dyDescent="0.25">
      <c r="AV4511" s="46"/>
    </row>
    <row r="4512" spans="48:48" x14ac:dyDescent="0.25">
      <c r="AV4512" s="46"/>
    </row>
    <row r="4513" spans="48:48" x14ac:dyDescent="0.25">
      <c r="AV4513" s="46"/>
    </row>
    <row r="4514" spans="48:48" x14ac:dyDescent="0.25">
      <c r="AV4514" s="46"/>
    </row>
    <row r="4515" spans="48:48" x14ac:dyDescent="0.25">
      <c r="AV4515" s="46"/>
    </row>
    <row r="4516" spans="48:48" x14ac:dyDescent="0.25">
      <c r="AV4516" s="46"/>
    </row>
    <row r="4517" spans="48:48" x14ac:dyDescent="0.25">
      <c r="AV4517" s="46"/>
    </row>
    <row r="4518" spans="48:48" x14ac:dyDescent="0.25">
      <c r="AV4518" s="46"/>
    </row>
    <row r="4519" spans="48:48" x14ac:dyDescent="0.25">
      <c r="AV4519" s="46"/>
    </row>
    <row r="4520" spans="48:48" x14ac:dyDescent="0.25">
      <c r="AV4520" s="46"/>
    </row>
    <row r="4521" spans="48:48" x14ac:dyDescent="0.25">
      <c r="AV4521" s="46"/>
    </row>
    <row r="4522" spans="48:48" x14ac:dyDescent="0.25">
      <c r="AV4522" s="46"/>
    </row>
    <row r="4523" spans="48:48" x14ac:dyDescent="0.25">
      <c r="AV4523" s="46"/>
    </row>
    <row r="4524" spans="48:48" x14ac:dyDescent="0.25">
      <c r="AV4524" s="46"/>
    </row>
    <row r="4525" spans="48:48" x14ac:dyDescent="0.25">
      <c r="AV4525" s="46"/>
    </row>
    <row r="4526" spans="48:48" x14ac:dyDescent="0.25">
      <c r="AV4526" s="46"/>
    </row>
    <row r="4527" spans="48:48" x14ac:dyDescent="0.25">
      <c r="AV4527" s="46"/>
    </row>
    <row r="4528" spans="48:48" x14ac:dyDescent="0.25">
      <c r="AV4528" s="46"/>
    </row>
    <row r="4529" spans="48:48" x14ac:dyDescent="0.25">
      <c r="AV4529" s="46"/>
    </row>
    <row r="4530" spans="48:48" x14ac:dyDescent="0.25">
      <c r="AV4530" s="46"/>
    </row>
    <row r="4531" spans="48:48" x14ac:dyDescent="0.25">
      <c r="AV4531" s="46"/>
    </row>
    <row r="4532" spans="48:48" x14ac:dyDescent="0.25">
      <c r="AV4532" s="46"/>
    </row>
    <row r="4533" spans="48:48" x14ac:dyDescent="0.25">
      <c r="AV4533" s="46"/>
    </row>
    <row r="4534" spans="48:48" x14ac:dyDescent="0.25">
      <c r="AV4534" s="46"/>
    </row>
    <row r="4535" spans="48:48" x14ac:dyDescent="0.25">
      <c r="AV4535" s="46"/>
    </row>
    <row r="4536" spans="48:48" x14ac:dyDescent="0.25">
      <c r="AV4536" s="46"/>
    </row>
    <row r="4537" spans="48:48" x14ac:dyDescent="0.25">
      <c r="AV4537" s="46"/>
    </row>
    <row r="4538" spans="48:48" x14ac:dyDescent="0.25">
      <c r="AV4538" s="46"/>
    </row>
    <row r="4539" spans="48:48" x14ac:dyDescent="0.25">
      <c r="AV4539" s="46"/>
    </row>
    <row r="4540" spans="48:48" x14ac:dyDescent="0.25">
      <c r="AV4540" s="46"/>
    </row>
    <row r="4541" spans="48:48" x14ac:dyDescent="0.25">
      <c r="AV4541" s="46"/>
    </row>
    <row r="4542" spans="48:48" x14ac:dyDescent="0.25">
      <c r="AV4542" s="46"/>
    </row>
    <row r="4543" spans="48:48" x14ac:dyDescent="0.25">
      <c r="AV4543" s="46"/>
    </row>
    <row r="4544" spans="48:48" x14ac:dyDescent="0.25">
      <c r="AV4544" s="46"/>
    </row>
    <row r="4545" spans="48:48" x14ac:dyDescent="0.25">
      <c r="AV4545" s="46"/>
    </row>
    <row r="4546" spans="48:48" x14ac:dyDescent="0.25">
      <c r="AV4546" s="46"/>
    </row>
    <row r="4547" spans="48:48" x14ac:dyDescent="0.25">
      <c r="AV4547" s="46"/>
    </row>
    <row r="4548" spans="48:48" x14ac:dyDescent="0.25">
      <c r="AV4548" s="46"/>
    </row>
    <row r="4549" spans="48:48" x14ac:dyDescent="0.25">
      <c r="AV4549" s="46"/>
    </row>
    <row r="4550" spans="48:48" x14ac:dyDescent="0.25">
      <c r="AV4550" s="46"/>
    </row>
    <row r="4551" spans="48:48" x14ac:dyDescent="0.25">
      <c r="AV4551" s="46"/>
    </row>
    <row r="4552" spans="48:48" x14ac:dyDescent="0.25">
      <c r="AV4552" s="46"/>
    </row>
    <row r="4553" spans="48:48" x14ac:dyDescent="0.25">
      <c r="AV4553" s="46"/>
    </row>
    <row r="4554" spans="48:48" x14ac:dyDescent="0.25">
      <c r="AV4554" s="46"/>
    </row>
    <row r="4555" spans="48:48" x14ac:dyDescent="0.25">
      <c r="AV4555" s="46"/>
    </row>
    <row r="4556" spans="48:48" x14ac:dyDescent="0.25">
      <c r="AV4556" s="46"/>
    </row>
    <row r="4557" spans="48:48" x14ac:dyDescent="0.25">
      <c r="AV4557" s="46"/>
    </row>
    <row r="4558" spans="48:48" x14ac:dyDescent="0.25">
      <c r="AV4558" s="46"/>
    </row>
    <row r="4559" spans="48:48" x14ac:dyDescent="0.25">
      <c r="AV4559" s="46"/>
    </row>
    <row r="4560" spans="48:48" x14ac:dyDescent="0.25">
      <c r="AV4560" s="46"/>
    </row>
    <row r="4561" spans="48:48" x14ac:dyDescent="0.25">
      <c r="AV4561" s="46"/>
    </row>
    <row r="4562" spans="48:48" x14ac:dyDescent="0.25">
      <c r="AV4562" s="46"/>
    </row>
    <row r="4563" spans="48:48" x14ac:dyDescent="0.25">
      <c r="AV4563" s="46"/>
    </row>
    <row r="4564" spans="48:48" x14ac:dyDescent="0.25">
      <c r="AV4564" s="46"/>
    </row>
    <row r="4565" spans="48:48" x14ac:dyDescent="0.25">
      <c r="AV4565" s="46"/>
    </row>
    <row r="4566" spans="48:48" x14ac:dyDescent="0.25">
      <c r="AV4566" s="46"/>
    </row>
    <row r="4567" spans="48:48" x14ac:dyDescent="0.25">
      <c r="AV4567" s="46"/>
    </row>
    <row r="4568" spans="48:48" x14ac:dyDescent="0.25">
      <c r="AV4568" s="46"/>
    </row>
    <row r="4569" spans="48:48" x14ac:dyDescent="0.25">
      <c r="AV4569" s="46"/>
    </row>
    <row r="4570" spans="48:48" x14ac:dyDescent="0.25">
      <c r="AV4570" s="46"/>
    </row>
    <row r="4571" spans="48:48" x14ac:dyDescent="0.25">
      <c r="AV4571" s="46"/>
    </row>
    <row r="4572" spans="48:48" x14ac:dyDescent="0.25">
      <c r="AV4572" s="46"/>
    </row>
    <row r="4573" spans="48:48" x14ac:dyDescent="0.25">
      <c r="AV4573" s="46"/>
    </row>
    <row r="4574" spans="48:48" x14ac:dyDescent="0.25">
      <c r="AV4574" s="46"/>
    </row>
    <row r="4575" spans="48:48" x14ac:dyDescent="0.25">
      <c r="AV4575" s="46"/>
    </row>
    <row r="4576" spans="48:48" x14ac:dyDescent="0.25">
      <c r="AV4576" s="46"/>
    </row>
    <row r="4577" spans="48:48" x14ac:dyDescent="0.25">
      <c r="AV4577" s="46"/>
    </row>
    <row r="4578" spans="48:48" x14ac:dyDescent="0.25">
      <c r="AV4578" s="46"/>
    </row>
    <row r="4579" spans="48:48" x14ac:dyDescent="0.25">
      <c r="AV4579" s="46"/>
    </row>
    <row r="4580" spans="48:48" x14ac:dyDescent="0.25">
      <c r="AV4580" s="46"/>
    </row>
    <row r="4581" spans="48:48" x14ac:dyDescent="0.25">
      <c r="AV4581" s="46"/>
    </row>
    <row r="4582" spans="48:48" x14ac:dyDescent="0.25">
      <c r="AV4582" s="46"/>
    </row>
    <row r="4583" spans="48:48" x14ac:dyDescent="0.25">
      <c r="AV4583" s="46"/>
    </row>
    <row r="4584" spans="48:48" x14ac:dyDescent="0.25">
      <c r="AV4584" s="46"/>
    </row>
    <row r="4585" spans="48:48" x14ac:dyDescent="0.25">
      <c r="AV4585" s="46"/>
    </row>
    <row r="4586" spans="48:48" x14ac:dyDescent="0.25">
      <c r="AV4586" s="46"/>
    </row>
    <row r="4587" spans="48:48" x14ac:dyDescent="0.25">
      <c r="AV4587" s="46"/>
    </row>
    <row r="4588" spans="48:48" x14ac:dyDescent="0.25">
      <c r="AV4588" s="46"/>
    </row>
    <row r="4589" spans="48:48" x14ac:dyDescent="0.25">
      <c r="AV4589" s="46"/>
    </row>
    <row r="4590" spans="48:48" x14ac:dyDescent="0.25">
      <c r="AV4590" s="46"/>
    </row>
    <row r="4591" spans="48:48" x14ac:dyDescent="0.25">
      <c r="AV4591" s="46"/>
    </row>
    <row r="4592" spans="48:48" x14ac:dyDescent="0.25">
      <c r="AV4592" s="46"/>
    </row>
    <row r="4593" spans="48:48" x14ac:dyDescent="0.25">
      <c r="AV4593" s="46"/>
    </row>
    <row r="4594" spans="48:48" x14ac:dyDescent="0.25">
      <c r="AV4594" s="46"/>
    </row>
    <row r="4595" spans="48:48" x14ac:dyDescent="0.25">
      <c r="AV4595" s="46"/>
    </row>
    <row r="4596" spans="48:48" x14ac:dyDescent="0.25">
      <c r="AV4596" s="46"/>
    </row>
    <row r="4597" spans="48:48" x14ac:dyDescent="0.25">
      <c r="AV4597" s="46"/>
    </row>
    <row r="4598" spans="48:48" x14ac:dyDescent="0.25">
      <c r="AV4598" s="46"/>
    </row>
    <row r="4599" spans="48:48" x14ac:dyDescent="0.25">
      <c r="AV4599" s="46"/>
    </row>
    <row r="4600" spans="48:48" x14ac:dyDescent="0.25">
      <c r="AV4600" s="46"/>
    </row>
    <row r="4601" spans="48:48" x14ac:dyDescent="0.25">
      <c r="AV4601" s="46"/>
    </row>
    <row r="4602" spans="48:48" x14ac:dyDescent="0.25">
      <c r="AV4602" s="46"/>
    </row>
    <row r="4603" spans="48:48" x14ac:dyDescent="0.25">
      <c r="AV4603" s="46"/>
    </row>
    <row r="4604" spans="48:48" x14ac:dyDescent="0.25">
      <c r="AV4604" s="46"/>
    </row>
    <row r="4605" spans="48:48" x14ac:dyDescent="0.25">
      <c r="AV4605" s="46"/>
    </row>
    <row r="4606" spans="48:48" x14ac:dyDescent="0.25">
      <c r="AV4606" s="46"/>
    </row>
    <row r="4607" spans="48:48" x14ac:dyDescent="0.25">
      <c r="AV4607" s="46"/>
    </row>
    <row r="4608" spans="48:48" x14ac:dyDescent="0.25">
      <c r="AV4608" s="46"/>
    </row>
    <row r="4609" spans="48:48" x14ac:dyDescent="0.25">
      <c r="AV4609" s="46"/>
    </row>
    <row r="4610" spans="48:48" x14ac:dyDescent="0.25">
      <c r="AV4610" s="46"/>
    </row>
    <row r="4611" spans="48:48" x14ac:dyDescent="0.25">
      <c r="AV4611" s="46"/>
    </row>
    <row r="4612" spans="48:48" x14ac:dyDescent="0.25">
      <c r="AV4612" s="46"/>
    </row>
    <row r="4613" spans="48:48" x14ac:dyDescent="0.25">
      <c r="AV4613" s="46"/>
    </row>
    <row r="4614" spans="48:48" x14ac:dyDescent="0.25">
      <c r="AV4614" s="46"/>
    </row>
    <row r="4615" spans="48:48" x14ac:dyDescent="0.25">
      <c r="AV4615" s="46"/>
    </row>
    <row r="4616" spans="48:48" x14ac:dyDescent="0.25">
      <c r="AV4616" s="46"/>
    </row>
    <row r="4617" spans="48:48" x14ac:dyDescent="0.25">
      <c r="AV4617" s="46"/>
    </row>
    <row r="4618" spans="48:48" x14ac:dyDescent="0.25">
      <c r="AV4618" s="46"/>
    </row>
    <row r="4619" spans="48:48" x14ac:dyDescent="0.25">
      <c r="AV4619" s="46"/>
    </row>
    <row r="4620" spans="48:48" x14ac:dyDescent="0.25">
      <c r="AV4620" s="46"/>
    </row>
    <row r="4621" spans="48:48" x14ac:dyDescent="0.25">
      <c r="AV4621" s="46"/>
    </row>
    <row r="4622" spans="48:48" x14ac:dyDescent="0.25">
      <c r="AV4622" s="46"/>
    </row>
    <row r="4623" spans="48:48" x14ac:dyDescent="0.25">
      <c r="AV4623" s="46"/>
    </row>
    <row r="4624" spans="48:48" x14ac:dyDescent="0.25">
      <c r="AV4624" s="46"/>
    </row>
    <row r="4625" spans="48:48" x14ac:dyDescent="0.25">
      <c r="AV4625" s="46"/>
    </row>
    <row r="4626" spans="48:48" x14ac:dyDescent="0.25">
      <c r="AV4626" s="46"/>
    </row>
    <row r="4627" spans="48:48" x14ac:dyDescent="0.25">
      <c r="AV4627" s="46"/>
    </row>
    <row r="4628" spans="48:48" x14ac:dyDescent="0.25">
      <c r="AV4628" s="46"/>
    </row>
    <row r="4629" spans="48:48" x14ac:dyDescent="0.25">
      <c r="AV4629" s="46"/>
    </row>
    <row r="4630" spans="48:48" x14ac:dyDescent="0.25">
      <c r="AV4630" s="46"/>
    </row>
    <row r="4631" spans="48:48" x14ac:dyDescent="0.25">
      <c r="AV4631" s="46"/>
    </row>
    <row r="4632" spans="48:48" x14ac:dyDescent="0.25">
      <c r="AV4632" s="46"/>
    </row>
    <row r="4633" spans="48:48" x14ac:dyDescent="0.25">
      <c r="AV4633" s="46"/>
    </row>
    <row r="4634" spans="48:48" x14ac:dyDescent="0.25">
      <c r="AV4634" s="46"/>
    </row>
    <row r="4635" spans="48:48" x14ac:dyDescent="0.25">
      <c r="AV4635" s="46"/>
    </row>
    <row r="4636" spans="48:48" x14ac:dyDescent="0.25">
      <c r="AV4636" s="46"/>
    </row>
    <row r="4637" spans="48:48" x14ac:dyDescent="0.25">
      <c r="AV4637" s="46"/>
    </row>
    <row r="4638" spans="48:48" x14ac:dyDescent="0.25">
      <c r="AV4638" s="46"/>
    </row>
    <row r="4639" spans="48:48" x14ac:dyDescent="0.25">
      <c r="AV4639" s="46"/>
    </row>
    <row r="4640" spans="48:48" x14ac:dyDescent="0.25">
      <c r="AV4640" s="46"/>
    </row>
    <row r="4641" spans="48:48" x14ac:dyDescent="0.25">
      <c r="AV4641" s="46"/>
    </row>
    <row r="4642" spans="48:48" x14ac:dyDescent="0.25">
      <c r="AV4642" s="46"/>
    </row>
    <row r="4643" spans="48:48" x14ac:dyDescent="0.25">
      <c r="AV4643" s="46"/>
    </row>
    <row r="4644" spans="48:48" x14ac:dyDescent="0.25">
      <c r="AV4644" s="46"/>
    </row>
    <row r="4645" spans="48:48" x14ac:dyDescent="0.25">
      <c r="AV4645" s="46"/>
    </row>
    <row r="4646" spans="48:48" x14ac:dyDescent="0.25">
      <c r="AV4646" s="46"/>
    </row>
    <row r="4647" spans="48:48" x14ac:dyDescent="0.25">
      <c r="AV4647" s="46"/>
    </row>
    <row r="4648" spans="48:48" x14ac:dyDescent="0.25">
      <c r="AV4648" s="46"/>
    </row>
    <row r="4649" spans="48:48" x14ac:dyDescent="0.25">
      <c r="AV4649" s="46"/>
    </row>
    <row r="4650" spans="48:48" x14ac:dyDescent="0.25">
      <c r="AV4650" s="46"/>
    </row>
    <row r="4651" spans="48:48" x14ac:dyDescent="0.25">
      <c r="AV4651" s="46"/>
    </row>
    <row r="4652" spans="48:48" x14ac:dyDescent="0.25">
      <c r="AV4652" s="46"/>
    </row>
    <row r="4653" spans="48:48" x14ac:dyDescent="0.25">
      <c r="AV4653" s="46"/>
    </row>
    <row r="4654" spans="48:48" x14ac:dyDescent="0.25">
      <c r="AV4654" s="46"/>
    </row>
    <row r="4655" spans="48:48" x14ac:dyDescent="0.25">
      <c r="AV4655" s="46"/>
    </row>
    <row r="4656" spans="48:48" x14ac:dyDescent="0.25">
      <c r="AV4656" s="46"/>
    </row>
    <row r="4657" spans="48:48" x14ac:dyDescent="0.25">
      <c r="AV4657" s="46"/>
    </row>
    <row r="4658" spans="48:48" x14ac:dyDescent="0.25">
      <c r="AV4658" s="46"/>
    </row>
    <row r="4659" spans="48:48" x14ac:dyDescent="0.25">
      <c r="AV4659" s="46"/>
    </row>
    <row r="4660" spans="48:48" x14ac:dyDescent="0.25">
      <c r="AV4660" s="46"/>
    </row>
    <row r="4661" spans="48:48" x14ac:dyDescent="0.25">
      <c r="AV4661" s="46"/>
    </row>
    <row r="4662" spans="48:48" x14ac:dyDescent="0.25">
      <c r="AV4662" s="46"/>
    </row>
    <row r="4663" spans="48:48" x14ac:dyDescent="0.25">
      <c r="AV4663" s="46"/>
    </row>
    <row r="4664" spans="48:48" x14ac:dyDescent="0.25">
      <c r="AV4664" s="46"/>
    </row>
    <row r="4665" spans="48:48" x14ac:dyDescent="0.25">
      <c r="AV4665" s="46"/>
    </row>
    <row r="4666" spans="48:48" x14ac:dyDescent="0.25">
      <c r="AV4666" s="46"/>
    </row>
    <row r="4667" spans="48:48" x14ac:dyDescent="0.25">
      <c r="AV4667" s="46"/>
    </row>
    <row r="4668" spans="48:48" x14ac:dyDescent="0.25">
      <c r="AV4668" s="46"/>
    </row>
    <row r="4669" spans="48:48" x14ac:dyDescent="0.25">
      <c r="AV4669" s="46"/>
    </row>
    <row r="4670" spans="48:48" x14ac:dyDescent="0.25">
      <c r="AV4670" s="46"/>
    </row>
    <row r="4671" spans="48:48" x14ac:dyDescent="0.25">
      <c r="AV4671" s="46"/>
    </row>
    <row r="4672" spans="48:48" x14ac:dyDescent="0.25">
      <c r="AV4672" s="46"/>
    </row>
    <row r="4673" spans="48:48" x14ac:dyDescent="0.25">
      <c r="AV4673" s="46"/>
    </row>
    <row r="4674" spans="48:48" x14ac:dyDescent="0.25">
      <c r="AV4674" s="46"/>
    </row>
    <row r="4675" spans="48:48" x14ac:dyDescent="0.25">
      <c r="AV4675" s="46"/>
    </row>
    <row r="4676" spans="48:48" x14ac:dyDescent="0.25">
      <c r="AV4676" s="46"/>
    </row>
    <row r="4677" spans="48:48" x14ac:dyDescent="0.25">
      <c r="AV4677" s="46"/>
    </row>
    <row r="4678" spans="48:48" x14ac:dyDescent="0.25">
      <c r="AV4678" s="46"/>
    </row>
    <row r="4679" spans="48:48" x14ac:dyDescent="0.25">
      <c r="AV4679" s="46"/>
    </row>
    <row r="4680" spans="48:48" x14ac:dyDescent="0.25">
      <c r="AV4680" s="46"/>
    </row>
    <row r="4681" spans="48:48" x14ac:dyDescent="0.25">
      <c r="AV4681" s="46"/>
    </row>
    <row r="4682" spans="48:48" x14ac:dyDescent="0.25">
      <c r="AV4682" s="46"/>
    </row>
    <row r="4683" spans="48:48" x14ac:dyDescent="0.25">
      <c r="AV4683" s="46"/>
    </row>
    <row r="4684" spans="48:48" x14ac:dyDescent="0.25">
      <c r="AV4684" s="46"/>
    </row>
    <row r="4685" spans="48:48" x14ac:dyDescent="0.25">
      <c r="AV4685" s="46"/>
    </row>
    <row r="4686" spans="48:48" x14ac:dyDescent="0.25">
      <c r="AV4686" s="46"/>
    </row>
    <row r="4687" spans="48:48" x14ac:dyDescent="0.25">
      <c r="AV4687" s="46"/>
    </row>
    <row r="4688" spans="48:48" x14ac:dyDescent="0.25">
      <c r="AV4688" s="46"/>
    </row>
    <row r="4689" spans="48:48" x14ac:dyDescent="0.25">
      <c r="AV4689" s="46"/>
    </row>
    <row r="4690" spans="48:48" x14ac:dyDescent="0.25">
      <c r="AV4690" s="46"/>
    </row>
    <row r="4691" spans="48:48" x14ac:dyDescent="0.25">
      <c r="AV4691" s="46"/>
    </row>
    <row r="4692" spans="48:48" x14ac:dyDescent="0.25">
      <c r="AV4692" s="46"/>
    </row>
    <row r="4693" spans="48:48" x14ac:dyDescent="0.25">
      <c r="AV4693" s="46"/>
    </row>
    <row r="4694" spans="48:48" x14ac:dyDescent="0.25">
      <c r="AV4694" s="46"/>
    </row>
    <row r="4695" spans="48:48" x14ac:dyDescent="0.25">
      <c r="AV4695" s="46"/>
    </row>
    <row r="4696" spans="48:48" x14ac:dyDescent="0.25">
      <c r="AV4696" s="46"/>
    </row>
    <row r="4697" spans="48:48" x14ac:dyDescent="0.25">
      <c r="AV4697" s="46"/>
    </row>
    <row r="4698" spans="48:48" x14ac:dyDescent="0.25">
      <c r="AV4698" s="46"/>
    </row>
    <row r="4699" spans="48:48" x14ac:dyDescent="0.25">
      <c r="AV4699" s="46"/>
    </row>
    <row r="4700" spans="48:48" x14ac:dyDescent="0.25">
      <c r="AV4700" s="46"/>
    </row>
    <row r="4701" spans="48:48" x14ac:dyDescent="0.25">
      <c r="AV4701" s="46"/>
    </row>
    <row r="4702" spans="48:48" x14ac:dyDescent="0.25">
      <c r="AV4702" s="46"/>
    </row>
    <row r="4703" spans="48:48" x14ac:dyDescent="0.25">
      <c r="AV4703" s="46"/>
    </row>
    <row r="4704" spans="48:48" x14ac:dyDescent="0.25">
      <c r="AV4704" s="46"/>
    </row>
    <row r="4705" spans="48:48" x14ac:dyDescent="0.25">
      <c r="AV4705" s="46"/>
    </row>
    <row r="4706" spans="48:48" x14ac:dyDescent="0.25">
      <c r="AV4706" s="46"/>
    </row>
    <row r="4707" spans="48:48" x14ac:dyDescent="0.25">
      <c r="AV4707" s="46"/>
    </row>
    <row r="4708" spans="48:48" x14ac:dyDescent="0.25">
      <c r="AV4708" s="46"/>
    </row>
    <row r="4709" spans="48:48" x14ac:dyDescent="0.25">
      <c r="AV4709" s="46"/>
    </row>
    <row r="4710" spans="48:48" x14ac:dyDescent="0.25">
      <c r="AV4710" s="46"/>
    </row>
    <row r="4711" spans="48:48" x14ac:dyDescent="0.25">
      <c r="AV4711" s="46"/>
    </row>
    <row r="4712" spans="48:48" x14ac:dyDescent="0.25">
      <c r="AV4712" s="46"/>
    </row>
    <row r="4713" spans="48:48" x14ac:dyDescent="0.25">
      <c r="AV4713" s="46"/>
    </row>
    <row r="4714" spans="48:48" x14ac:dyDescent="0.25">
      <c r="AV4714" s="46"/>
    </row>
    <row r="4715" spans="48:48" x14ac:dyDescent="0.25">
      <c r="AV4715" s="46"/>
    </row>
    <row r="4716" spans="48:48" x14ac:dyDescent="0.25">
      <c r="AV4716" s="46"/>
    </row>
    <row r="4717" spans="48:48" x14ac:dyDescent="0.25">
      <c r="AV4717" s="46"/>
    </row>
    <row r="4718" spans="48:48" x14ac:dyDescent="0.25">
      <c r="AV4718" s="46"/>
    </row>
    <row r="4719" spans="48:48" x14ac:dyDescent="0.25">
      <c r="AV4719" s="46"/>
    </row>
    <row r="4720" spans="48:48" x14ac:dyDescent="0.25">
      <c r="AV4720" s="46"/>
    </row>
    <row r="4721" spans="48:48" x14ac:dyDescent="0.25">
      <c r="AV4721" s="46"/>
    </row>
    <row r="4722" spans="48:48" x14ac:dyDescent="0.25">
      <c r="AV4722" s="46"/>
    </row>
    <row r="4723" spans="48:48" x14ac:dyDescent="0.25">
      <c r="AV4723" s="46"/>
    </row>
    <row r="4724" spans="48:48" x14ac:dyDescent="0.25">
      <c r="AV4724" s="46"/>
    </row>
    <row r="4725" spans="48:48" x14ac:dyDescent="0.25">
      <c r="AV4725" s="46"/>
    </row>
    <row r="4726" spans="48:48" x14ac:dyDescent="0.25">
      <c r="AV4726" s="46"/>
    </row>
    <row r="4727" spans="48:48" x14ac:dyDescent="0.25">
      <c r="AV4727" s="46"/>
    </row>
    <row r="4728" spans="48:48" x14ac:dyDescent="0.25">
      <c r="AV4728" s="46"/>
    </row>
    <row r="4729" spans="48:48" x14ac:dyDescent="0.25">
      <c r="AV4729" s="46"/>
    </row>
    <row r="4730" spans="48:48" x14ac:dyDescent="0.25">
      <c r="AV4730" s="46"/>
    </row>
    <row r="4731" spans="48:48" x14ac:dyDescent="0.25">
      <c r="AV4731" s="46"/>
    </row>
    <row r="4732" spans="48:48" x14ac:dyDescent="0.25">
      <c r="AV4732" s="46"/>
    </row>
    <row r="4733" spans="48:48" x14ac:dyDescent="0.25">
      <c r="AV4733" s="46"/>
    </row>
    <row r="4734" spans="48:48" x14ac:dyDescent="0.25">
      <c r="AV4734" s="46"/>
    </row>
    <row r="4735" spans="48:48" x14ac:dyDescent="0.25">
      <c r="AV4735" s="46"/>
    </row>
    <row r="4736" spans="48:48" x14ac:dyDescent="0.25">
      <c r="AV4736" s="46"/>
    </row>
    <row r="4737" spans="48:48" x14ac:dyDescent="0.25">
      <c r="AV4737" s="46"/>
    </row>
    <row r="4738" spans="48:48" x14ac:dyDescent="0.25">
      <c r="AV4738" s="46"/>
    </row>
    <row r="4739" spans="48:48" x14ac:dyDescent="0.25">
      <c r="AV4739" s="46"/>
    </row>
    <row r="4740" spans="48:48" x14ac:dyDescent="0.25">
      <c r="AV4740" s="46"/>
    </row>
    <row r="4741" spans="48:48" x14ac:dyDescent="0.25">
      <c r="AV4741" s="46"/>
    </row>
    <row r="4742" spans="48:48" x14ac:dyDescent="0.25">
      <c r="AV4742" s="46"/>
    </row>
    <row r="4743" spans="48:48" x14ac:dyDescent="0.25">
      <c r="AV4743" s="46"/>
    </row>
    <row r="4744" spans="48:48" x14ac:dyDescent="0.25">
      <c r="AV4744" s="46"/>
    </row>
    <row r="4745" spans="48:48" x14ac:dyDescent="0.25">
      <c r="AV4745" s="46"/>
    </row>
    <row r="4746" spans="48:48" x14ac:dyDescent="0.25">
      <c r="AV4746" s="46"/>
    </row>
    <row r="4747" spans="48:48" x14ac:dyDescent="0.25">
      <c r="AV4747" s="46"/>
    </row>
    <row r="4748" spans="48:48" x14ac:dyDescent="0.25">
      <c r="AV4748" s="46"/>
    </row>
    <row r="4749" spans="48:48" x14ac:dyDescent="0.25">
      <c r="AV4749" s="46"/>
    </row>
    <row r="4750" spans="48:48" x14ac:dyDescent="0.25">
      <c r="AV4750" s="46"/>
    </row>
    <row r="4751" spans="48:48" x14ac:dyDescent="0.25">
      <c r="AV4751" s="46"/>
    </row>
    <row r="4752" spans="48:48" x14ac:dyDescent="0.25">
      <c r="AV4752" s="46"/>
    </row>
    <row r="4753" spans="48:48" x14ac:dyDescent="0.25">
      <c r="AV4753" s="46"/>
    </row>
    <row r="4754" spans="48:48" x14ac:dyDescent="0.25">
      <c r="AV4754" s="46"/>
    </row>
    <row r="4755" spans="48:48" x14ac:dyDescent="0.25">
      <c r="AV4755" s="46"/>
    </row>
    <row r="4756" spans="48:48" x14ac:dyDescent="0.25">
      <c r="AV4756" s="46"/>
    </row>
    <row r="4757" spans="48:48" x14ac:dyDescent="0.25">
      <c r="AV4757" s="46"/>
    </row>
    <row r="4758" spans="48:48" x14ac:dyDescent="0.25">
      <c r="AV4758" s="46"/>
    </row>
    <row r="4759" spans="48:48" x14ac:dyDescent="0.25">
      <c r="AV4759" s="46"/>
    </row>
    <row r="4760" spans="48:48" x14ac:dyDescent="0.25">
      <c r="AV4760" s="46"/>
    </row>
    <row r="4761" spans="48:48" x14ac:dyDescent="0.25">
      <c r="AV4761" s="46"/>
    </row>
    <row r="4762" spans="48:48" x14ac:dyDescent="0.25">
      <c r="AV4762" s="46"/>
    </row>
    <row r="4763" spans="48:48" x14ac:dyDescent="0.25">
      <c r="AV4763" s="46"/>
    </row>
    <row r="4764" spans="48:48" x14ac:dyDescent="0.25">
      <c r="AV4764" s="46"/>
    </row>
    <row r="4765" spans="48:48" x14ac:dyDescent="0.25">
      <c r="AV4765" s="46"/>
    </row>
    <row r="4766" spans="48:48" x14ac:dyDescent="0.25">
      <c r="AV4766" s="46"/>
    </row>
    <row r="4767" spans="48:48" x14ac:dyDescent="0.25">
      <c r="AV4767" s="46"/>
    </row>
    <row r="4768" spans="48:48" x14ac:dyDescent="0.25">
      <c r="AV4768" s="46"/>
    </row>
    <row r="4769" spans="48:48" x14ac:dyDescent="0.25">
      <c r="AV4769" s="46"/>
    </row>
    <row r="4770" spans="48:48" x14ac:dyDescent="0.25">
      <c r="AV4770" s="46"/>
    </row>
    <row r="4771" spans="48:48" x14ac:dyDescent="0.25">
      <c r="AV4771" s="46"/>
    </row>
    <row r="4772" spans="48:48" x14ac:dyDescent="0.25">
      <c r="AV4772" s="46"/>
    </row>
    <row r="4773" spans="48:48" x14ac:dyDescent="0.25">
      <c r="AV4773" s="46"/>
    </row>
    <row r="4774" spans="48:48" x14ac:dyDescent="0.25">
      <c r="AV4774" s="46"/>
    </row>
    <row r="4775" spans="48:48" x14ac:dyDescent="0.25">
      <c r="AV4775" s="46"/>
    </row>
    <row r="4776" spans="48:48" x14ac:dyDescent="0.25">
      <c r="AV4776" s="46"/>
    </row>
    <row r="4777" spans="48:48" x14ac:dyDescent="0.25">
      <c r="AV4777" s="46"/>
    </row>
    <row r="4778" spans="48:48" x14ac:dyDescent="0.25">
      <c r="AV4778" s="46"/>
    </row>
    <row r="4779" spans="48:48" x14ac:dyDescent="0.25">
      <c r="AV4779" s="46"/>
    </row>
    <row r="4780" spans="48:48" x14ac:dyDescent="0.25">
      <c r="AV4780" s="46"/>
    </row>
    <row r="4781" spans="48:48" x14ac:dyDescent="0.25">
      <c r="AV4781" s="46"/>
    </row>
    <row r="4782" spans="48:48" x14ac:dyDescent="0.25">
      <c r="AV4782" s="46"/>
    </row>
    <row r="4783" spans="48:48" x14ac:dyDescent="0.25">
      <c r="AV4783" s="46"/>
    </row>
    <row r="4784" spans="48:48" x14ac:dyDescent="0.25">
      <c r="AV4784" s="46"/>
    </row>
    <row r="4785" spans="48:48" x14ac:dyDescent="0.25">
      <c r="AV4785" s="46"/>
    </row>
    <row r="4786" spans="48:48" x14ac:dyDescent="0.25">
      <c r="AV4786" s="46"/>
    </row>
    <row r="4787" spans="48:48" x14ac:dyDescent="0.25">
      <c r="AV4787" s="46"/>
    </row>
    <row r="4788" spans="48:48" x14ac:dyDescent="0.25">
      <c r="AV4788" s="46"/>
    </row>
    <row r="4789" spans="48:48" x14ac:dyDescent="0.25">
      <c r="AV4789" s="46"/>
    </row>
    <row r="4790" spans="48:48" x14ac:dyDescent="0.25">
      <c r="AV4790" s="46"/>
    </row>
    <row r="4791" spans="48:48" x14ac:dyDescent="0.25">
      <c r="AV4791" s="46"/>
    </row>
    <row r="4792" spans="48:48" x14ac:dyDescent="0.25">
      <c r="AV4792" s="46"/>
    </row>
    <row r="4793" spans="48:48" x14ac:dyDescent="0.25">
      <c r="AV4793" s="46"/>
    </row>
    <row r="4794" spans="48:48" x14ac:dyDescent="0.25">
      <c r="AV4794" s="46"/>
    </row>
    <row r="4795" spans="48:48" x14ac:dyDescent="0.25">
      <c r="AV4795" s="46"/>
    </row>
    <row r="4796" spans="48:48" x14ac:dyDescent="0.25">
      <c r="AV4796" s="46"/>
    </row>
    <row r="4797" spans="48:48" x14ac:dyDescent="0.25">
      <c r="AV4797" s="46"/>
    </row>
    <row r="4798" spans="48:48" x14ac:dyDescent="0.25">
      <c r="AV4798" s="46"/>
    </row>
    <row r="4799" spans="48:48" x14ac:dyDescent="0.25">
      <c r="AV4799" s="46"/>
    </row>
    <row r="4800" spans="48:48" x14ac:dyDescent="0.25">
      <c r="AV4800" s="46"/>
    </row>
    <row r="4801" spans="48:48" x14ac:dyDescent="0.25">
      <c r="AV4801" s="46"/>
    </row>
    <row r="4802" spans="48:48" x14ac:dyDescent="0.25">
      <c r="AV4802" s="46"/>
    </row>
    <row r="4803" spans="48:48" x14ac:dyDescent="0.25">
      <c r="AV4803" s="46"/>
    </row>
    <row r="4804" spans="48:48" x14ac:dyDescent="0.25">
      <c r="AV4804" s="46"/>
    </row>
    <row r="4805" spans="48:48" x14ac:dyDescent="0.25">
      <c r="AV4805" s="46"/>
    </row>
    <row r="4806" spans="48:48" x14ac:dyDescent="0.25">
      <c r="AV4806" s="46"/>
    </row>
    <row r="4807" spans="48:48" x14ac:dyDescent="0.25">
      <c r="AV4807" s="46"/>
    </row>
    <row r="4808" spans="48:48" x14ac:dyDescent="0.25">
      <c r="AV4808" s="46"/>
    </row>
    <row r="4809" spans="48:48" x14ac:dyDescent="0.25">
      <c r="AV4809" s="46"/>
    </row>
    <row r="4810" spans="48:48" x14ac:dyDescent="0.25">
      <c r="AV4810" s="46"/>
    </row>
    <row r="4811" spans="48:48" x14ac:dyDescent="0.25">
      <c r="AV4811" s="46"/>
    </row>
    <row r="4812" spans="48:48" x14ac:dyDescent="0.25">
      <c r="AV4812" s="46"/>
    </row>
    <row r="4813" spans="48:48" x14ac:dyDescent="0.25">
      <c r="AV4813" s="46"/>
    </row>
    <row r="4814" spans="48:48" x14ac:dyDescent="0.25">
      <c r="AV4814" s="46"/>
    </row>
    <row r="4815" spans="48:48" x14ac:dyDescent="0.25">
      <c r="AV4815" s="46"/>
    </row>
    <row r="4816" spans="48:48" x14ac:dyDescent="0.25">
      <c r="AV4816" s="46"/>
    </row>
    <row r="4817" spans="48:48" x14ac:dyDescent="0.25">
      <c r="AV4817" s="46"/>
    </row>
    <row r="4818" spans="48:48" x14ac:dyDescent="0.25">
      <c r="AV4818" s="46"/>
    </row>
    <row r="4819" spans="48:48" x14ac:dyDescent="0.25">
      <c r="AV4819" s="46"/>
    </row>
    <row r="4820" spans="48:48" x14ac:dyDescent="0.25">
      <c r="AV4820" s="46"/>
    </row>
    <row r="4821" spans="48:48" x14ac:dyDescent="0.25">
      <c r="AV4821" s="46"/>
    </row>
    <row r="4822" spans="48:48" x14ac:dyDescent="0.25">
      <c r="AV4822" s="46"/>
    </row>
    <row r="4823" spans="48:48" x14ac:dyDescent="0.25">
      <c r="AV4823" s="46"/>
    </row>
    <row r="4824" spans="48:48" x14ac:dyDescent="0.25">
      <c r="AV4824" s="46"/>
    </row>
    <row r="4825" spans="48:48" x14ac:dyDescent="0.25">
      <c r="AV4825" s="46"/>
    </row>
    <row r="4826" spans="48:48" x14ac:dyDescent="0.25">
      <c r="AV4826" s="46"/>
    </row>
    <row r="4827" spans="48:48" x14ac:dyDescent="0.25">
      <c r="AV4827" s="46"/>
    </row>
    <row r="4828" spans="48:48" x14ac:dyDescent="0.25">
      <c r="AV4828" s="46"/>
    </row>
    <row r="4829" spans="48:48" x14ac:dyDescent="0.25">
      <c r="AV4829" s="46"/>
    </row>
    <row r="4830" spans="48:48" x14ac:dyDescent="0.25">
      <c r="AV4830" s="46"/>
    </row>
    <row r="4831" spans="48:48" x14ac:dyDescent="0.25">
      <c r="AV4831" s="46"/>
    </row>
    <row r="4832" spans="48:48" x14ac:dyDescent="0.25">
      <c r="AV4832" s="46"/>
    </row>
    <row r="4833" spans="48:48" x14ac:dyDescent="0.25">
      <c r="AV4833" s="46"/>
    </row>
    <row r="4834" spans="48:48" x14ac:dyDescent="0.25">
      <c r="AV4834" s="46"/>
    </row>
    <row r="4835" spans="48:48" x14ac:dyDescent="0.25">
      <c r="AV4835" s="46"/>
    </row>
    <row r="4836" spans="48:48" x14ac:dyDescent="0.25">
      <c r="AV4836" s="46"/>
    </row>
    <row r="4837" spans="48:48" x14ac:dyDescent="0.25">
      <c r="AV4837" s="46"/>
    </row>
    <row r="4838" spans="48:48" x14ac:dyDescent="0.25">
      <c r="AV4838" s="46"/>
    </row>
    <row r="4839" spans="48:48" x14ac:dyDescent="0.25">
      <c r="AV4839" s="46"/>
    </row>
    <row r="4840" spans="48:48" x14ac:dyDescent="0.25">
      <c r="AV4840" s="46"/>
    </row>
    <row r="4841" spans="48:48" x14ac:dyDescent="0.25">
      <c r="AV4841" s="46"/>
    </row>
    <row r="4842" spans="48:48" x14ac:dyDescent="0.25">
      <c r="AV4842" s="46"/>
    </row>
    <row r="4843" spans="48:48" x14ac:dyDescent="0.25">
      <c r="AV4843" s="46"/>
    </row>
    <row r="4844" spans="48:48" x14ac:dyDescent="0.25">
      <c r="AV4844" s="46"/>
    </row>
    <row r="4845" spans="48:48" x14ac:dyDescent="0.25">
      <c r="AV4845" s="46"/>
    </row>
    <row r="4846" spans="48:48" x14ac:dyDescent="0.25">
      <c r="AV4846" s="46"/>
    </row>
    <row r="4847" spans="48:48" x14ac:dyDescent="0.25">
      <c r="AV4847" s="46"/>
    </row>
    <row r="4848" spans="48:48" x14ac:dyDescent="0.25">
      <c r="AV4848" s="46"/>
    </row>
    <row r="4849" spans="48:48" x14ac:dyDescent="0.25">
      <c r="AV4849" s="46"/>
    </row>
    <row r="4850" spans="48:48" x14ac:dyDescent="0.25">
      <c r="AV4850" s="46"/>
    </row>
    <row r="4851" spans="48:48" x14ac:dyDescent="0.25">
      <c r="AV4851" s="46"/>
    </row>
    <row r="4852" spans="48:48" x14ac:dyDescent="0.25">
      <c r="AV4852" s="46"/>
    </row>
    <row r="4853" spans="48:48" x14ac:dyDescent="0.25">
      <c r="AV4853" s="46"/>
    </row>
    <row r="4854" spans="48:48" x14ac:dyDescent="0.25">
      <c r="AV4854" s="46"/>
    </row>
    <row r="4855" spans="48:48" x14ac:dyDescent="0.25">
      <c r="AV4855" s="46"/>
    </row>
    <row r="4856" spans="48:48" x14ac:dyDescent="0.25">
      <c r="AV4856" s="46"/>
    </row>
    <row r="4857" spans="48:48" x14ac:dyDescent="0.25">
      <c r="AV4857" s="46"/>
    </row>
    <row r="4858" spans="48:48" x14ac:dyDescent="0.25">
      <c r="AV4858" s="46"/>
    </row>
    <row r="4859" spans="48:48" x14ac:dyDescent="0.25">
      <c r="AV4859" s="46"/>
    </row>
    <row r="4860" spans="48:48" x14ac:dyDescent="0.25">
      <c r="AV4860" s="46"/>
    </row>
    <row r="4861" spans="48:48" x14ac:dyDescent="0.25">
      <c r="AV4861" s="46"/>
    </row>
    <row r="4862" spans="48:48" x14ac:dyDescent="0.25">
      <c r="AV4862" s="46"/>
    </row>
    <row r="4863" spans="48:48" x14ac:dyDescent="0.25">
      <c r="AV4863" s="46"/>
    </row>
    <row r="4864" spans="48:48" x14ac:dyDescent="0.25">
      <c r="AV4864" s="46"/>
    </row>
    <row r="4865" spans="48:48" x14ac:dyDescent="0.25">
      <c r="AV4865" s="46"/>
    </row>
    <row r="4866" spans="48:48" x14ac:dyDescent="0.25">
      <c r="AV4866" s="46"/>
    </row>
    <row r="4867" spans="48:48" x14ac:dyDescent="0.25">
      <c r="AV4867" s="46"/>
    </row>
    <row r="4868" spans="48:48" x14ac:dyDescent="0.25">
      <c r="AV4868" s="46"/>
    </row>
    <row r="4869" spans="48:48" x14ac:dyDescent="0.25">
      <c r="AV4869" s="46"/>
    </row>
    <row r="4870" spans="48:48" x14ac:dyDescent="0.25">
      <c r="AV4870" s="46"/>
    </row>
    <row r="4871" spans="48:48" x14ac:dyDescent="0.25">
      <c r="AV4871" s="46"/>
    </row>
    <row r="4872" spans="48:48" x14ac:dyDescent="0.25">
      <c r="AV4872" s="46"/>
    </row>
    <row r="4873" spans="48:48" x14ac:dyDescent="0.25">
      <c r="AV4873" s="46"/>
    </row>
    <row r="4874" spans="48:48" x14ac:dyDescent="0.25">
      <c r="AV4874" s="46"/>
    </row>
    <row r="4875" spans="48:48" x14ac:dyDescent="0.25">
      <c r="AV4875" s="46"/>
    </row>
    <row r="4876" spans="48:48" x14ac:dyDescent="0.25">
      <c r="AV4876" s="46"/>
    </row>
    <row r="4877" spans="48:48" x14ac:dyDescent="0.25">
      <c r="AV4877" s="46"/>
    </row>
    <row r="4878" spans="48:48" x14ac:dyDescent="0.25">
      <c r="AV4878" s="46"/>
    </row>
    <row r="4879" spans="48:48" x14ac:dyDescent="0.25">
      <c r="AV4879" s="46"/>
    </row>
    <row r="4880" spans="48:48" x14ac:dyDescent="0.25">
      <c r="AV4880" s="46"/>
    </row>
    <row r="4881" spans="48:48" x14ac:dyDescent="0.25">
      <c r="AV4881" s="46"/>
    </row>
    <row r="4882" spans="48:48" x14ac:dyDescent="0.25">
      <c r="AV4882" s="46"/>
    </row>
    <row r="4883" spans="48:48" x14ac:dyDescent="0.25">
      <c r="AV4883" s="46"/>
    </row>
    <row r="4884" spans="48:48" x14ac:dyDescent="0.25">
      <c r="AV4884" s="46"/>
    </row>
    <row r="4885" spans="48:48" x14ac:dyDescent="0.25">
      <c r="AV4885" s="46"/>
    </row>
    <row r="4886" spans="48:48" x14ac:dyDescent="0.25">
      <c r="AV4886" s="46"/>
    </row>
    <row r="4887" spans="48:48" x14ac:dyDescent="0.25">
      <c r="AV4887" s="46"/>
    </row>
    <row r="4888" spans="48:48" x14ac:dyDescent="0.25">
      <c r="AV4888" s="46"/>
    </row>
    <row r="4889" spans="48:48" x14ac:dyDescent="0.25">
      <c r="AV4889" s="46"/>
    </row>
    <row r="4890" spans="48:48" x14ac:dyDescent="0.25">
      <c r="AV4890" s="46"/>
    </row>
    <row r="4891" spans="48:48" x14ac:dyDescent="0.25">
      <c r="AV4891" s="46"/>
    </row>
    <row r="4892" spans="48:48" x14ac:dyDescent="0.25">
      <c r="AV4892" s="46"/>
    </row>
    <row r="4893" spans="48:48" x14ac:dyDescent="0.25">
      <c r="AV4893" s="46"/>
    </row>
    <row r="4894" spans="48:48" x14ac:dyDescent="0.25">
      <c r="AV4894" s="46"/>
    </row>
    <row r="4895" spans="48:48" x14ac:dyDescent="0.25">
      <c r="AV4895" s="46"/>
    </row>
    <row r="4896" spans="48:48" x14ac:dyDescent="0.25">
      <c r="AV4896" s="46"/>
    </row>
    <row r="4897" spans="48:48" x14ac:dyDescent="0.25">
      <c r="AV4897" s="46"/>
    </row>
    <row r="4898" spans="48:48" x14ac:dyDescent="0.25">
      <c r="AV4898" s="46"/>
    </row>
    <row r="4899" spans="48:48" x14ac:dyDescent="0.25">
      <c r="AV4899" s="46"/>
    </row>
    <row r="4900" spans="48:48" x14ac:dyDescent="0.25">
      <c r="AV4900" s="46"/>
    </row>
    <row r="4901" spans="48:48" x14ac:dyDescent="0.25">
      <c r="AV4901" s="46"/>
    </row>
    <row r="4902" spans="48:48" x14ac:dyDescent="0.25">
      <c r="AV4902" s="46"/>
    </row>
    <row r="4903" spans="48:48" x14ac:dyDescent="0.25">
      <c r="AV4903" s="46"/>
    </row>
    <row r="4904" spans="48:48" x14ac:dyDescent="0.25">
      <c r="AV4904" s="46"/>
    </row>
    <row r="4905" spans="48:48" x14ac:dyDescent="0.25">
      <c r="AV4905" s="46"/>
    </row>
    <row r="4906" spans="48:48" x14ac:dyDescent="0.25">
      <c r="AV4906" s="46"/>
    </row>
    <row r="4907" spans="48:48" x14ac:dyDescent="0.25">
      <c r="AV4907" s="46"/>
    </row>
    <row r="4908" spans="48:48" x14ac:dyDescent="0.25">
      <c r="AV4908" s="46"/>
    </row>
    <row r="4909" spans="48:48" x14ac:dyDescent="0.25">
      <c r="AV4909" s="46"/>
    </row>
    <row r="4910" spans="48:48" x14ac:dyDescent="0.25">
      <c r="AV4910" s="46"/>
    </row>
    <row r="4911" spans="48:48" x14ac:dyDescent="0.25">
      <c r="AV4911" s="46"/>
    </row>
    <row r="4912" spans="48:48" x14ac:dyDescent="0.25">
      <c r="AV4912" s="46"/>
    </row>
    <row r="4913" spans="48:48" x14ac:dyDescent="0.25">
      <c r="AV4913" s="46"/>
    </row>
    <row r="4914" spans="48:48" x14ac:dyDescent="0.25">
      <c r="AV4914" s="46"/>
    </row>
    <row r="4915" spans="48:48" x14ac:dyDescent="0.25">
      <c r="AV4915" s="46"/>
    </row>
    <row r="4916" spans="48:48" x14ac:dyDescent="0.25">
      <c r="AV4916" s="46"/>
    </row>
    <row r="4917" spans="48:48" x14ac:dyDescent="0.25">
      <c r="AV4917" s="46"/>
    </row>
    <row r="4918" spans="48:48" x14ac:dyDescent="0.25">
      <c r="AV4918" s="46"/>
    </row>
    <row r="4919" spans="48:48" x14ac:dyDescent="0.25">
      <c r="AV4919" s="46"/>
    </row>
    <row r="4920" spans="48:48" x14ac:dyDescent="0.25">
      <c r="AV4920" s="46"/>
    </row>
    <row r="4921" spans="48:48" x14ac:dyDescent="0.25">
      <c r="AV4921" s="46"/>
    </row>
    <row r="4922" spans="48:48" x14ac:dyDescent="0.25">
      <c r="AV4922" s="46"/>
    </row>
    <row r="4923" spans="48:48" x14ac:dyDescent="0.25">
      <c r="AV4923" s="46"/>
    </row>
    <row r="4924" spans="48:48" x14ac:dyDescent="0.25">
      <c r="AV4924" s="46"/>
    </row>
    <row r="4925" spans="48:48" x14ac:dyDescent="0.25">
      <c r="AV4925" s="46"/>
    </row>
    <row r="4926" spans="48:48" x14ac:dyDescent="0.25">
      <c r="AV4926" s="46"/>
    </row>
    <row r="4927" spans="48:48" x14ac:dyDescent="0.25">
      <c r="AV4927" s="46"/>
    </row>
    <row r="4928" spans="48:48" x14ac:dyDescent="0.25">
      <c r="AV4928" s="46"/>
    </row>
    <row r="4929" spans="48:48" x14ac:dyDescent="0.25">
      <c r="AV4929" s="46"/>
    </row>
    <row r="4930" spans="48:48" x14ac:dyDescent="0.25">
      <c r="AV4930" s="46"/>
    </row>
    <row r="4931" spans="48:48" x14ac:dyDescent="0.25">
      <c r="AV4931" s="46"/>
    </row>
    <row r="4932" spans="48:48" x14ac:dyDescent="0.25">
      <c r="AV4932" s="46"/>
    </row>
    <row r="4933" spans="48:48" x14ac:dyDescent="0.25">
      <c r="AV4933" s="46"/>
    </row>
    <row r="4934" spans="48:48" x14ac:dyDescent="0.25">
      <c r="AV4934" s="46"/>
    </row>
    <row r="4935" spans="48:48" x14ac:dyDescent="0.25">
      <c r="AV4935" s="46"/>
    </row>
    <row r="4936" spans="48:48" x14ac:dyDescent="0.25">
      <c r="AV4936" s="46"/>
    </row>
    <row r="4937" spans="48:48" x14ac:dyDescent="0.25">
      <c r="AV4937" s="46"/>
    </row>
    <row r="4938" spans="48:48" x14ac:dyDescent="0.25">
      <c r="AV4938" s="46"/>
    </row>
    <row r="4939" spans="48:48" x14ac:dyDescent="0.25">
      <c r="AV4939" s="46"/>
    </row>
    <row r="4940" spans="48:48" x14ac:dyDescent="0.25">
      <c r="AV4940" s="46"/>
    </row>
    <row r="4941" spans="48:48" x14ac:dyDescent="0.25">
      <c r="AV4941" s="46"/>
    </row>
    <row r="4942" spans="48:48" x14ac:dyDescent="0.25">
      <c r="AV4942" s="46"/>
    </row>
    <row r="4943" spans="48:48" x14ac:dyDescent="0.25">
      <c r="AV4943" s="46"/>
    </row>
    <row r="4944" spans="48:48" x14ac:dyDescent="0.25">
      <c r="AV4944" s="46"/>
    </row>
    <row r="4945" spans="48:48" x14ac:dyDescent="0.25">
      <c r="AV4945" s="46"/>
    </row>
    <row r="4946" spans="48:48" x14ac:dyDescent="0.25">
      <c r="AV4946" s="46"/>
    </row>
    <row r="4947" spans="48:48" x14ac:dyDescent="0.25">
      <c r="AV4947" s="46"/>
    </row>
    <row r="4948" spans="48:48" x14ac:dyDescent="0.25">
      <c r="AV4948" s="46"/>
    </row>
    <row r="4949" spans="48:48" x14ac:dyDescent="0.25">
      <c r="AV4949" s="46"/>
    </row>
    <row r="4950" spans="48:48" x14ac:dyDescent="0.25">
      <c r="AV4950" s="46"/>
    </row>
    <row r="4951" spans="48:48" x14ac:dyDescent="0.25">
      <c r="AV4951" s="46"/>
    </row>
    <row r="4952" spans="48:48" x14ac:dyDescent="0.25">
      <c r="AV4952" s="46"/>
    </row>
    <row r="4953" spans="48:48" x14ac:dyDescent="0.25">
      <c r="AV4953" s="46"/>
    </row>
    <row r="4954" spans="48:48" x14ac:dyDescent="0.25">
      <c r="AV4954" s="46"/>
    </row>
    <row r="4955" spans="48:48" x14ac:dyDescent="0.25">
      <c r="AV4955" s="46"/>
    </row>
    <row r="4956" spans="48:48" x14ac:dyDescent="0.25">
      <c r="AV4956" s="46"/>
    </row>
    <row r="4957" spans="48:48" x14ac:dyDescent="0.25">
      <c r="AV4957" s="46"/>
    </row>
    <row r="4958" spans="48:48" x14ac:dyDescent="0.25">
      <c r="AV4958" s="46"/>
    </row>
    <row r="4959" spans="48:48" x14ac:dyDescent="0.25">
      <c r="AV4959" s="46"/>
    </row>
    <row r="4960" spans="48:48" x14ac:dyDescent="0.25">
      <c r="AV4960" s="46"/>
    </row>
    <row r="4961" spans="48:48" x14ac:dyDescent="0.25">
      <c r="AV4961" s="46"/>
    </row>
    <row r="4962" spans="48:48" x14ac:dyDescent="0.25">
      <c r="AV4962" s="46"/>
    </row>
    <row r="4963" spans="48:48" x14ac:dyDescent="0.25">
      <c r="AV4963" s="46"/>
    </row>
    <row r="4964" spans="48:48" x14ac:dyDescent="0.25">
      <c r="AV4964" s="46"/>
    </row>
    <row r="4965" spans="48:48" x14ac:dyDescent="0.25">
      <c r="AV4965" s="46"/>
    </row>
    <row r="4966" spans="48:48" x14ac:dyDescent="0.25">
      <c r="AV4966" s="46"/>
    </row>
    <row r="4967" spans="48:48" x14ac:dyDescent="0.25">
      <c r="AV4967" s="46"/>
    </row>
    <row r="4968" spans="48:48" x14ac:dyDescent="0.25">
      <c r="AV4968" s="46"/>
    </row>
    <row r="4969" spans="48:48" x14ac:dyDescent="0.25">
      <c r="AV4969" s="46"/>
    </row>
    <row r="4970" spans="48:48" x14ac:dyDescent="0.25">
      <c r="AV4970" s="46"/>
    </row>
    <row r="4971" spans="48:48" x14ac:dyDescent="0.25">
      <c r="AV4971" s="46"/>
    </row>
    <row r="4972" spans="48:48" x14ac:dyDescent="0.25">
      <c r="AV4972" s="46"/>
    </row>
    <row r="4973" spans="48:48" x14ac:dyDescent="0.25">
      <c r="AV4973" s="46"/>
    </row>
    <row r="4974" spans="48:48" x14ac:dyDescent="0.25">
      <c r="AV4974" s="46"/>
    </row>
    <row r="4975" spans="48:48" x14ac:dyDescent="0.25">
      <c r="AV4975" s="46"/>
    </row>
    <row r="4976" spans="48:48" x14ac:dyDescent="0.25">
      <c r="AV4976" s="46"/>
    </row>
    <row r="4977" spans="48:48" x14ac:dyDescent="0.25">
      <c r="AV4977" s="46"/>
    </row>
    <row r="4978" spans="48:48" x14ac:dyDescent="0.25">
      <c r="AV4978" s="46"/>
    </row>
    <row r="4979" spans="48:48" x14ac:dyDescent="0.25">
      <c r="AV4979" s="46"/>
    </row>
    <row r="4980" spans="48:48" x14ac:dyDescent="0.25">
      <c r="AV4980" s="46"/>
    </row>
    <row r="4981" spans="48:48" x14ac:dyDescent="0.25">
      <c r="AV4981" s="46"/>
    </row>
    <row r="4982" spans="48:48" x14ac:dyDescent="0.25">
      <c r="AV4982" s="46"/>
    </row>
    <row r="4983" spans="48:48" x14ac:dyDescent="0.25">
      <c r="AV4983" s="46"/>
    </row>
    <row r="4984" spans="48:48" x14ac:dyDescent="0.25">
      <c r="AV4984" s="46"/>
    </row>
    <row r="4985" spans="48:48" x14ac:dyDescent="0.25">
      <c r="AV4985" s="46"/>
    </row>
    <row r="4986" spans="48:48" x14ac:dyDescent="0.25">
      <c r="AV4986" s="46"/>
    </row>
    <row r="4987" spans="48:48" x14ac:dyDescent="0.25">
      <c r="AV4987" s="46"/>
    </row>
    <row r="4988" spans="48:48" x14ac:dyDescent="0.25">
      <c r="AV4988" s="46"/>
    </row>
    <row r="4989" spans="48:48" x14ac:dyDescent="0.25">
      <c r="AV4989" s="46"/>
    </row>
    <row r="4990" spans="48:48" x14ac:dyDescent="0.25">
      <c r="AV4990" s="46"/>
    </row>
    <row r="4991" spans="48:48" x14ac:dyDescent="0.25">
      <c r="AV4991" s="46"/>
    </row>
    <row r="4992" spans="48:48" x14ac:dyDescent="0.25">
      <c r="AV4992" s="46"/>
    </row>
    <row r="4993" spans="48:48" x14ac:dyDescent="0.25">
      <c r="AV4993" s="46"/>
    </row>
    <row r="4994" spans="48:48" x14ac:dyDescent="0.25">
      <c r="AV4994" s="46"/>
    </row>
    <row r="4995" spans="48:48" x14ac:dyDescent="0.25">
      <c r="AV4995" s="46"/>
    </row>
    <row r="4996" spans="48:48" x14ac:dyDescent="0.25">
      <c r="AV4996" s="46"/>
    </row>
    <row r="4997" spans="48:48" x14ac:dyDescent="0.25">
      <c r="AV4997" s="46"/>
    </row>
    <row r="4998" spans="48:48" x14ac:dyDescent="0.25">
      <c r="AV4998" s="46"/>
    </row>
    <row r="4999" spans="48:48" x14ac:dyDescent="0.25">
      <c r="AV4999" s="46"/>
    </row>
    <row r="5000" spans="48:48" x14ac:dyDescent="0.25">
      <c r="AV5000" s="46"/>
    </row>
    <row r="5001" spans="48:48" x14ac:dyDescent="0.25">
      <c r="AV5001" s="46"/>
    </row>
    <row r="5002" spans="48:48" x14ac:dyDescent="0.25">
      <c r="AV5002" s="46"/>
    </row>
    <row r="5003" spans="48:48" x14ac:dyDescent="0.25">
      <c r="AV5003" s="46"/>
    </row>
    <row r="5004" spans="48:48" x14ac:dyDescent="0.25">
      <c r="AV5004" s="46"/>
    </row>
    <row r="5005" spans="48:48" x14ac:dyDescent="0.25">
      <c r="AV5005" s="46"/>
    </row>
    <row r="5006" spans="48:48" x14ac:dyDescent="0.25">
      <c r="AV5006" s="46"/>
    </row>
    <row r="5007" spans="48:48" x14ac:dyDescent="0.25">
      <c r="AV5007" s="46"/>
    </row>
    <row r="5008" spans="48:48" x14ac:dyDescent="0.25">
      <c r="AV5008" s="46"/>
    </row>
    <row r="5009" spans="48:48" x14ac:dyDescent="0.25">
      <c r="AV5009" s="46"/>
    </row>
    <row r="5010" spans="48:48" x14ac:dyDescent="0.25">
      <c r="AV5010" s="46"/>
    </row>
    <row r="5011" spans="48:48" x14ac:dyDescent="0.25">
      <c r="AV5011" s="46"/>
    </row>
    <row r="5012" spans="48:48" x14ac:dyDescent="0.25">
      <c r="AV5012" s="46"/>
    </row>
    <row r="5013" spans="48:48" x14ac:dyDescent="0.25">
      <c r="AV5013" s="46"/>
    </row>
    <row r="5014" spans="48:48" x14ac:dyDescent="0.25">
      <c r="AV5014" s="46"/>
    </row>
    <row r="5015" spans="48:48" x14ac:dyDescent="0.25">
      <c r="AV5015" s="46"/>
    </row>
    <row r="5016" spans="48:48" x14ac:dyDescent="0.25">
      <c r="AV5016" s="46"/>
    </row>
    <row r="5017" spans="48:48" x14ac:dyDescent="0.25">
      <c r="AV5017" s="46"/>
    </row>
    <row r="5018" spans="48:48" x14ac:dyDescent="0.25">
      <c r="AV5018" s="46"/>
    </row>
    <row r="5019" spans="48:48" x14ac:dyDescent="0.25">
      <c r="AV5019" s="46"/>
    </row>
    <row r="5020" spans="48:48" x14ac:dyDescent="0.25">
      <c r="AV5020" s="46"/>
    </row>
    <row r="5021" spans="48:48" x14ac:dyDescent="0.25">
      <c r="AV5021" s="46"/>
    </row>
    <row r="5022" spans="48:48" x14ac:dyDescent="0.25">
      <c r="AV5022" s="46"/>
    </row>
    <row r="5023" spans="48:48" x14ac:dyDescent="0.25">
      <c r="AV5023" s="46"/>
    </row>
    <row r="5024" spans="48:48" x14ac:dyDescent="0.25">
      <c r="AV5024" s="46"/>
    </row>
    <row r="5025" spans="48:48" x14ac:dyDescent="0.25">
      <c r="AV5025" s="46"/>
    </row>
    <row r="5026" spans="48:48" x14ac:dyDescent="0.25">
      <c r="AV5026" s="46"/>
    </row>
    <row r="5027" spans="48:48" x14ac:dyDescent="0.25">
      <c r="AV5027" s="46"/>
    </row>
    <row r="5028" spans="48:48" x14ac:dyDescent="0.25">
      <c r="AV5028" s="46"/>
    </row>
    <row r="5029" spans="48:48" x14ac:dyDescent="0.25">
      <c r="AV5029" s="46"/>
    </row>
    <row r="5030" spans="48:48" x14ac:dyDescent="0.25">
      <c r="AV5030" s="46"/>
    </row>
    <row r="5031" spans="48:48" x14ac:dyDescent="0.25">
      <c r="AV5031" s="46"/>
    </row>
    <row r="5032" spans="48:48" x14ac:dyDescent="0.25">
      <c r="AV5032" s="46"/>
    </row>
    <row r="5033" spans="48:48" x14ac:dyDescent="0.25">
      <c r="AV5033" s="46"/>
    </row>
    <row r="5034" spans="48:48" x14ac:dyDescent="0.25">
      <c r="AV5034" s="46"/>
    </row>
    <row r="5035" spans="48:48" x14ac:dyDescent="0.25">
      <c r="AV5035" s="46"/>
    </row>
    <row r="5036" spans="48:48" x14ac:dyDescent="0.25">
      <c r="AV5036" s="46"/>
    </row>
    <row r="5037" spans="48:48" x14ac:dyDescent="0.25">
      <c r="AV5037" s="46"/>
    </row>
    <row r="5038" spans="48:48" x14ac:dyDescent="0.25">
      <c r="AV5038" s="46"/>
    </row>
    <row r="5039" spans="48:48" x14ac:dyDescent="0.25">
      <c r="AV5039" s="46"/>
    </row>
    <row r="5040" spans="48:48" x14ac:dyDescent="0.25">
      <c r="AV5040" s="46"/>
    </row>
    <row r="5041" spans="48:48" x14ac:dyDescent="0.25">
      <c r="AV5041" s="46"/>
    </row>
    <row r="5042" spans="48:48" x14ac:dyDescent="0.25">
      <c r="AV5042" s="46"/>
    </row>
    <row r="5043" spans="48:48" x14ac:dyDescent="0.25">
      <c r="AV5043" s="46"/>
    </row>
    <row r="5044" spans="48:48" x14ac:dyDescent="0.25">
      <c r="AV5044" s="46"/>
    </row>
    <row r="5045" spans="48:48" x14ac:dyDescent="0.25">
      <c r="AV5045" s="46"/>
    </row>
    <row r="5046" spans="48:48" x14ac:dyDescent="0.25">
      <c r="AV5046" s="46"/>
    </row>
    <row r="5047" spans="48:48" x14ac:dyDescent="0.25">
      <c r="AV5047" s="46"/>
    </row>
    <row r="5048" spans="48:48" x14ac:dyDescent="0.25">
      <c r="AV5048" s="46"/>
    </row>
    <row r="5049" spans="48:48" x14ac:dyDescent="0.25">
      <c r="AV5049" s="46"/>
    </row>
    <row r="5050" spans="48:48" x14ac:dyDescent="0.25">
      <c r="AV5050" s="46"/>
    </row>
    <row r="5051" spans="48:48" x14ac:dyDescent="0.25">
      <c r="AV5051" s="46"/>
    </row>
    <row r="5052" spans="48:48" x14ac:dyDescent="0.25">
      <c r="AV5052" s="46"/>
    </row>
    <row r="5053" spans="48:48" x14ac:dyDescent="0.25">
      <c r="AV5053" s="46"/>
    </row>
    <row r="5054" spans="48:48" x14ac:dyDescent="0.25">
      <c r="AV5054" s="46"/>
    </row>
    <row r="5055" spans="48:48" x14ac:dyDescent="0.25">
      <c r="AV5055" s="46"/>
    </row>
    <row r="5056" spans="48:48" x14ac:dyDescent="0.25">
      <c r="AV5056" s="46"/>
    </row>
    <row r="5057" spans="48:48" x14ac:dyDescent="0.25">
      <c r="AV5057" s="46"/>
    </row>
    <row r="5058" spans="48:48" x14ac:dyDescent="0.25">
      <c r="AV5058" s="46"/>
    </row>
    <row r="5059" spans="48:48" x14ac:dyDescent="0.25">
      <c r="AV5059" s="46"/>
    </row>
    <row r="5060" spans="48:48" x14ac:dyDescent="0.25">
      <c r="AV5060" s="46"/>
    </row>
    <row r="5061" spans="48:48" x14ac:dyDescent="0.25">
      <c r="AV5061" s="46"/>
    </row>
    <row r="5062" spans="48:48" x14ac:dyDescent="0.25">
      <c r="AV5062" s="46"/>
    </row>
    <row r="5063" spans="48:48" x14ac:dyDescent="0.25">
      <c r="AV5063" s="46"/>
    </row>
    <row r="5064" spans="48:48" x14ac:dyDescent="0.25">
      <c r="AV5064" s="46"/>
    </row>
    <row r="5065" spans="48:48" x14ac:dyDescent="0.25">
      <c r="AV5065" s="46"/>
    </row>
    <row r="5066" spans="48:48" x14ac:dyDescent="0.25">
      <c r="AV5066" s="46"/>
    </row>
    <row r="5067" spans="48:48" x14ac:dyDescent="0.25">
      <c r="AV5067" s="46"/>
    </row>
    <row r="5068" spans="48:48" x14ac:dyDescent="0.25">
      <c r="AV5068" s="46"/>
    </row>
    <row r="5069" spans="48:48" x14ac:dyDescent="0.25">
      <c r="AV5069" s="46"/>
    </row>
    <row r="5070" spans="48:48" x14ac:dyDescent="0.25">
      <c r="AV5070" s="46"/>
    </row>
    <row r="5071" spans="48:48" x14ac:dyDescent="0.25">
      <c r="AV5071" s="46"/>
    </row>
    <row r="5072" spans="48:48" x14ac:dyDescent="0.25">
      <c r="AV5072" s="46"/>
    </row>
    <row r="5073" spans="48:48" x14ac:dyDescent="0.25">
      <c r="AV5073" s="46"/>
    </row>
    <row r="5074" spans="48:48" x14ac:dyDescent="0.25">
      <c r="AV5074" s="46"/>
    </row>
    <row r="5075" spans="48:48" x14ac:dyDescent="0.25">
      <c r="AV5075" s="46"/>
    </row>
    <row r="5076" spans="48:48" x14ac:dyDescent="0.25">
      <c r="AV5076" s="46"/>
    </row>
    <row r="5077" spans="48:48" x14ac:dyDescent="0.25">
      <c r="AV5077" s="46"/>
    </row>
    <row r="5078" spans="48:48" x14ac:dyDescent="0.25">
      <c r="AV5078" s="46"/>
    </row>
    <row r="5079" spans="48:48" x14ac:dyDescent="0.25">
      <c r="AV5079" s="46"/>
    </row>
    <row r="5080" spans="48:48" x14ac:dyDescent="0.25">
      <c r="AV5080" s="46"/>
    </row>
    <row r="5081" spans="48:48" x14ac:dyDescent="0.25">
      <c r="AV5081" s="46"/>
    </row>
    <row r="5082" spans="48:48" x14ac:dyDescent="0.25">
      <c r="AV5082" s="46"/>
    </row>
    <row r="5083" spans="48:48" x14ac:dyDescent="0.25">
      <c r="AV5083" s="46"/>
    </row>
    <row r="5084" spans="48:48" x14ac:dyDescent="0.25">
      <c r="AV5084" s="46"/>
    </row>
    <row r="5085" spans="48:48" x14ac:dyDescent="0.25">
      <c r="AV5085" s="46"/>
    </row>
    <row r="5086" spans="48:48" x14ac:dyDescent="0.25">
      <c r="AV5086" s="46"/>
    </row>
    <row r="5087" spans="48:48" x14ac:dyDescent="0.25">
      <c r="AV5087" s="46"/>
    </row>
    <row r="5088" spans="48:48" x14ac:dyDescent="0.25">
      <c r="AV5088" s="46"/>
    </row>
    <row r="5089" spans="48:48" x14ac:dyDescent="0.25">
      <c r="AV5089" s="46"/>
    </row>
    <row r="5090" spans="48:48" x14ac:dyDescent="0.25">
      <c r="AV5090" s="46"/>
    </row>
    <row r="5091" spans="48:48" x14ac:dyDescent="0.25">
      <c r="AV5091" s="46"/>
    </row>
    <row r="5092" spans="48:48" x14ac:dyDescent="0.25">
      <c r="AV5092" s="46"/>
    </row>
    <row r="5093" spans="48:48" x14ac:dyDescent="0.25">
      <c r="AV5093" s="46"/>
    </row>
    <row r="5094" spans="48:48" x14ac:dyDescent="0.25">
      <c r="AV5094" s="46"/>
    </row>
    <row r="5095" spans="48:48" x14ac:dyDescent="0.25">
      <c r="AV5095" s="46"/>
    </row>
    <row r="5096" spans="48:48" x14ac:dyDescent="0.25">
      <c r="AV5096" s="46"/>
    </row>
    <row r="5097" spans="48:48" x14ac:dyDescent="0.25">
      <c r="AV5097" s="46"/>
    </row>
    <row r="5098" spans="48:48" x14ac:dyDescent="0.25">
      <c r="AV5098" s="46"/>
    </row>
    <row r="5099" spans="48:48" x14ac:dyDescent="0.25">
      <c r="AV5099" s="46"/>
    </row>
    <row r="5100" spans="48:48" x14ac:dyDescent="0.25">
      <c r="AV5100" s="46"/>
    </row>
    <row r="5101" spans="48:48" x14ac:dyDescent="0.25">
      <c r="AV5101" s="46"/>
    </row>
    <row r="5102" spans="48:48" x14ac:dyDescent="0.25">
      <c r="AV5102" s="46"/>
    </row>
    <row r="5103" spans="48:48" x14ac:dyDescent="0.25">
      <c r="AV5103" s="46"/>
    </row>
    <row r="5104" spans="48:48" x14ac:dyDescent="0.25">
      <c r="AV5104" s="46"/>
    </row>
    <row r="5105" spans="48:48" x14ac:dyDescent="0.25">
      <c r="AV5105" s="46"/>
    </row>
    <row r="5106" spans="48:48" x14ac:dyDescent="0.25">
      <c r="AV5106" s="46"/>
    </row>
    <row r="5107" spans="48:48" x14ac:dyDescent="0.25">
      <c r="AV5107" s="46"/>
    </row>
    <row r="5108" spans="48:48" x14ac:dyDescent="0.25">
      <c r="AV5108" s="46"/>
    </row>
    <row r="5109" spans="48:48" x14ac:dyDescent="0.25">
      <c r="AV5109" s="46"/>
    </row>
    <row r="5110" spans="48:48" x14ac:dyDescent="0.25">
      <c r="AV5110" s="46"/>
    </row>
    <row r="5111" spans="48:48" x14ac:dyDescent="0.25">
      <c r="AV5111" s="46"/>
    </row>
    <row r="5112" spans="48:48" x14ac:dyDescent="0.25">
      <c r="AV5112" s="46"/>
    </row>
    <row r="5113" spans="48:48" x14ac:dyDescent="0.25">
      <c r="AV5113" s="46"/>
    </row>
    <row r="5114" spans="48:48" x14ac:dyDescent="0.25">
      <c r="AV5114" s="46"/>
    </row>
    <row r="5115" spans="48:48" x14ac:dyDescent="0.25">
      <c r="AV5115" s="46"/>
    </row>
    <row r="5116" spans="48:48" x14ac:dyDescent="0.25">
      <c r="AV5116" s="46"/>
    </row>
    <row r="5117" spans="48:48" x14ac:dyDescent="0.25">
      <c r="AV5117" s="46"/>
    </row>
    <row r="5118" spans="48:48" x14ac:dyDescent="0.25">
      <c r="AV5118" s="46"/>
    </row>
    <row r="5119" spans="48:48" x14ac:dyDescent="0.25">
      <c r="AV5119" s="46"/>
    </row>
    <row r="5120" spans="48:48" x14ac:dyDescent="0.25">
      <c r="AV5120" s="46"/>
    </row>
    <row r="5121" spans="48:48" x14ac:dyDescent="0.25">
      <c r="AV5121" s="46"/>
    </row>
    <row r="5122" spans="48:48" x14ac:dyDescent="0.25">
      <c r="AV5122" s="46"/>
    </row>
    <row r="5123" spans="48:48" x14ac:dyDescent="0.25">
      <c r="AV5123" s="46"/>
    </row>
    <row r="5124" spans="48:48" x14ac:dyDescent="0.25">
      <c r="AV5124" s="46"/>
    </row>
    <row r="5125" spans="48:48" x14ac:dyDescent="0.25">
      <c r="AV5125" s="46"/>
    </row>
    <row r="5126" spans="48:48" x14ac:dyDescent="0.25">
      <c r="AV5126" s="46"/>
    </row>
    <row r="5127" spans="48:48" x14ac:dyDescent="0.25">
      <c r="AV5127" s="46"/>
    </row>
    <row r="5128" spans="48:48" x14ac:dyDescent="0.25">
      <c r="AV5128" s="46"/>
    </row>
    <row r="5129" spans="48:48" x14ac:dyDescent="0.25">
      <c r="AV5129" s="46"/>
    </row>
    <row r="5130" spans="48:48" x14ac:dyDescent="0.25">
      <c r="AV5130" s="46"/>
    </row>
    <row r="5131" spans="48:48" x14ac:dyDescent="0.25">
      <c r="AV5131" s="46"/>
    </row>
    <row r="5132" spans="48:48" x14ac:dyDescent="0.25">
      <c r="AV5132" s="46"/>
    </row>
    <row r="5133" spans="48:48" x14ac:dyDescent="0.25">
      <c r="AV5133" s="46"/>
    </row>
    <row r="5134" spans="48:48" x14ac:dyDescent="0.25">
      <c r="AV5134" s="46"/>
    </row>
    <row r="5135" spans="48:48" x14ac:dyDescent="0.25">
      <c r="AV5135" s="46"/>
    </row>
    <row r="5136" spans="48:48" x14ac:dyDescent="0.25">
      <c r="AV5136" s="46"/>
    </row>
    <row r="5137" spans="48:48" x14ac:dyDescent="0.25">
      <c r="AV5137" s="46"/>
    </row>
    <row r="5138" spans="48:48" x14ac:dyDescent="0.25">
      <c r="AV5138" s="46"/>
    </row>
    <row r="5139" spans="48:48" x14ac:dyDescent="0.25">
      <c r="AV5139" s="46"/>
    </row>
    <row r="5140" spans="48:48" x14ac:dyDescent="0.25">
      <c r="AV5140" s="46"/>
    </row>
    <row r="5141" spans="48:48" x14ac:dyDescent="0.25">
      <c r="AV5141" s="46"/>
    </row>
    <row r="5142" spans="48:48" x14ac:dyDescent="0.25">
      <c r="AV5142" s="46"/>
    </row>
    <row r="5143" spans="48:48" x14ac:dyDescent="0.25">
      <c r="AV5143" s="46"/>
    </row>
    <row r="5144" spans="48:48" x14ac:dyDescent="0.25">
      <c r="AV5144" s="46"/>
    </row>
    <row r="5145" spans="48:48" x14ac:dyDescent="0.25">
      <c r="AV5145" s="46"/>
    </row>
    <row r="5146" spans="48:48" x14ac:dyDescent="0.25">
      <c r="AV5146" s="46"/>
    </row>
    <row r="5147" spans="48:48" x14ac:dyDescent="0.25">
      <c r="AV5147" s="46"/>
    </row>
    <row r="5148" spans="48:48" x14ac:dyDescent="0.25">
      <c r="AV5148" s="46"/>
    </row>
    <row r="5149" spans="48:48" x14ac:dyDescent="0.25">
      <c r="AV5149" s="46"/>
    </row>
    <row r="5150" spans="48:48" x14ac:dyDescent="0.25">
      <c r="AV5150" s="46"/>
    </row>
    <row r="5151" spans="48:48" x14ac:dyDescent="0.25">
      <c r="AV5151" s="46"/>
    </row>
    <row r="5152" spans="48:48" x14ac:dyDescent="0.25">
      <c r="AV5152" s="46"/>
    </row>
    <row r="5153" spans="48:48" x14ac:dyDescent="0.25">
      <c r="AV5153" s="46"/>
    </row>
    <row r="5154" spans="48:48" x14ac:dyDescent="0.25">
      <c r="AV5154" s="46"/>
    </row>
    <row r="5155" spans="48:48" x14ac:dyDescent="0.25">
      <c r="AV5155" s="46"/>
    </row>
    <row r="5156" spans="48:48" x14ac:dyDescent="0.25">
      <c r="AV5156" s="46"/>
    </row>
    <row r="5157" spans="48:48" x14ac:dyDescent="0.25">
      <c r="AV5157" s="46"/>
    </row>
    <row r="5158" spans="48:48" x14ac:dyDescent="0.25">
      <c r="AV5158" s="46"/>
    </row>
    <row r="5159" spans="48:48" x14ac:dyDescent="0.25">
      <c r="AV5159" s="46"/>
    </row>
    <row r="5160" spans="48:48" x14ac:dyDescent="0.25">
      <c r="AV5160" s="46"/>
    </row>
    <row r="5161" spans="48:48" x14ac:dyDescent="0.25">
      <c r="AV5161" s="46"/>
    </row>
    <row r="5162" spans="48:48" x14ac:dyDescent="0.25">
      <c r="AV5162" s="46"/>
    </row>
    <row r="5163" spans="48:48" x14ac:dyDescent="0.25">
      <c r="AV5163" s="46"/>
    </row>
    <row r="5164" spans="48:48" x14ac:dyDescent="0.25">
      <c r="AV5164" s="46"/>
    </row>
    <row r="5165" spans="48:48" x14ac:dyDescent="0.25">
      <c r="AV5165" s="46"/>
    </row>
    <row r="5166" spans="48:48" x14ac:dyDescent="0.25">
      <c r="AV5166" s="46"/>
    </row>
    <row r="5167" spans="48:48" x14ac:dyDescent="0.25">
      <c r="AV5167" s="46"/>
    </row>
    <row r="5168" spans="48:48" x14ac:dyDescent="0.25">
      <c r="AV5168" s="46"/>
    </row>
    <row r="5169" spans="48:48" x14ac:dyDescent="0.25">
      <c r="AV5169" s="46"/>
    </row>
    <row r="5170" spans="48:48" x14ac:dyDescent="0.25">
      <c r="AV5170" s="46"/>
    </row>
    <row r="5171" spans="48:48" x14ac:dyDescent="0.25">
      <c r="AV5171" s="46"/>
    </row>
    <row r="5172" spans="48:48" x14ac:dyDescent="0.25">
      <c r="AV5172" s="46"/>
    </row>
    <row r="5173" spans="48:48" x14ac:dyDescent="0.25">
      <c r="AV5173" s="46"/>
    </row>
    <row r="5174" spans="48:48" x14ac:dyDescent="0.25">
      <c r="AV5174" s="46"/>
    </row>
    <row r="5175" spans="48:48" x14ac:dyDescent="0.25">
      <c r="AV5175" s="46"/>
    </row>
    <row r="5176" spans="48:48" x14ac:dyDescent="0.25">
      <c r="AV5176" s="46"/>
    </row>
    <row r="5177" spans="48:48" x14ac:dyDescent="0.25">
      <c r="AV5177" s="46"/>
    </row>
    <row r="5178" spans="48:48" x14ac:dyDescent="0.25">
      <c r="AV5178" s="46"/>
    </row>
    <row r="5179" spans="48:48" x14ac:dyDescent="0.25">
      <c r="AV5179" s="46"/>
    </row>
    <row r="5180" spans="48:48" x14ac:dyDescent="0.25">
      <c r="AV5180" s="46"/>
    </row>
    <row r="5181" spans="48:48" x14ac:dyDescent="0.25">
      <c r="AV5181" s="46"/>
    </row>
    <row r="5182" spans="48:48" x14ac:dyDescent="0.25">
      <c r="AV5182" s="46"/>
    </row>
    <row r="5183" spans="48:48" x14ac:dyDescent="0.25">
      <c r="AV5183" s="46"/>
    </row>
    <row r="5184" spans="48:48" x14ac:dyDescent="0.25">
      <c r="AV5184" s="46"/>
    </row>
    <row r="5185" spans="48:48" x14ac:dyDescent="0.25">
      <c r="AV5185" s="46"/>
    </row>
    <row r="5186" spans="48:48" x14ac:dyDescent="0.25">
      <c r="AV5186" s="46"/>
    </row>
    <row r="5187" spans="48:48" x14ac:dyDescent="0.25">
      <c r="AV5187" s="46"/>
    </row>
    <row r="5188" spans="48:48" x14ac:dyDescent="0.25">
      <c r="AV5188" s="46"/>
    </row>
    <row r="5189" spans="48:48" x14ac:dyDescent="0.25">
      <c r="AV5189" s="46"/>
    </row>
    <row r="5190" spans="48:48" x14ac:dyDescent="0.25">
      <c r="AV5190" s="46"/>
    </row>
    <row r="5191" spans="48:48" x14ac:dyDescent="0.25">
      <c r="AV5191" s="46"/>
    </row>
    <row r="5192" spans="48:48" x14ac:dyDescent="0.25">
      <c r="AV5192" s="46"/>
    </row>
    <row r="5193" spans="48:48" x14ac:dyDescent="0.25">
      <c r="AV5193" s="46"/>
    </row>
    <row r="5194" spans="48:48" x14ac:dyDescent="0.25">
      <c r="AV5194" s="46"/>
    </row>
    <row r="5195" spans="48:48" x14ac:dyDescent="0.25">
      <c r="AV5195" s="46"/>
    </row>
    <row r="5196" spans="48:48" x14ac:dyDescent="0.25">
      <c r="AV5196" s="46"/>
    </row>
    <row r="5197" spans="48:48" x14ac:dyDescent="0.25">
      <c r="AV5197" s="46"/>
    </row>
    <row r="5198" spans="48:48" x14ac:dyDescent="0.25">
      <c r="AV5198" s="46"/>
    </row>
    <row r="5199" spans="48:48" x14ac:dyDescent="0.25">
      <c r="AV5199" s="46"/>
    </row>
    <row r="5200" spans="48:48" x14ac:dyDescent="0.25">
      <c r="AV5200" s="46"/>
    </row>
    <row r="5201" spans="48:48" x14ac:dyDescent="0.25">
      <c r="AV5201" s="46"/>
    </row>
    <row r="5202" spans="48:48" x14ac:dyDescent="0.25">
      <c r="AV5202" s="46"/>
    </row>
    <row r="5203" spans="48:48" x14ac:dyDescent="0.25">
      <c r="AV5203" s="46"/>
    </row>
    <row r="5204" spans="48:48" x14ac:dyDescent="0.25">
      <c r="AV5204" s="46"/>
    </row>
    <row r="5205" spans="48:48" x14ac:dyDescent="0.25">
      <c r="AV5205" s="46"/>
    </row>
    <row r="5206" spans="48:48" x14ac:dyDescent="0.25">
      <c r="AV5206" s="46"/>
    </row>
    <row r="5207" spans="48:48" x14ac:dyDescent="0.25">
      <c r="AV5207" s="46"/>
    </row>
    <row r="5208" spans="48:48" x14ac:dyDescent="0.25">
      <c r="AV5208" s="46"/>
    </row>
    <row r="5209" spans="48:48" x14ac:dyDescent="0.25">
      <c r="AV5209" s="46"/>
    </row>
    <row r="5210" spans="48:48" x14ac:dyDescent="0.25">
      <c r="AV5210" s="46"/>
    </row>
    <row r="5211" spans="48:48" x14ac:dyDescent="0.25">
      <c r="AV5211" s="46"/>
    </row>
    <row r="5212" spans="48:48" x14ac:dyDescent="0.25">
      <c r="AV5212" s="46"/>
    </row>
    <row r="5213" spans="48:48" x14ac:dyDescent="0.25">
      <c r="AV5213" s="46"/>
    </row>
    <row r="5214" spans="48:48" x14ac:dyDescent="0.25">
      <c r="AV5214" s="46"/>
    </row>
    <row r="5215" spans="48:48" x14ac:dyDescent="0.25">
      <c r="AV5215" s="46"/>
    </row>
    <row r="5216" spans="48:48" x14ac:dyDescent="0.25">
      <c r="AV5216" s="46"/>
    </row>
    <row r="5217" spans="48:48" x14ac:dyDescent="0.25">
      <c r="AV5217" s="46"/>
    </row>
    <row r="5218" spans="48:48" x14ac:dyDescent="0.25">
      <c r="AV5218" s="46"/>
    </row>
    <row r="5219" spans="48:48" x14ac:dyDescent="0.25">
      <c r="AV5219" s="46"/>
    </row>
    <row r="5220" spans="48:48" x14ac:dyDescent="0.25">
      <c r="AV5220" s="46"/>
    </row>
    <row r="5221" spans="48:48" x14ac:dyDescent="0.25">
      <c r="AV5221" s="46"/>
    </row>
    <row r="5222" spans="48:48" x14ac:dyDescent="0.25">
      <c r="AV5222" s="46"/>
    </row>
    <row r="5223" spans="48:48" x14ac:dyDescent="0.25">
      <c r="AV5223" s="46"/>
    </row>
    <row r="5224" spans="48:48" x14ac:dyDescent="0.25">
      <c r="AV5224" s="46"/>
    </row>
    <row r="5225" spans="48:48" x14ac:dyDescent="0.25">
      <c r="AV5225" s="46"/>
    </row>
    <row r="5226" spans="48:48" x14ac:dyDescent="0.25">
      <c r="AV5226" s="46"/>
    </row>
    <row r="5227" spans="48:48" x14ac:dyDescent="0.25">
      <c r="AV5227" s="46"/>
    </row>
    <row r="5228" spans="48:48" x14ac:dyDescent="0.25">
      <c r="AV5228" s="46"/>
    </row>
    <row r="5229" spans="48:48" x14ac:dyDescent="0.25">
      <c r="AV5229" s="46"/>
    </row>
    <row r="5230" spans="48:48" x14ac:dyDescent="0.25">
      <c r="AV5230" s="46"/>
    </row>
    <row r="5231" spans="48:48" x14ac:dyDescent="0.25">
      <c r="AV5231" s="46"/>
    </row>
    <row r="5232" spans="48:48" x14ac:dyDescent="0.25">
      <c r="AV5232" s="46"/>
    </row>
    <row r="5233" spans="48:48" x14ac:dyDescent="0.25">
      <c r="AV5233" s="46"/>
    </row>
    <row r="5234" spans="48:48" x14ac:dyDescent="0.25">
      <c r="AV5234" s="46"/>
    </row>
    <row r="5235" spans="48:48" x14ac:dyDescent="0.25">
      <c r="AV5235" s="46"/>
    </row>
    <row r="5236" spans="48:48" x14ac:dyDescent="0.25">
      <c r="AV5236" s="46"/>
    </row>
    <row r="5237" spans="48:48" x14ac:dyDescent="0.25">
      <c r="AV5237" s="46"/>
    </row>
    <row r="5238" spans="48:48" x14ac:dyDescent="0.25">
      <c r="AV5238" s="46"/>
    </row>
    <row r="5239" spans="48:48" x14ac:dyDescent="0.25">
      <c r="AV5239" s="46"/>
    </row>
    <row r="5240" spans="48:48" x14ac:dyDescent="0.25">
      <c r="AV5240" s="46"/>
    </row>
    <row r="5241" spans="48:48" x14ac:dyDescent="0.25">
      <c r="AV5241" s="46"/>
    </row>
    <row r="5242" spans="48:48" x14ac:dyDescent="0.25">
      <c r="AV5242" s="46"/>
    </row>
    <row r="5243" spans="48:48" x14ac:dyDescent="0.25">
      <c r="AV5243" s="46"/>
    </row>
    <row r="5244" spans="48:48" x14ac:dyDescent="0.25">
      <c r="AV5244" s="46"/>
    </row>
    <row r="5245" spans="48:48" x14ac:dyDescent="0.25">
      <c r="AV5245" s="46"/>
    </row>
    <row r="5246" spans="48:48" x14ac:dyDescent="0.25">
      <c r="AV5246" s="46"/>
    </row>
    <row r="5247" spans="48:48" x14ac:dyDescent="0.25">
      <c r="AV5247" s="46"/>
    </row>
    <row r="5248" spans="48:48" x14ac:dyDescent="0.25">
      <c r="AV5248" s="46"/>
    </row>
    <row r="5249" spans="48:48" x14ac:dyDescent="0.25">
      <c r="AV5249" s="46"/>
    </row>
    <row r="5250" spans="48:48" x14ac:dyDescent="0.25">
      <c r="AV5250" s="46"/>
    </row>
    <row r="5251" spans="48:48" x14ac:dyDescent="0.25">
      <c r="AV5251" s="46"/>
    </row>
    <row r="5252" spans="48:48" x14ac:dyDescent="0.25">
      <c r="AV5252" s="46"/>
    </row>
    <row r="5253" spans="48:48" x14ac:dyDescent="0.25">
      <c r="AV5253" s="46"/>
    </row>
    <row r="5254" spans="48:48" x14ac:dyDescent="0.25">
      <c r="AV5254" s="46"/>
    </row>
    <row r="5255" spans="48:48" x14ac:dyDescent="0.25">
      <c r="AV5255" s="46"/>
    </row>
    <row r="5256" spans="48:48" x14ac:dyDescent="0.25">
      <c r="AV5256" s="46"/>
    </row>
    <row r="5257" spans="48:48" x14ac:dyDescent="0.25">
      <c r="AV5257" s="46"/>
    </row>
    <row r="5258" spans="48:48" x14ac:dyDescent="0.25">
      <c r="AV5258" s="46"/>
    </row>
    <row r="5259" spans="48:48" x14ac:dyDescent="0.25">
      <c r="AV5259" s="46"/>
    </row>
    <row r="5260" spans="48:48" x14ac:dyDescent="0.25">
      <c r="AV5260" s="46"/>
    </row>
    <row r="5261" spans="48:48" x14ac:dyDescent="0.25">
      <c r="AV5261" s="46"/>
    </row>
    <row r="5262" spans="48:48" x14ac:dyDescent="0.25">
      <c r="AV5262" s="46"/>
    </row>
    <row r="5263" spans="48:48" x14ac:dyDescent="0.25">
      <c r="AV5263" s="46"/>
    </row>
    <row r="5264" spans="48:48" x14ac:dyDescent="0.25">
      <c r="AV5264" s="46"/>
    </row>
    <row r="5265" spans="48:48" x14ac:dyDescent="0.25">
      <c r="AV5265" s="46"/>
    </row>
    <row r="5266" spans="48:48" x14ac:dyDescent="0.25">
      <c r="AV5266" s="46"/>
    </row>
    <row r="5267" spans="48:48" x14ac:dyDescent="0.25">
      <c r="AV5267" s="46"/>
    </row>
    <row r="5268" spans="48:48" x14ac:dyDescent="0.25">
      <c r="AV5268" s="46"/>
    </row>
    <row r="5269" spans="48:48" x14ac:dyDescent="0.25">
      <c r="AV5269" s="46"/>
    </row>
    <row r="5270" spans="48:48" x14ac:dyDescent="0.25">
      <c r="AV5270" s="46"/>
    </row>
    <row r="5271" spans="48:48" x14ac:dyDescent="0.25">
      <c r="AV5271" s="46"/>
    </row>
    <row r="5272" spans="48:48" x14ac:dyDescent="0.25">
      <c r="AV5272" s="46"/>
    </row>
    <row r="5273" spans="48:48" x14ac:dyDescent="0.25">
      <c r="AV5273" s="46"/>
    </row>
    <row r="5274" spans="48:48" x14ac:dyDescent="0.25">
      <c r="AV5274" s="46"/>
    </row>
    <row r="5275" spans="48:48" x14ac:dyDescent="0.25">
      <c r="AV5275" s="46"/>
    </row>
    <row r="5276" spans="48:48" x14ac:dyDescent="0.25">
      <c r="AV5276" s="46"/>
    </row>
    <row r="5277" spans="48:48" x14ac:dyDescent="0.25">
      <c r="AV5277" s="46"/>
    </row>
    <row r="5278" spans="48:48" x14ac:dyDescent="0.25">
      <c r="AV5278" s="46"/>
    </row>
    <row r="5279" spans="48:48" x14ac:dyDescent="0.25">
      <c r="AV5279" s="46"/>
    </row>
    <row r="5280" spans="48:48" x14ac:dyDescent="0.25">
      <c r="AV5280" s="46"/>
    </row>
    <row r="5281" spans="48:48" x14ac:dyDescent="0.25">
      <c r="AV5281" s="46"/>
    </row>
    <row r="5282" spans="48:48" x14ac:dyDescent="0.25">
      <c r="AV5282" s="46"/>
    </row>
    <row r="5283" spans="48:48" x14ac:dyDescent="0.25">
      <c r="AV5283" s="46"/>
    </row>
    <row r="5284" spans="48:48" x14ac:dyDescent="0.25">
      <c r="AV5284" s="46"/>
    </row>
    <row r="5285" spans="48:48" x14ac:dyDescent="0.25">
      <c r="AV5285" s="46"/>
    </row>
    <row r="5286" spans="48:48" x14ac:dyDescent="0.25">
      <c r="AV5286" s="46"/>
    </row>
    <row r="5287" spans="48:48" x14ac:dyDescent="0.25">
      <c r="AV5287" s="46"/>
    </row>
    <row r="5288" spans="48:48" x14ac:dyDescent="0.25">
      <c r="AV5288" s="46"/>
    </row>
    <row r="5289" spans="48:48" x14ac:dyDescent="0.25">
      <c r="AV5289" s="46"/>
    </row>
    <row r="5290" spans="48:48" x14ac:dyDescent="0.25">
      <c r="AV5290" s="46"/>
    </row>
    <row r="5291" spans="48:48" x14ac:dyDescent="0.25">
      <c r="AV5291" s="46"/>
    </row>
    <row r="5292" spans="48:48" x14ac:dyDescent="0.25">
      <c r="AV5292" s="46"/>
    </row>
    <row r="5293" spans="48:48" x14ac:dyDescent="0.25">
      <c r="AV5293" s="46"/>
    </row>
    <row r="5294" spans="48:48" x14ac:dyDescent="0.25">
      <c r="AV5294" s="46"/>
    </row>
    <row r="5295" spans="48:48" x14ac:dyDescent="0.25">
      <c r="AV5295" s="46"/>
    </row>
    <row r="5296" spans="48:48" x14ac:dyDescent="0.25">
      <c r="AV5296" s="46"/>
    </row>
    <row r="5297" spans="48:48" x14ac:dyDescent="0.25">
      <c r="AV5297" s="46"/>
    </row>
    <row r="5298" spans="48:48" x14ac:dyDescent="0.25">
      <c r="AV5298" s="46"/>
    </row>
    <row r="5299" spans="48:48" x14ac:dyDescent="0.25">
      <c r="AV5299" s="46"/>
    </row>
    <row r="5300" spans="48:48" x14ac:dyDescent="0.25">
      <c r="AV5300" s="46"/>
    </row>
    <row r="5301" spans="48:48" x14ac:dyDescent="0.25">
      <c r="AV5301" s="46"/>
    </row>
    <row r="5302" spans="48:48" x14ac:dyDescent="0.25">
      <c r="AV5302" s="46"/>
    </row>
    <row r="5303" spans="48:48" x14ac:dyDescent="0.25">
      <c r="AV5303" s="46"/>
    </row>
    <row r="5304" spans="48:48" x14ac:dyDescent="0.25">
      <c r="AV5304" s="46"/>
    </row>
    <row r="5305" spans="48:48" x14ac:dyDescent="0.25">
      <c r="AV5305" s="46"/>
    </row>
    <row r="5306" spans="48:48" x14ac:dyDescent="0.25">
      <c r="AV5306" s="46"/>
    </row>
    <row r="5307" spans="48:48" x14ac:dyDescent="0.25">
      <c r="AV5307" s="46"/>
    </row>
    <row r="5308" spans="48:48" x14ac:dyDescent="0.25">
      <c r="AV5308" s="46"/>
    </row>
    <row r="5309" spans="48:48" x14ac:dyDescent="0.25">
      <c r="AV5309" s="46"/>
    </row>
    <row r="5310" spans="48:48" x14ac:dyDescent="0.25">
      <c r="AV5310" s="46"/>
    </row>
    <row r="5311" spans="48:48" x14ac:dyDescent="0.25">
      <c r="AV5311" s="46"/>
    </row>
    <row r="5312" spans="48:48" x14ac:dyDescent="0.25">
      <c r="AV5312" s="46"/>
    </row>
    <row r="5313" spans="48:48" x14ac:dyDescent="0.25">
      <c r="AV5313" s="46"/>
    </row>
    <row r="5314" spans="48:48" x14ac:dyDescent="0.25">
      <c r="AV5314" s="46"/>
    </row>
    <row r="5315" spans="48:48" x14ac:dyDescent="0.25">
      <c r="AV5315" s="46"/>
    </row>
    <row r="5316" spans="48:48" x14ac:dyDescent="0.25">
      <c r="AV5316" s="46"/>
    </row>
    <row r="5317" spans="48:48" x14ac:dyDescent="0.25">
      <c r="AV5317" s="46"/>
    </row>
    <row r="5318" spans="48:48" x14ac:dyDescent="0.25">
      <c r="AV5318" s="46"/>
    </row>
    <row r="5319" spans="48:48" x14ac:dyDescent="0.25">
      <c r="AV5319" s="46"/>
    </row>
    <row r="5320" spans="48:48" x14ac:dyDescent="0.25">
      <c r="AV5320" s="46"/>
    </row>
    <row r="5321" spans="48:48" x14ac:dyDescent="0.25">
      <c r="AV5321" s="46"/>
    </row>
    <row r="5322" spans="48:48" x14ac:dyDescent="0.25">
      <c r="AV5322" s="46"/>
    </row>
    <row r="5323" spans="48:48" x14ac:dyDescent="0.25">
      <c r="AV5323" s="46"/>
    </row>
    <row r="5324" spans="48:48" x14ac:dyDescent="0.25">
      <c r="AV5324" s="46"/>
    </row>
    <row r="5325" spans="48:48" x14ac:dyDescent="0.25">
      <c r="AV5325" s="46"/>
    </row>
    <row r="5326" spans="48:48" x14ac:dyDescent="0.25">
      <c r="AV5326" s="46"/>
    </row>
    <row r="5327" spans="48:48" x14ac:dyDescent="0.25">
      <c r="AV5327" s="46"/>
    </row>
    <row r="5328" spans="48:48" x14ac:dyDescent="0.25">
      <c r="AV5328" s="46"/>
    </row>
    <row r="5329" spans="48:48" x14ac:dyDescent="0.25">
      <c r="AV5329" s="46"/>
    </row>
    <row r="5330" spans="48:48" x14ac:dyDescent="0.25">
      <c r="AV5330" s="46"/>
    </row>
    <row r="5331" spans="48:48" x14ac:dyDescent="0.25">
      <c r="AV5331" s="46"/>
    </row>
    <row r="5332" spans="48:48" x14ac:dyDescent="0.25">
      <c r="AV5332" s="46"/>
    </row>
    <row r="5333" spans="48:48" x14ac:dyDescent="0.25">
      <c r="AV5333" s="46"/>
    </row>
    <row r="5334" spans="48:48" x14ac:dyDescent="0.25">
      <c r="AV5334" s="46"/>
    </row>
    <row r="5335" spans="48:48" x14ac:dyDescent="0.25">
      <c r="AV5335" s="46"/>
    </row>
    <row r="5336" spans="48:48" x14ac:dyDescent="0.25">
      <c r="AV5336" s="46"/>
    </row>
    <row r="5337" spans="48:48" x14ac:dyDescent="0.25">
      <c r="AV5337" s="46"/>
    </row>
    <row r="5338" spans="48:48" x14ac:dyDescent="0.25">
      <c r="AV5338" s="46"/>
    </row>
    <row r="5339" spans="48:48" x14ac:dyDescent="0.25">
      <c r="AV5339" s="46"/>
    </row>
    <row r="5340" spans="48:48" x14ac:dyDescent="0.25">
      <c r="AV5340" s="46"/>
    </row>
    <row r="5341" spans="48:48" x14ac:dyDescent="0.25">
      <c r="AV5341" s="46"/>
    </row>
    <row r="5342" spans="48:48" x14ac:dyDescent="0.25">
      <c r="AV5342" s="46"/>
    </row>
    <row r="5343" spans="48:48" x14ac:dyDescent="0.25">
      <c r="AV5343" s="46"/>
    </row>
    <row r="5344" spans="48:48" x14ac:dyDescent="0.25">
      <c r="AV5344" s="46"/>
    </row>
    <row r="5345" spans="48:48" x14ac:dyDescent="0.25">
      <c r="AV5345" s="46"/>
    </row>
    <row r="5346" spans="48:48" x14ac:dyDescent="0.25">
      <c r="AV5346" s="46"/>
    </row>
    <row r="5347" spans="48:48" x14ac:dyDescent="0.25">
      <c r="AV5347" s="46"/>
    </row>
    <row r="5348" spans="48:48" x14ac:dyDescent="0.25">
      <c r="AV5348" s="46"/>
    </row>
    <row r="5349" spans="48:48" x14ac:dyDescent="0.25">
      <c r="AV5349" s="46"/>
    </row>
    <row r="5350" spans="48:48" x14ac:dyDescent="0.25">
      <c r="AV5350" s="46"/>
    </row>
    <row r="5351" spans="48:48" x14ac:dyDescent="0.25">
      <c r="AV5351" s="46"/>
    </row>
    <row r="5352" spans="48:48" x14ac:dyDescent="0.25">
      <c r="AV5352" s="46"/>
    </row>
    <row r="5353" spans="48:48" x14ac:dyDescent="0.25">
      <c r="AV5353" s="46"/>
    </row>
    <row r="5354" spans="48:48" x14ac:dyDescent="0.25">
      <c r="AV5354" s="46"/>
    </row>
    <row r="5355" spans="48:48" x14ac:dyDescent="0.25">
      <c r="AV5355" s="46"/>
    </row>
    <row r="5356" spans="48:48" x14ac:dyDescent="0.25">
      <c r="AV5356" s="46"/>
    </row>
    <row r="5357" spans="48:48" x14ac:dyDescent="0.25">
      <c r="AV5357" s="46"/>
    </row>
    <row r="5358" spans="48:48" x14ac:dyDescent="0.25">
      <c r="AV5358" s="46"/>
    </row>
    <row r="5359" spans="48:48" x14ac:dyDescent="0.25">
      <c r="AV5359" s="46"/>
    </row>
    <row r="5360" spans="48:48" x14ac:dyDescent="0.25">
      <c r="AV5360" s="46"/>
    </row>
    <row r="5361" spans="48:48" x14ac:dyDescent="0.25">
      <c r="AV5361" s="46"/>
    </row>
    <row r="5362" spans="48:48" x14ac:dyDescent="0.25">
      <c r="AV5362" s="46"/>
    </row>
    <row r="5363" spans="48:48" x14ac:dyDescent="0.25">
      <c r="AV5363" s="46"/>
    </row>
    <row r="5364" spans="48:48" x14ac:dyDescent="0.25">
      <c r="AV5364" s="46"/>
    </row>
    <row r="5365" spans="48:48" x14ac:dyDescent="0.25">
      <c r="AV5365" s="46"/>
    </row>
    <row r="5366" spans="48:48" x14ac:dyDescent="0.25">
      <c r="AV5366" s="46"/>
    </row>
    <row r="5367" spans="48:48" x14ac:dyDescent="0.25">
      <c r="AV5367" s="46"/>
    </row>
    <row r="5368" spans="48:48" x14ac:dyDescent="0.25">
      <c r="AV5368" s="46"/>
    </row>
    <row r="5369" spans="48:48" x14ac:dyDescent="0.25">
      <c r="AV5369" s="46"/>
    </row>
    <row r="5370" spans="48:48" x14ac:dyDescent="0.25">
      <c r="AV5370" s="46"/>
    </row>
    <row r="5371" spans="48:48" x14ac:dyDescent="0.25">
      <c r="AV5371" s="46"/>
    </row>
    <row r="5372" spans="48:48" x14ac:dyDescent="0.25">
      <c r="AV5372" s="46"/>
    </row>
    <row r="5373" spans="48:48" x14ac:dyDescent="0.25">
      <c r="AV5373" s="46"/>
    </row>
    <row r="5374" spans="48:48" x14ac:dyDescent="0.25">
      <c r="AV5374" s="46"/>
    </row>
    <row r="5375" spans="48:48" x14ac:dyDescent="0.25">
      <c r="AV5375" s="46"/>
    </row>
    <row r="5376" spans="48:48" x14ac:dyDescent="0.25">
      <c r="AV5376" s="46"/>
    </row>
    <row r="5377" spans="48:48" x14ac:dyDescent="0.25">
      <c r="AV5377" s="46"/>
    </row>
    <row r="5378" spans="48:48" x14ac:dyDescent="0.25">
      <c r="AV5378" s="46"/>
    </row>
    <row r="5379" spans="48:48" x14ac:dyDescent="0.25">
      <c r="AV5379" s="46"/>
    </row>
    <row r="5380" spans="48:48" x14ac:dyDescent="0.25">
      <c r="AV5380" s="46"/>
    </row>
    <row r="5381" spans="48:48" x14ac:dyDescent="0.25">
      <c r="AV5381" s="46"/>
    </row>
    <row r="5382" spans="48:48" x14ac:dyDescent="0.25">
      <c r="AV5382" s="46"/>
    </row>
    <row r="5383" spans="48:48" x14ac:dyDescent="0.25">
      <c r="AV5383" s="46"/>
    </row>
    <row r="5384" spans="48:48" x14ac:dyDescent="0.25">
      <c r="AV5384" s="46"/>
    </row>
    <row r="5385" spans="48:48" x14ac:dyDescent="0.25">
      <c r="AV5385" s="46"/>
    </row>
    <row r="5386" spans="48:48" x14ac:dyDescent="0.25">
      <c r="AV5386" s="46"/>
    </row>
    <row r="5387" spans="48:48" x14ac:dyDescent="0.25">
      <c r="AV5387" s="46"/>
    </row>
    <row r="5388" spans="48:48" x14ac:dyDescent="0.25">
      <c r="AV5388" s="46"/>
    </row>
    <row r="5389" spans="48:48" x14ac:dyDescent="0.25">
      <c r="AV5389" s="46"/>
    </row>
    <row r="5390" spans="48:48" x14ac:dyDescent="0.25">
      <c r="AV5390" s="46"/>
    </row>
    <row r="5391" spans="48:48" x14ac:dyDescent="0.25">
      <c r="AV5391" s="46"/>
    </row>
    <row r="5392" spans="48:48" x14ac:dyDescent="0.25">
      <c r="AV5392" s="46"/>
    </row>
    <row r="5393" spans="48:48" x14ac:dyDescent="0.25">
      <c r="AV5393" s="46"/>
    </row>
    <row r="5394" spans="48:48" x14ac:dyDescent="0.25">
      <c r="AV5394" s="46"/>
    </row>
    <row r="5395" spans="48:48" x14ac:dyDescent="0.25">
      <c r="AV5395" s="46"/>
    </row>
    <row r="5396" spans="48:48" x14ac:dyDescent="0.25">
      <c r="AV5396" s="46"/>
    </row>
    <row r="5397" spans="48:48" x14ac:dyDescent="0.25">
      <c r="AV5397" s="46"/>
    </row>
    <row r="5398" spans="48:48" x14ac:dyDescent="0.25">
      <c r="AV5398" s="46"/>
    </row>
    <row r="5399" spans="48:48" x14ac:dyDescent="0.25">
      <c r="AV5399" s="46"/>
    </row>
    <row r="5400" spans="48:48" x14ac:dyDescent="0.25">
      <c r="AV5400" s="46"/>
    </row>
    <row r="5401" spans="48:48" x14ac:dyDescent="0.25">
      <c r="AV5401" s="46"/>
    </row>
    <row r="5402" spans="48:48" x14ac:dyDescent="0.25">
      <c r="AV5402" s="46"/>
    </row>
    <row r="5403" spans="48:48" x14ac:dyDescent="0.25">
      <c r="AV5403" s="46"/>
    </row>
    <row r="5404" spans="48:48" x14ac:dyDescent="0.25">
      <c r="AV5404" s="46"/>
    </row>
    <row r="5405" spans="48:48" x14ac:dyDescent="0.25">
      <c r="AV5405" s="46"/>
    </row>
    <row r="5406" spans="48:48" x14ac:dyDescent="0.25">
      <c r="AV5406" s="46"/>
    </row>
    <row r="5407" spans="48:48" x14ac:dyDescent="0.25">
      <c r="AV5407" s="46"/>
    </row>
    <row r="5408" spans="48:48" x14ac:dyDescent="0.25">
      <c r="AV5408" s="46"/>
    </row>
    <row r="5409" spans="48:48" x14ac:dyDescent="0.25">
      <c r="AV5409" s="46"/>
    </row>
    <row r="5410" spans="48:48" x14ac:dyDescent="0.25">
      <c r="AV5410" s="46"/>
    </row>
    <row r="5411" spans="48:48" x14ac:dyDescent="0.25">
      <c r="AV5411" s="46"/>
    </row>
    <row r="5412" spans="48:48" x14ac:dyDescent="0.25">
      <c r="AV5412" s="46"/>
    </row>
    <row r="5413" spans="48:48" x14ac:dyDescent="0.25">
      <c r="AV5413" s="46"/>
    </row>
    <row r="5414" spans="48:48" x14ac:dyDescent="0.25">
      <c r="AV5414" s="46"/>
    </row>
    <row r="5415" spans="48:48" x14ac:dyDescent="0.25">
      <c r="AV5415" s="46"/>
    </row>
    <row r="5416" spans="48:48" x14ac:dyDescent="0.25">
      <c r="AV5416" s="46"/>
    </row>
    <row r="5417" spans="48:48" x14ac:dyDescent="0.25">
      <c r="AV5417" s="46"/>
    </row>
    <row r="5418" spans="48:48" x14ac:dyDescent="0.25">
      <c r="AV5418" s="46"/>
    </row>
    <row r="5419" spans="48:48" x14ac:dyDescent="0.25">
      <c r="AV5419" s="46"/>
    </row>
    <row r="5420" spans="48:48" x14ac:dyDescent="0.25">
      <c r="AV5420" s="46"/>
    </row>
    <row r="5421" spans="48:48" x14ac:dyDescent="0.25">
      <c r="AV5421" s="46"/>
    </row>
    <row r="5422" spans="48:48" x14ac:dyDescent="0.25">
      <c r="AV5422" s="46"/>
    </row>
    <row r="5423" spans="48:48" x14ac:dyDescent="0.25">
      <c r="AV5423" s="46"/>
    </row>
    <row r="5424" spans="48:48" x14ac:dyDescent="0.25">
      <c r="AV5424" s="46"/>
    </row>
    <row r="5425" spans="48:48" x14ac:dyDescent="0.25">
      <c r="AV5425" s="46"/>
    </row>
    <row r="5426" spans="48:48" x14ac:dyDescent="0.25">
      <c r="AV5426" s="46"/>
    </row>
    <row r="5427" spans="48:48" x14ac:dyDescent="0.25">
      <c r="AV5427" s="46"/>
    </row>
    <row r="5428" spans="48:48" x14ac:dyDescent="0.25">
      <c r="AV5428" s="46"/>
    </row>
    <row r="5429" spans="48:48" x14ac:dyDescent="0.25">
      <c r="AV5429" s="46"/>
    </row>
    <row r="5430" spans="48:48" x14ac:dyDescent="0.25">
      <c r="AV5430" s="46"/>
    </row>
    <row r="5431" spans="48:48" x14ac:dyDescent="0.25">
      <c r="AV5431" s="46"/>
    </row>
    <row r="5432" spans="48:48" x14ac:dyDescent="0.25">
      <c r="AV5432" s="46"/>
    </row>
    <row r="5433" spans="48:48" x14ac:dyDescent="0.25">
      <c r="AV5433" s="46"/>
    </row>
    <row r="5434" spans="48:48" x14ac:dyDescent="0.25">
      <c r="AV5434" s="46"/>
    </row>
    <row r="5435" spans="48:48" x14ac:dyDescent="0.25">
      <c r="AV5435" s="46"/>
    </row>
    <row r="5436" spans="48:48" x14ac:dyDescent="0.25">
      <c r="AV5436" s="46"/>
    </row>
    <row r="5437" spans="48:48" x14ac:dyDescent="0.25">
      <c r="AV5437" s="46"/>
    </row>
    <row r="5438" spans="48:48" x14ac:dyDescent="0.25">
      <c r="AV5438" s="46"/>
    </row>
    <row r="5439" spans="48:48" x14ac:dyDescent="0.25">
      <c r="AV5439" s="46"/>
    </row>
    <row r="5440" spans="48:48" x14ac:dyDescent="0.25">
      <c r="AV5440" s="46"/>
    </row>
    <row r="5441" spans="48:48" x14ac:dyDescent="0.25">
      <c r="AV5441" s="46"/>
    </row>
    <row r="5442" spans="48:48" x14ac:dyDescent="0.25">
      <c r="AV5442" s="46"/>
    </row>
    <row r="5443" spans="48:48" x14ac:dyDescent="0.25">
      <c r="AV5443" s="46"/>
    </row>
    <row r="5444" spans="48:48" x14ac:dyDescent="0.25">
      <c r="AV5444" s="46"/>
    </row>
    <row r="5445" spans="48:48" x14ac:dyDescent="0.25">
      <c r="AV5445" s="46"/>
    </row>
    <row r="5446" spans="48:48" x14ac:dyDescent="0.25">
      <c r="AV5446" s="46"/>
    </row>
    <row r="5447" spans="48:48" x14ac:dyDescent="0.25">
      <c r="AV5447" s="46"/>
    </row>
    <row r="5448" spans="48:48" x14ac:dyDescent="0.25">
      <c r="AV5448" s="46"/>
    </row>
    <row r="5449" spans="48:48" x14ac:dyDescent="0.25">
      <c r="AV5449" s="46"/>
    </row>
    <row r="5450" spans="48:48" x14ac:dyDescent="0.25">
      <c r="AV5450" s="46"/>
    </row>
    <row r="5451" spans="48:48" x14ac:dyDescent="0.25">
      <c r="AV5451" s="46"/>
    </row>
    <row r="5452" spans="48:48" x14ac:dyDescent="0.25">
      <c r="AV5452" s="46"/>
    </row>
    <row r="5453" spans="48:48" x14ac:dyDescent="0.25">
      <c r="AV5453" s="46"/>
    </row>
    <row r="5454" spans="48:48" x14ac:dyDescent="0.25">
      <c r="AV5454" s="46"/>
    </row>
    <row r="5455" spans="48:48" x14ac:dyDescent="0.25">
      <c r="AV5455" s="46"/>
    </row>
    <row r="5456" spans="48:48" x14ac:dyDescent="0.25">
      <c r="AV5456" s="46"/>
    </row>
    <row r="5457" spans="48:48" x14ac:dyDescent="0.25">
      <c r="AV5457" s="46"/>
    </row>
    <row r="5458" spans="48:48" x14ac:dyDescent="0.25">
      <c r="AV5458" s="46"/>
    </row>
    <row r="5459" spans="48:48" x14ac:dyDescent="0.25">
      <c r="AV5459" s="46"/>
    </row>
    <row r="5460" spans="48:48" x14ac:dyDescent="0.25">
      <c r="AV5460" s="46"/>
    </row>
    <row r="5461" spans="48:48" x14ac:dyDescent="0.25">
      <c r="AV5461" s="46"/>
    </row>
    <row r="5462" spans="48:48" x14ac:dyDescent="0.25">
      <c r="AV5462" s="46"/>
    </row>
    <row r="5463" spans="48:48" x14ac:dyDescent="0.25">
      <c r="AV5463" s="46"/>
    </row>
    <row r="5464" spans="48:48" x14ac:dyDescent="0.25">
      <c r="AV5464" s="46"/>
    </row>
    <row r="5465" spans="48:48" x14ac:dyDescent="0.25">
      <c r="AV5465" s="46"/>
    </row>
    <row r="5466" spans="48:48" x14ac:dyDescent="0.25">
      <c r="AV5466" s="46"/>
    </row>
    <row r="5467" spans="48:48" x14ac:dyDescent="0.25">
      <c r="AV5467" s="46"/>
    </row>
    <row r="5468" spans="48:48" x14ac:dyDescent="0.25">
      <c r="AV5468" s="46"/>
    </row>
    <row r="5469" spans="48:48" x14ac:dyDescent="0.25">
      <c r="AV5469" s="46"/>
    </row>
    <row r="5470" spans="48:48" x14ac:dyDescent="0.25">
      <c r="AV5470" s="46"/>
    </row>
    <row r="5471" spans="48:48" x14ac:dyDescent="0.25">
      <c r="AV5471" s="46"/>
    </row>
    <row r="5472" spans="48:48" x14ac:dyDescent="0.25">
      <c r="AV5472" s="46"/>
    </row>
    <row r="5473" spans="48:48" x14ac:dyDescent="0.25">
      <c r="AV5473" s="46"/>
    </row>
    <row r="5474" spans="48:48" x14ac:dyDescent="0.25">
      <c r="AV5474" s="46"/>
    </row>
    <row r="5475" spans="48:48" x14ac:dyDescent="0.25">
      <c r="AV5475" s="46"/>
    </row>
    <row r="5476" spans="48:48" x14ac:dyDescent="0.25">
      <c r="AV5476" s="46"/>
    </row>
    <row r="5477" spans="48:48" x14ac:dyDescent="0.25">
      <c r="AV5477" s="46"/>
    </row>
    <row r="5478" spans="48:48" x14ac:dyDescent="0.25">
      <c r="AV5478" s="46"/>
    </row>
    <row r="5479" spans="48:48" x14ac:dyDescent="0.25">
      <c r="AV5479" s="46"/>
    </row>
    <row r="5480" spans="48:48" x14ac:dyDescent="0.25">
      <c r="AV5480" s="46"/>
    </row>
    <row r="5481" spans="48:48" x14ac:dyDescent="0.25">
      <c r="AV5481" s="46"/>
    </row>
    <row r="5482" spans="48:48" x14ac:dyDescent="0.25">
      <c r="AV5482" s="46"/>
    </row>
    <row r="5483" spans="48:48" x14ac:dyDescent="0.25">
      <c r="AV5483" s="46"/>
    </row>
    <row r="5484" spans="48:48" x14ac:dyDescent="0.25">
      <c r="AV5484" s="46"/>
    </row>
    <row r="5485" spans="48:48" x14ac:dyDescent="0.25">
      <c r="AV5485" s="46"/>
    </row>
    <row r="5486" spans="48:48" x14ac:dyDescent="0.25">
      <c r="AV5486" s="46"/>
    </row>
    <row r="5487" spans="48:48" x14ac:dyDescent="0.25">
      <c r="AV5487" s="46"/>
    </row>
    <row r="5488" spans="48:48" x14ac:dyDescent="0.25">
      <c r="AV5488" s="46"/>
    </row>
    <row r="5489" spans="48:48" x14ac:dyDescent="0.25">
      <c r="AV5489" s="46"/>
    </row>
    <row r="5490" spans="48:48" x14ac:dyDescent="0.25">
      <c r="AV5490" s="46"/>
    </row>
    <row r="5491" spans="48:48" x14ac:dyDescent="0.25">
      <c r="AV5491" s="46"/>
    </row>
    <row r="5492" spans="48:48" x14ac:dyDescent="0.25">
      <c r="AV5492" s="46"/>
    </row>
    <row r="5493" spans="48:48" x14ac:dyDescent="0.25">
      <c r="AV5493" s="46"/>
    </row>
    <row r="5494" spans="48:48" x14ac:dyDescent="0.25">
      <c r="AV5494" s="46"/>
    </row>
    <row r="5495" spans="48:48" x14ac:dyDescent="0.25">
      <c r="AV5495" s="46"/>
    </row>
    <row r="5496" spans="48:48" x14ac:dyDescent="0.25">
      <c r="AV5496" s="46"/>
    </row>
    <row r="5497" spans="48:48" x14ac:dyDescent="0.25">
      <c r="AV5497" s="46"/>
    </row>
    <row r="5498" spans="48:48" x14ac:dyDescent="0.25">
      <c r="AV5498" s="46"/>
    </row>
    <row r="5499" spans="48:48" x14ac:dyDescent="0.25">
      <c r="AV5499" s="46"/>
    </row>
    <row r="5500" spans="48:48" x14ac:dyDescent="0.25">
      <c r="AV5500" s="46"/>
    </row>
    <row r="5501" spans="48:48" x14ac:dyDescent="0.25">
      <c r="AV5501" s="46"/>
    </row>
    <row r="5502" spans="48:48" x14ac:dyDescent="0.25">
      <c r="AV5502" s="46"/>
    </row>
    <row r="5503" spans="48:48" x14ac:dyDescent="0.25">
      <c r="AV5503" s="46"/>
    </row>
    <row r="5504" spans="48:48" x14ac:dyDescent="0.25">
      <c r="AV5504" s="46"/>
    </row>
    <row r="5505" spans="48:48" x14ac:dyDescent="0.25">
      <c r="AV5505" s="46"/>
    </row>
    <row r="5506" spans="48:48" x14ac:dyDescent="0.25">
      <c r="AV5506" s="46"/>
    </row>
    <row r="5507" spans="48:48" x14ac:dyDescent="0.25">
      <c r="AV5507" s="46"/>
    </row>
    <row r="5508" spans="48:48" x14ac:dyDescent="0.25">
      <c r="AV5508" s="46"/>
    </row>
    <row r="5509" spans="48:48" x14ac:dyDescent="0.25">
      <c r="AV5509" s="46"/>
    </row>
    <row r="5510" spans="48:48" x14ac:dyDescent="0.25">
      <c r="AV5510" s="46"/>
    </row>
    <row r="5511" spans="48:48" x14ac:dyDescent="0.25">
      <c r="AV5511" s="46"/>
    </row>
    <row r="5512" spans="48:48" x14ac:dyDescent="0.25">
      <c r="AV5512" s="46"/>
    </row>
    <row r="5513" spans="48:48" x14ac:dyDescent="0.25">
      <c r="AV5513" s="46"/>
    </row>
    <row r="5514" spans="48:48" x14ac:dyDescent="0.25">
      <c r="AV5514" s="46"/>
    </row>
    <row r="5515" spans="48:48" x14ac:dyDescent="0.25">
      <c r="AV5515" s="46"/>
    </row>
    <row r="5516" spans="48:48" x14ac:dyDescent="0.25">
      <c r="AV5516" s="46"/>
    </row>
    <row r="5517" spans="48:48" x14ac:dyDescent="0.25">
      <c r="AV5517" s="46"/>
    </row>
    <row r="5518" spans="48:48" x14ac:dyDescent="0.25">
      <c r="AV5518" s="46"/>
    </row>
    <row r="5519" spans="48:48" x14ac:dyDescent="0.25">
      <c r="AV5519" s="46"/>
    </row>
    <row r="5520" spans="48:48" x14ac:dyDescent="0.25">
      <c r="AV5520" s="46"/>
    </row>
    <row r="5521" spans="48:48" x14ac:dyDescent="0.25">
      <c r="AV5521" s="46"/>
    </row>
    <row r="5522" spans="48:48" x14ac:dyDescent="0.25">
      <c r="AV5522" s="46"/>
    </row>
    <row r="5523" spans="48:48" x14ac:dyDescent="0.25">
      <c r="AV5523" s="46"/>
    </row>
    <row r="5524" spans="48:48" x14ac:dyDescent="0.25">
      <c r="AV5524" s="46"/>
    </row>
    <row r="5525" spans="48:48" x14ac:dyDescent="0.25">
      <c r="AV5525" s="46"/>
    </row>
    <row r="5526" spans="48:48" x14ac:dyDescent="0.25">
      <c r="AV5526" s="46"/>
    </row>
    <row r="5527" spans="48:48" x14ac:dyDescent="0.25">
      <c r="AV5527" s="46"/>
    </row>
    <row r="5528" spans="48:48" x14ac:dyDescent="0.25">
      <c r="AV5528" s="46"/>
    </row>
    <row r="5529" spans="48:48" x14ac:dyDescent="0.25">
      <c r="AV5529" s="46"/>
    </row>
    <row r="5530" spans="48:48" x14ac:dyDescent="0.25">
      <c r="AV5530" s="46"/>
    </row>
    <row r="5531" spans="48:48" x14ac:dyDescent="0.25">
      <c r="AV5531" s="46"/>
    </row>
    <row r="5532" spans="48:48" x14ac:dyDescent="0.25">
      <c r="AV5532" s="46"/>
    </row>
    <row r="5533" spans="48:48" x14ac:dyDescent="0.25">
      <c r="AV5533" s="46"/>
    </row>
    <row r="5534" spans="48:48" x14ac:dyDescent="0.25">
      <c r="AV5534" s="46"/>
    </row>
    <row r="5535" spans="48:48" x14ac:dyDescent="0.25">
      <c r="AV5535" s="46"/>
    </row>
    <row r="5536" spans="48:48" x14ac:dyDescent="0.25">
      <c r="AV5536" s="46"/>
    </row>
    <row r="5537" spans="48:48" x14ac:dyDescent="0.25">
      <c r="AV5537" s="46"/>
    </row>
    <row r="5538" spans="48:48" x14ac:dyDescent="0.25">
      <c r="AV5538" s="46"/>
    </row>
    <row r="5539" spans="48:48" x14ac:dyDescent="0.25">
      <c r="AV5539" s="46"/>
    </row>
    <row r="5540" spans="48:48" x14ac:dyDescent="0.25">
      <c r="AV5540" s="46"/>
    </row>
    <row r="5541" spans="48:48" x14ac:dyDescent="0.25">
      <c r="AV5541" s="46"/>
    </row>
    <row r="5542" spans="48:48" x14ac:dyDescent="0.25">
      <c r="AV5542" s="46"/>
    </row>
    <row r="5543" spans="48:48" x14ac:dyDescent="0.25">
      <c r="AV5543" s="46"/>
    </row>
    <row r="5544" spans="48:48" x14ac:dyDescent="0.25">
      <c r="AV5544" s="46"/>
    </row>
    <row r="5545" spans="48:48" x14ac:dyDescent="0.25">
      <c r="AV5545" s="46"/>
    </row>
    <row r="5546" spans="48:48" x14ac:dyDescent="0.25">
      <c r="AV5546" s="46"/>
    </row>
    <row r="5547" spans="48:48" x14ac:dyDescent="0.25">
      <c r="AV5547" s="46"/>
    </row>
    <row r="5548" spans="48:48" x14ac:dyDescent="0.25">
      <c r="AV5548" s="46"/>
    </row>
    <row r="5549" spans="48:48" x14ac:dyDescent="0.25">
      <c r="AV5549" s="46"/>
    </row>
    <row r="5550" spans="48:48" x14ac:dyDescent="0.25">
      <c r="AV5550" s="46"/>
    </row>
    <row r="5551" spans="48:48" x14ac:dyDescent="0.25">
      <c r="AV5551" s="46"/>
    </row>
    <row r="5552" spans="48:48" x14ac:dyDescent="0.25">
      <c r="AV5552" s="46"/>
    </row>
    <row r="5553" spans="48:48" x14ac:dyDescent="0.25">
      <c r="AV5553" s="46"/>
    </row>
    <row r="5554" spans="48:48" x14ac:dyDescent="0.25">
      <c r="AV5554" s="46"/>
    </row>
    <row r="5555" spans="48:48" x14ac:dyDescent="0.25">
      <c r="AV5555" s="46"/>
    </row>
    <row r="5556" spans="48:48" x14ac:dyDescent="0.25">
      <c r="AV5556" s="46"/>
    </row>
    <row r="5557" spans="48:48" x14ac:dyDescent="0.25">
      <c r="AV5557" s="46"/>
    </row>
    <row r="5558" spans="48:48" x14ac:dyDescent="0.25">
      <c r="AV5558" s="46"/>
    </row>
    <row r="5559" spans="48:48" x14ac:dyDescent="0.25">
      <c r="AV5559" s="46"/>
    </row>
    <row r="5560" spans="48:48" x14ac:dyDescent="0.25">
      <c r="AV5560" s="46"/>
    </row>
    <row r="5561" spans="48:48" x14ac:dyDescent="0.25">
      <c r="AV5561" s="46"/>
    </row>
    <row r="5562" spans="48:48" x14ac:dyDescent="0.25">
      <c r="AV5562" s="46"/>
    </row>
    <row r="5563" spans="48:48" x14ac:dyDescent="0.25">
      <c r="AV5563" s="46"/>
    </row>
    <row r="5564" spans="48:48" x14ac:dyDescent="0.25">
      <c r="AV5564" s="46"/>
    </row>
    <row r="5565" spans="48:48" x14ac:dyDescent="0.25">
      <c r="AV5565" s="46"/>
    </row>
    <row r="5566" spans="48:48" x14ac:dyDescent="0.25">
      <c r="AV5566" s="46"/>
    </row>
    <row r="5567" spans="48:48" x14ac:dyDescent="0.25">
      <c r="AV5567" s="46"/>
    </row>
    <row r="5568" spans="48:48" x14ac:dyDescent="0.25">
      <c r="AV5568" s="46"/>
    </row>
    <row r="5569" spans="48:48" x14ac:dyDescent="0.25">
      <c r="AV5569" s="46"/>
    </row>
    <row r="5570" spans="48:48" x14ac:dyDescent="0.25">
      <c r="AV5570" s="46"/>
    </row>
    <row r="5571" spans="48:48" x14ac:dyDescent="0.25">
      <c r="AV5571" s="46"/>
    </row>
    <row r="5572" spans="48:48" x14ac:dyDescent="0.25">
      <c r="AV5572" s="46"/>
    </row>
    <row r="5573" spans="48:48" x14ac:dyDescent="0.25">
      <c r="AV5573" s="46"/>
    </row>
    <row r="5574" spans="48:48" x14ac:dyDescent="0.25">
      <c r="AV5574" s="46"/>
    </row>
    <row r="5575" spans="48:48" x14ac:dyDescent="0.25">
      <c r="AV5575" s="46"/>
    </row>
    <row r="5576" spans="48:48" x14ac:dyDescent="0.25">
      <c r="AV5576" s="46"/>
    </row>
    <row r="5577" spans="48:48" x14ac:dyDescent="0.25">
      <c r="AV5577" s="46"/>
    </row>
    <row r="5578" spans="48:48" x14ac:dyDescent="0.25">
      <c r="AV5578" s="46"/>
    </row>
    <row r="5579" spans="48:48" x14ac:dyDescent="0.25">
      <c r="AV5579" s="46"/>
    </row>
    <row r="5580" spans="48:48" x14ac:dyDescent="0.25">
      <c r="AV5580" s="46"/>
    </row>
    <row r="5581" spans="48:48" x14ac:dyDescent="0.25">
      <c r="AV5581" s="46"/>
    </row>
    <row r="5582" spans="48:48" x14ac:dyDescent="0.25">
      <c r="AV5582" s="46"/>
    </row>
    <row r="5583" spans="48:48" x14ac:dyDescent="0.25">
      <c r="AV5583" s="46"/>
    </row>
    <row r="5584" spans="48:48" x14ac:dyDescent="0.25">
      <c r="AV5584" s="46"/>
    </row>
    <row r="5585" spans="48:48" x14ac:dyDescent="0.25">
      <c r="AV5585" s="46"/>
    </row>
    <row r="5586" spans="48:48" x14ac:dyDescent="0.25">
      <c r="AV5586" s="46"/>
    </row>
    <row r="5587" spans="48:48" x14ac:dyDescent="0.25">
      <c r="AV5587" s="46"/>
    </row>
    <row r="5588" spans="48:48" x14ac:dyDescent="0.25">
      <c r="AV5588" s="46"/>
    </row>
    <row r="5589" spans="48:48" x14ac:dyDescent="0.25">
      <c r="AV5589" s="46"/>
    </row>
    <row r="5590" spans="48:48" x14ac:dyDescent="0.25">
      <c r="AV5590" s="46"/>
    </row>
    <row r="5591" spans="48:48" x14ac:dyDescent="0.25">
      <c r="AV5591" s="46"/>
    </row>
    <row r="5592" spans="48:48" x14ac:dyDescent="0.25">
      <c r="AV5592" s="46"/>
    </row>
    <row r="5593" spans="48:48" x14ac:dyDescent="0.25">
      <c r="AV5593" s="46"/>
    </row>
    <row r="5594" spans="48:48" x14ac:dyDescent="0.25">
      <c r="AV5594" s="46"/>
    </row>
    <row r="5595" spans="48:48" x14ac:dyDescent="0.25">
      <c r="AV5595" s="46"/>
    </row>
    <row r="5596" spans="48:48" x14ac:dyDescent="0.25">
      <c r="AV5596" s="46"/>
    </row>
    <row r="5597" spans="48:48" x14ac:dyDescent="0.25">
      <c r="AV5597" s="46"/>
    </row>
    <row r="5598" spans="48:48" x14ac:dyDescent="0.25">
      <c r="AV5598" s="46"/>
    </row>
    <row r="5599" spans="48:48" x14ac:dyDescent="0.25">
      <c r="AV5599" s="46"/>
    </row>
    <row r="5600" spans="48:48" x14ac:dyDescent="0.25">
      <c r="AV5600" s="46"/>
    </row>
    <row r="5601" spans="48:48" x14ac:dyDescent="0.25">
      <c r="AV5601" s="46"/>
    </row>
    <row r="5602" spans="48:48" x14ac:dyDescent="0.25">
      <c r="AV5602" s="46"/>
    </row>
    <row r="5603" spans="48:48" x14ac:dyDescent="0.25">
      <c r="AV5603" s="46"/>
    </row>
    <row r="5604" spans="48:48" x14ac:dyDescent="0.25">
      <c r="AV5604" s="46"/>
    </row>
    <row r="5605" spans="48:48" x14ac:dyDescent="0.25">
      <c r="AV5605" s="46"/>
    </row>
    <row r="5606" spans="48:48" x14ac:dyDescent="0.25">
      <c r="AV5606" s="46"/>
    </row>
    <row r="5607" spans="48:48" x14ac:dyDescent="0.25">
      <c r="AV5607" s="46"/>
    </row>
    <row r="5608" spans="48:48" x14ac:dyDescent="0.25">
      <c r="AV5608" s="46"/>
    </row>
    <row r="5609" spans="48:48" x14ac:dyDescent="0.25">
      <c r="AV5609" s="46"/>
    </row>
    <row r="5610" spans="48:48" x14ac:dyDescent="0.25">
      <c r="AV5610" s="46"/>
    </row>
    <row r="5611" spans="48:48" x14ac:dyDescent="0.25">
      <c r="AV5611" s="46"/>
    </row>
    <row r="5612" spans="48:48" x14ac:dyDescent="0.25">
      <c r="AV5612" s="46"/>
    </row>
    <row r="5613" spans="48:48" x14ac:dyDescent="0.25">
      <c r="AV5613" s="46"/>
    </row>
    <row r="5614" spans="48:48" x14ac:dyDescent="0.25">
      <c r="AV5614" s="46"/>
    </row>
    <row r="5615" spans="48:48" x14ac:dyDescent="0.25">
      <c r="AV5615" s="46"/>
    </row>
    <row r="5616" spans="48:48" x14ac:dyDescent="0.25">
      <c r="AV5616" s="46"/>
    </row>
    <row r="5617" spans="48:48" x14ac:dyDescent="0.25">
      <c r="AV5617" s="46"/>
    </row>
    <row r="5618" spans="48:48" x14ac:dyDescent="0.25">
      <c r="AV5618" s="46"/>
    </row>
    <row r="5619" spans="48:48" x14ac:dyDescent="0.25">
      <c r="AV5619" s="46"/>
    </row>
    <row r="5620" spans="48:48" x14ac:dyDescent="0.25">
      <c r="AV5620" s="46"/>
    </row>
    <row r="5621" spans="48:48" x14ac:dyDescent="0.25">
      <c r="AV5621" s="46"/>
    </row>
    <row r="5622" spans="48:48" x14ac:dyDescent="0.25">
      <c r="AV5622" s="46"/>
    </row>
    <row r="5623" spans="48:48" x14ac:dyDescent="0.25">
      <c r="AV5623" s="46"/>
    </row>
    <row r="5624" spans="48:48" x14ac:dyDescent="0.25">
      <c r="AV5624" s="46"/>
    </row>
    <row r="5625" spans="48:48" x14ac:dyDescent="0.25">
      <c r="AV5625" s="46"/>
    </row>
    <row r="5626" spans="48:48" x14ac:dyDescent="0.25">
      <c r="AV5626" s="46"/>
    </row>
    <row r="5627" spans="48:48" x14ac:dyDescent="0.25">
      <c r="AV5627" s="46"/>
    </row>
    <row r="5628" spans="48:48" x14ac:dyDescent="0.25">
      <c r="AV5628" s="46"/>
    </row>
    <row r="5629" spans="48:48" x14ac:dyDescent="0.25">
      <c r="AV5629" s="46"/>
    </row>
    <row r="5630" spans="48:48" x14ac:dyDescent="0.25">
      <c r="AV5630" s="46"/>
    </row>
    <row r="5631" spans="48:48" x14ac:dyDescent="0.25">
      <c r="AV5631" s="46"/>
    </row>
    <row r="5632" spans="48:48" x14ac:dyDescent="0.25">
      <c r="AV5632" s="46"/>
    </row>
    <row r="5633" spans="48:48" x14ac:dyDescent="0.25">
      <c r="AV5633" s="46"/>
    </row>
    <row r="5634" spans="48:48" x14ac:dyDescent="0.25">
      <c r="AV5634" s="46"/>
    </row>
    <row r="5635" spans="48:48" x14ac:dyDescent="0.25">
      <c r="AV5635" s="46"/>
    </row>
    <row r="5636" spans="48:48" x14ac:dyDescent="0.25">
      <c r="AV5636" s="46"/>
    </row>
    <row r="5637" spans="48:48" x14ac:dyDescent="0.25">
      <c r="AV5637" s="46"/>
    </row>
    <row r="5638" spans="48:48" x14ac:dyDescent="0.25">
      <c r="AV5638" s="46"/>
    </row>
    <row r="5639" spans="48:48" x14ac:dyDescent="0.25">
      <c r="AV5639" s="46"/>
    </row>
    <row r="5640" spans="48:48" x14ac:dyDescent="0.25">
      <c r="AV5640" s="46"/>
    </row>
    <row r="5641" spans="48:48" x14ac:dyDescent="0.25">
      <c r="AV5641" s="46"/>
    </row>
    <row r="5642" spans="48:48" x14ac:dyDescent="0.25">
      <c r="AV5642" s="46"/>
    </row>
    <row r="5643" spans="48:48" x14ac:dyDescent="0.25">
      <c r="AV5643" s="46"/>
    </row>
    <row r="5644" spans="48:48" x14ac:dyDescent="0.25">
      <c r="AV5644" s="46"/>
    </row>
    <row r="5645" spans="48:48" x14ac:dyDescent="0.25">
      <c r="AV5645" s="46"/>
    </row>
    <row r="5646" spans="48:48" x14ac:dyDescent="0.25">
      <c r="AV5646" s="46"/>
    </row>
    <row r="5647" spans="48:48" x14ac:dyDescent="0.25">
      <c r="AV5647" s="46"/>
    </row>
    <row r="5648" spans="48:48" x14ac:dyDescent="0.25">
      <c r="AV5648" s="46"/>
    </row>
    <row r="5649" spans="48:48" x14ac:dyDescent="0.25">
      <c r="AV5649" s="46"/>
    </row>
    <row r="5650" spans="48:48" x14ac:dyDescent="0.25">
      <c r="AV5650" s="46"/>
    </row>
    <row r="5651" spans="48:48" x14ac:dyDescent="0.25">
      <c r="AV5651" s="46"/>
    </row>
    <row r="5652" spans="48:48" x14ac:dyDescent="0.25">
      <c r="AV5652" s="46"/>
    </row>
    <row r="5653" spans="48:48" x14ac:dyDescent="0.25">
      <c r="AV5653" s="46"/>
    </row>
    <row r="5654" spans="48:48" x14ac:dyDescent="0.25">
      <c r="AV5654" s="46"/>
    </row>
    <row r="5655" spans="48:48" x14ac:dyDescent="0.25">
      <c r="AV5655" s="46"/>
    </row>
    <row r="5656" spans="48:48" x14ac:dyDescent="0.25">
      <c r="AV5656" s="46"/>
    </row>
    <row r="5657" spans="48:48" x14ac:dyDescent="0.25">
      <c r="AV5657" s="46"/>
    </row>
    <row r="5658" spans="48:48" x14ac:dyDescent="0.25">
      <c r="AV5658" s="46"/>
    </row>
    <row r="5659" spans="48:48" x14ac:dyDescent="0.25">
      <c r="AV5659" s="46"/>
    </row>
    <row r="5660" spans="48:48" x14ac:dyDescent="0.25">
      <c r="AV5660" s="46"/>
    </row>
    <row r="5661" spans="48:48" x14ac:dyDescent="0.25">
      <c r="AV5661" s="46"/>
    </row>
    <row r="5662" spans="48:48" x14ac:dyDescent="0.25">
      <c r="AV5662" s="46"/>
    </row>
    <row r="5663" spans="48:48" x14ac:dyDescent="0.25">
      <c r="AV5663" s="46"/>
    </row>
    <row r="5664" spans="48:48" x14ac:dyDescent="0.25">
      <c r="AV5664" s="46"/>
    </row>
    <row r="5665" spans="48:48" x14ac:dyDescent="0.25">
      <c r="AV5665" s="46"/>
    </row>
    <row r="5666" spans="48:48" x14ac:dyDescent="0.25">
      <c r="AV5666" s="46"/>
    </row>
    <row r="5667" spans="48:48" x14ac:dyDescent="0.25">
      <c r="AV5667" s="46"/>
    </row>
    <row r="5668" spans="48:48" x14ac:dyDescent="0.25">
      <c r="AV5668" s="46"/>
    </row>
    <row r="5669" spans="48:48" x14ac:dyDescent="0.25">
      <c r="AV5669" s="46"/>
    </row>
    <row r="5670" spans="48:48" x14ac:dyDescent="0.25">
      <c r="AV5670" s="46"/>
    </row>
    <row r="5671" spans="48:48" x14ac:dyDescent="0.25">
      <c r="AV5671" s="46"/>
    </row>
    <row r="5672" spans="48:48" x14ac:dyDescent="0.25">
      <c r="AV5672" s="46"/>
    </row>
    <row r="5673" spans="48:48" x14ac:dyDescent="0.25">
      <c r="AV5673" s="46"/>
    </row>
    <row r="5674" spans="48:48" x14ac:dyDescent="0.25">
      <c r="AV5674" s="46"/>
    </row>
    <row r="5675" spans="48:48" x14ac:dyDescent="0.25">
      <c r="AV5675" s="46"/>
    </row>
    <row r="5676" spans="48:48" x14ac:dyDescent="0.25">
      <c r="AV5676" s="46"/>
    </row>
    <row r="5677" spans="48:48" x14ac:dyDescent="0.25">
      <c r="AV5677" s="46"/>
    </row>
    <row r="5678" spans="48:48" x14ac:dyDescent="0.25">
      <c r="AV5678" s="46"/>
    </row>
    <row r="5679" spans="48:48" x14ac:dyDescent="0.25">
      <c r="AV5679" s="46"/>
    </row>
    <row r="5680" spans="48:48" x14ac:dyDescent="0.25">
      <c r="AV5680" s="46"/>
    </row>
    <row r="5681" spans="48:48" x14ac:dyDescent="0.25">
      <c r="AV5681" s="46"/>
    </row>
    <row r="5682" spans="48:48" x14ac:dyDescent="0.25">
      <c r="AV5682" s="46"/>
    </row>
    <row r="5683" spans="48:48" x14ac:dyDescent="0.25">
      <c r="AV5683" s="46"/>
    </row>
    <row r="5684" spans="48:48" x14ac:dyDescent="0.25">
      <c r="AV5684" s="46"/>
    </row>
    <row r="5685" spans="48:48" x14ac:dyDescent="0.25">
      <c r="AV5685" s="46"/>
    </row>
    <row r="5686" spans="48:48" x14ac:dyDescent="0.25">
      <c r="AV5686" s="46"/>
    </row>
    <row r="5687" spans="48:48" x14ac:dyDescent="0.25">
      <c r="AV5687" s="46"/>
    </row>
    <row r="5688" spans="48:48" x14ac:dyDescent="0.25">
      <c r="AV5688" s="46"/>
    </row>
    <row r="5689" spans="48:48" x14ac:dyDescent="0.25">
      <c r="AV5689" s="46"/>
    </row>
    <row r="5690" spans="48:48" x14ac:dyDescent="0.25">
      <c r="AV5690" s="46"/>
    </row>
    <row r="5691" spans="48:48" x14ac:dyDescent="0.25">
      <c r="AV5691" s="46"/>
    </row>
    <row r="5692" spans="48:48" x14ac:dyDescent="0.25">
      <c r="AV5692" s="46"/>
    </row>
    <row r="5693" spans="48:48" x14ac:dyDescent="0.25">
      <c r="AV5693" s="46"/>
    </row>
    <row r="5694" spans="48:48" x14ac:dyDescent="0.25">
      <c r="AV5694" s="46"/>
    </row>
    <row r="5695" spans="48:48" x14ac:dyDescent="0.25">
      <c r="AV5695" s="46"/>
    </row>
    <row r="5696" spans="48:48" x14ac:dyDescent="0.25">
      <c r="AV5696" s="46"/>
    </row>
    <row r="5697" spans="48:48" x14ac:dyDescent="0.25">
      <c r="AV5697" s="46"/>
    </row>
    <row r="5698" spans="48:48" x14ac:dyDescent="0.25">
      <c r="AV5698" s="46"/>
    </row>
    <row r="5699" spans="48:48" x14ac:dyDescent="0.25">
      <c r="AV5699" s="46"/>
    </row>
    <row r="5700" spans="48:48" x14ac:dyDescent="0.25">
      <c r="AV5700" s="46"/>
    </row>
    <row r="5701" spans="48:48" x14ac:dyDescent="0.25">
      <c r="AV5701" s="46"/>
    </row>
    <row r="5702" spans="48:48" x14ac:dyDescent="0.25">
      <c r="AV5702" s="46"/>
    </row>
    <row r="5703" spans="48:48" x14ac:dyDescent="0.25">
      <c r="AV5703" s="46"/>
    </row>
    <row r="5704" spans="48:48" x14ac:dyDescent="0.25">
      <c r="AV5704" s="46"/>
    </row>
    <row r="5705" spans="48:48" x14ac:dyDescent="0.25">
      <c r="AV5705" s="46"/>
    </row>
    <row r="5706" spans="48:48" x14ac:dyDescent="0.25">
      <c r="AV5706" s="46"/>
    </row>
    <row r="5707" spans="48:48" x14ac:dyDescent="0.25">
      <c r="AV5707" s="46"/>
    </row>
    <row r="5708" spans="48:48" x14ac:dyDescent="0.25">
      <c r="AV5708" s="46"/>
    </row>
    <row r="5709" spans="48:48" x14ac:dyDescent="0.25">
      <c r="AV5709" s="46"/>
    </row>
    <row r="5710" spans="48:48" x14ac:dyDescent="0.25">
      <c r="AV5710" s="46"/>
    </row>
    <row r="5711" spans="48:48" x14ac:dyDescent="0.25">
      <c r="AV5711" s="46"/>
    </row>
    <row r="5712" spans="48:48" x14ac:dyDescent="0.25">
      <c r="AV5712" s="46"/>
    </row>
    <row r="5713" spans="48:48" x14ac:dyDescent="0.25">
      <c r="AV5713" s="46"/>
    </row>
    <row r="5714" spans="48:48" x14ac:dyDescent="0.25">
      <c r="AV5714" s="46"/>
    </row>
    <row r="5715" spans="48:48" x14ac:dyDescent="0.25">
      <c r="AV5715" s="46"/>
    </row>
    <row r="5716" spans="48:48" x14ac:dyDescent="0.25">
      <c r="AV5716" s="46"/>
    </row>
    <row r="5717" spans="48:48" x14ac:dyDescent="0.25">
      <c r="AV5717" s="46"/>
    </row>
    <row r="5718" spans="48:48" x14ac:dyDescent="0.25">
      <c r="AV5718" s="46"/>
    </row>
    <row r="5719" spans="48:48" x14ac:dyDescent="0.25">
      <c r="AV5719" s="46"/>
    </row>
    <row r="5720" spans="48:48" x14ac:dyDescent="0.25">
      <c r="AV5720" s="46"/>
    </row>
    <row r="5721" spans="48:48" x14ac:dyDescent="0.25">
      <c r="AV5721" s="46"/>
    </row>
    <row r="5722" spans="48:48" x14ac:dyDescent="0.25">
      <c r="AV5722" s="46"/>
    </row>
    <row r="5723" spans="48:48" x14ac:dyDescent="0.25">
      <c r="AV5723" s="46"/>
    </row>
    <row r="5724" spans="48:48" x14ac:dyDescent="0.25">
      <c r="AV5724" s="46"/>
    </row>
    <row r="5725" spans="48:48" x14ac:dyDescent="0.25">
      <c r="AV5725" s="46"/>
    </row>
    <row r="5726" spans="48:48" x14ac:dyDescent="0.25">
      <c r="AV5726" s="46"/>
    </row>
    <row r="5727" spans="48:48" x14ac:dyDescent="0.25">
      <c r="AV5727" s="46"/>
    </row>
    <row r="5728" spans="48:48" x14ac:dyDescent="0.25">
      <c r="AV5728" s="46"/>
    </row>
    <row r="5729" spans="48:48" x14ac:dyDescent="0.25">
      <c r="AV5729" s="46"/>
    </row>
    <row r="5730" spans="48:48" x14ac:dyDescent="0.25">
      <c r="AV5730" s="46"/>
    </row>
    <row r="5731" spans="48:48" x14ac:dyDescent="0.25">
      <c r="AV5731" s="46"/>
    </row>
    <row r="5732" spans="48:48" x14ac:dyDescent="0.25">
      <c r="AV5732" s="46"/>
    </row>
    <row r="5733" spans="48:48" x14ac:dyDescent="0.25">
      <c r="AV5733" s="46"/>
    </row>
    <row r="5734" spans="48:48" x14ac:dyDescent="0.25">
      <c r="AV5734" s="46"/>
    </row>
    <row r="5735" spans="48:48" x14ac:dyDescent="0.25">
      <c r="AV5735" s="46"/>
    </row>
    <row r="5736" spans="48:48" x14ac:dyDescent="0.25">
      <c r="AV5736" s="46"/>
    </row>
    <row r="5737" spans="48:48" x14ac:dyDescent="0.25">
      <c r="AV5737" s="46"/>
    </row>
    <row r="5738" spans="48:48" x14ac:dyDescent="0.25">
      <c r="AV5738" s="46"/>
    </row>
    <row r="5739" spans="48:48" x14ac:dyDescent="0.25">
      <c r="AV5739" s="46"/>
    </row>
    <row r="5740" spans="48:48" x14ac:dyDescent="0.25">
      <c r="AV5740" s="46"/>
    </row>
    <row r="5741" spans="48:48" x14ac:dyDescent="0.25">
      <c r="AV5741" s="46"/>
    </row>
    <row r="5742" spans="48:48" x14ac:dyDescent="0.25">
      <c r="AV5742" s="46"/>
    </row>
    <row r="5743" spans="48:48" x14ac:dyDescent="0.25">
      <c r="AV5743" s="46"/>
    </row>
    <row r="5744" spans="48:48" x14ac:dyDescent="0.25">
      <c r="AV5744" s="46"/>
    </row>
    <row r="5745" spans="48:48" x14ac:dyDescent="0.25">
      <c r="AV5745" s="46"/>
    </row>
    <row r="5746" spans="48:48" x14ac:dyDescent="0.25">
      <c r="AV5746" s="46"/>
    </row>
    <row r="5747" spans="48:48" x14ac:dyDescent="0.25">
      <c r="AV5747" s="46"/>
    </row>
    <row r="5748" spans="48:48" x14ac:dyDescent="0.25">
      <c r="AV5748" s="46"/>
    </row>
    <row r="5749" spans="48:48" x14ac:dyDescent="0.25">
      <c r="AV5749" s="46"/>
    </row>
    <row r="5750" spans="48:48" x14ac:dyDescent="0.25">
      <c r="AV5750" s="46"/>
    </row>
    <row r="5751" spans="48:48" x14ac:dyDescent="0.25">
      <c r="AV5751" s="46"/>
    </row>
    <row r="5752" spans="48:48" x14ac:dyDescent="0.25">
      <c r="AV5752" s="46"/>
    </row>
    <row r="5753" spans="48:48" x14ac:dyDescent="0.25">
      <c r="AV5753" s="46"/>
    </row>
    <row r="5754" spans="48:48" x14ac:dyDescent="0.25">
      <c r="AV5754" s="46"/>
    </row>
    <row r="5755" spans="48:48" x14ac:dyDescent="0.25">
      <c r="AV5755" s="46"/>
    </row>
    <row r="5756" spans="48:48" x14ac:dyDescent="0.25">
      <c r="AV5756" s="46"/>
    </row>
    <row r="5757" spans="48:48" x14ac:dyDescent="0.25">
      <c r="AV5757" s="46"/>
    </row>
    <row r="5758" spans="48:48" x14ac:dyDescent="0.25">
      <c r="AV5758" s="46"/>
    </row>
    <row r="5759" spans="48:48" x14ac:dyDescent="0.25">
      <c r="AV5759" s="46"/>
    </row>
    <row r="5760" spans="48:48" x14ac:dyDescent="0.25">
      <c r="AV5760" s="46"/>
    </row>
    <row r="5761" spans="48:48" x14ac:dyDescent="0.25">
      <c r="AV5761" s="46"/>
    </row>
    <row r="5762" spans="48:48" x14ac:dyDescent="0.25">
      <c r="AV5762" s="46"/>
    </row>
    <row r="5763" spans="48:48" x14ac:dyDescent="0.25">
      <c r="AV5763" s="46"/>
    </row>
    <row r="5764" spans="48:48" x14ac:dyDescent="0.25">
      <c r="AV5764" s="46"/>
    </row>
    <row r="5765" spans="48:48" x14ac:dyDescent="0.25">
      <c r="AV5765" s="46"/>
    </row>
    <row r="5766" spans="48:48" x14ac:dyDescent="0.25">
      <c r="AV5766" s="46"/>
    </row>
    <row r="5767" spans="48:48" x14ac:dyDescent="0.25">
      <c r="AV5767" s="46"/>
    </row>
    <row r="5768" spans="48:48" x14ac:dyDescent="0.25">
      <c r="AV5768" s="46"/>
    </row>
    <row r="5769" spans="48:48" x14ac:dyDescent="0.25">
      <c r="AV5769" s="46"/>
    </row>
    <row r="5770" spans="48:48" x14ac:dyDescent="0.25">
      <c r="AV5770" s="46"/>
    </row>
    <row r="5771" spans="48:48" x14ac:dyDescent="0.25">
      <c r="AV5771" s="46"/>
    </row>
    <row r="5772" spans="48:48" x14ac:dyDescent="0.25">
      <c r="AV5772" s="46"/>
    </row>
    <row r="5773" spans="48:48" x14ac:dyDescent="0.25">
      <c r="AV5773" s="46"/>
    </row>
    <row r="5774" spans="48:48" x14ac:dyDescent="0.25">
      <c r="AV5774" s="46"/>
    </row>
    <row r="5775" spans="48:48" x14ac:dyDescent="0.25">
      <c r="AV5775" s="46"/>
    </row>
    <row r="5776" spans="48:48" x14ac:dyDescent="0.25">
      <c r="AV5776" s="46"/>
    </row>
    <row r="5777" spans="48:48" x14ac:dyDescent="0.25">
      <c r="AV5777" s="46"/>
    </row>
    <row r="5778" spans="48:48" x14ac:dyDescent="0.25">
      <c r="AV5778" s="46"/>
    </row>
    <row r="5779" spans="48:48" x14ac:dyDescent="0.25">
      <c r="AV5779" s="46"/>
    </row>
    <row r="5780" spans="48:48" x14ac:dyDescent="0.25">
      <c r="AV5780" s="46"/>
    </row>
    <row r="5781" spans="48:48" x14ac:dyDescent="0.25">
      <c r="AV5781" s="46"/>
    </row>
    <row r="5782" spans="48:48" x14ac:dyDescent="0.25">
      <c r="AV5782" s="46"/>
    </row>
    <row r="5783" spans="48:48" x14ac:dyDescent="0.25">
      <c r="AV5783" s="46"/>
    </row>
    <row r="5784" spans="48:48" x14ac:dyDescent="0.25">
      <c r="AV5784" s="46"/>
    </row>
    <row r="5785" spans="48:48" x14ac:dyDescent="0.25">
      <c r="AV5785" s="46"/>
    </row>
    <row r="5786" spans="48:48" x14ac:dyDescent="0.25">
      <c r="AV5786" s="46"/>
    </row>
    <row r="5787" spans="48:48" x14ac:dyDescent="0.25">
      <c r="AV5787" s="46"/>
    </row>
    <row r="5788" spans="48:48" x14ac:dyDescent="0.25">
      <c r="AV5788" s="46"/>
    </row>
    <row r="5789" spans="48:48" x14ac:dyDescent="0.25">
      <c r="AV5789" s="46"/>
    </row>
    <row r="5790" spans="48:48" x14ac:dyDescent="0.25">
      <c r="AV5790" s="46"/>
    </row>
    <row r="5791" spans="48:48" x14ac:dyDescent="0.25">
      <c r="AV5791" s="46"/>
    </row>
    <row r="5792" spans="48:48" x14ac:dyDescent="0.25">
      <c r="AV5792" s="46"/>
    </row>
    <row r="5793" spans="48:48" x14ac:dyDescent="0.25">
      <c r="AV5793" s="46"/>
    </row>
    <row r="5794" spans="48:48" x14ac:dyDescent="0.25">
      <c r="AV5794" s="46"/>
    </row>
    <row r="5795" spans="48:48" x14ac:dyDescent="0.25">
      <c r="AV5795" s="46"/>
    </row>
    <row r="5796" spans="48:48" x14ac:dyDescent="0.25">
      <c r="AV5796" s="46"/>
    </row>
    <row r="5797" spans="48:48" x14ac:dyDescent="0.25">
      <c r="AV5797" s="46"/>
    </row>
    <row r="5798" spans="48:48" x14ac:dyDescent="0.25">
      <c r="AV5798" s="46"/>
    </row>
    <row r="5799" spans="48:48" x14ac:dyDescent="0.25">
      <c r="AV5799" s="46"/>
    </row>
    <row r="5800" spans="48:48" x14ac:dyDescent="0.25">
      <c r="AV5800" s="46"/>
    </row>
    <row r="5801" spans="48:48" x14ac:dyDescent="0.25">
      <c r="AV5801" s="46"/>
    </row>
    <row r="5802" spans="48:48" x14ac:dyDescent="0.25">
      <c r="AV5802" s="46"/>
    </row>
    <row r="5803" spans="48:48" x14ac:dyDescent="0.25">
      <c r="AV5803" s="46"/>
    </row>
    <row r="5804" spans="48:48" x14ac:dyDescent="0.25">
      <c r="AV5804" s="46"/>
    </row>
    <row r="5805" spans="48:48" x14ac:dyDescent="0.25">
      <c r="AV5805" s="46"/>
    </row>
    <row r="5806" spans="48:48" x14ac:dyDescent="0.25">
      <c r="AV5806" s="46"/>
    </row>
    <row r="5807" spans="48:48" x14ac:dyDescent="0.25">
      <c r="AV5807" s="46"/>
    </row>
    <row r="5808" spans="48:48" x14ac:dyDescent="0.25">
      <c r="AV5808" s="46"/>
    </row>
    <row r="5809" spans="48:48" x14ac:dyDescent="0.25">
      <c r="AV5809" s="46"/>
    </row>
    <row r="5810" spans="48:48" x14ac:dyDescent="0.25">
      <c r="AV5810" s="46"/>
    </row>
    <row r="5811" spans="48:48" x14ac:dyDescent="0.25">
      <c r="AV5811" s="46"/>
    </row>
    <row r="5812" spans="48:48" x14ac:dyDescent="0.25">
      <c r="AV5812" s="46"/>
    </row>
    <row r="5813" spans="48:48" x14ac:dyDescent="0.25">
      <c r="AV5813" s="46"/>
    </row>
    <row r="5814" spans="48:48" x14ac:dyDescent="0.25">
      <c r="AV5814" s="46"/>
    </row>
    <row r="5815" spans="48:48" x14ac:dyDescent="0.25">
      <c r="AV5815" s="46"/>
    </row>
    <row r="5816" spans="48:48" x14ac:dyDescent="0.25">
      <c r="AV5816" s="46"/>
    </row>
    <row r="5817" spans="48:48" x14ac:dyDescent="0.25">
      <c r="AV5817" s="46"/>
    </row>
    <row r="5818" spans="48:48" x14ac:dyDescent="0.25">
      <c r="AV5818" s="46"/>
    </row>
    <row r="5819" spans="48:48" x14ac:dyDescent="0.25">
      <c r="AV5819" s="46"/>
    </row>
    <row r="5820" spans="48:48" x14ac:dyDescent="0.25">
      <c r="AV5820" s="46"/>
    </row>
    <row r="5821" spans="48:48" x14ac:dyDescent="0.25">
      <c r="AV5821" s="46"/>
    </row>
    <row r="5822" spans="48:48" x14ac:dyDescent="0.25">
      <c r="AV5822" s="46"/>
    </row>
    <row r="5823" spans="48:48" x14ac:dyDescent="0.25">
      <c r="AV5823" s="46"/>
    </row>
    <row r="5824" spans="48:48" x14ac:dyDescent="0.25">
      <c r="AV5824" s="46"/>
    </row>
    <row r="5825" spans="48:48" x14ac:dyDescent="0.25">
      <c r="AV5825" s="46"/>
    </row>
    <row r="5826" spans="48:48" x14ac:dyDescent="0.25">
      <c r="AV5826" s="46"/>
    </row>
    <row r="5827" spans="48:48" x14ac:dyDescent="0.25">
      <c r="AV5827" s="46"/>
    </row>
    <row r="5828" spans="48:48" x14ac:dyDescent="0.25">
      <c r="AV5828" s="46"/>
    </row>
    <row r="5829" spans="48:48" x14ac:dyDescent="0.25">
      <c r="AV5829" s="46"/>
    </row>
    <row r="5830" spans="48:48" x14ac:dyDescent="0.25">
      <c r="AV5830" s="46"/>
    </row>
    <row r="5831" spans="48:48" x14ac:dyDescent="0.25">
      <c r="AV5831" s="46"/>
    </row>
    <row r="5832" spans="48:48" x14ac:dyDescent="0.25">
      <c r="AV5832" s="46"/>
    </row>
    <row r="5833" spans="48:48" x14ac:dyDescent="0.25">
      <c r="AV5833" s="46"/>
    </row>
    <row r="5834" spans="48:48" x14ac:dyDescent="0.25">
      <c r="AV5834" s="46"/>
    </row>
    <row r="5835" spans="48:48" x14ac:dyDescent="0.25">
      <c r="AV5835" s="46"/>
    </row>
    <row r="5836" spans="48:48" x14ac:dyDescent="0.25">
      <c r="AV5836" s="46"/>
    </row>
    <row r="5837" spans="48:48" x14ac:dyDescent="0.25">
      <c r="AV5837" s="46"/>
    </row>
    <row r="5838" spans="48:48" x14ac:dyDescent="0.25">
      <c r="AV5838" s="46"/>
    </row>
    <row r="5839" spans="48:48" x14ac:dyDescent="0.25">
      <c r="AV5839" s="46"/>
    </row>
    <row r="5840" spans="48:48" x14ac:dyDescent="0.25">
      <c r="AV5840" s="46"/>
    </row>
    <row r="5841" spans="48:48" x14ac:dyDescent="0.25">
      <c r="AV5841" s="46"/>
    </row>
    <row r="5842" spans="48:48" x14ac:dyDescent="0.25">
      <c r="AV5842" s="46"/>
    </row>
    <row r="5843" spans="48:48" x14ac:dyDescent="0.25">
      <c r="AV5843" s="46"/>
    </row>
    <row r="5844" spans="48:48" x14ac:dyDescent="0.25">
      <c r="AV5844" s="46"/>
    </row>
    <row r="5845" spans="48:48" x14ac:dyDescent="0.25">
      <c r="AV5845" s="46"/>
    </row>
    <row r="5846" spans="48:48" x14ac:dyDescent="0.25">
      <c r="AV5846" s="46"/>
    </row>
    <row r="5847" spans="48:48" x14ac:dyDescent="0.25">
      <c r="AV5847" s="46"/>
    </row>
    <row r="5848" spans="48:48" x14ac:dyDescent="0.25">
      <c r="AV5848" s="46"/>
    </row>
    <row r="5849" spans="48:48" x14ac:dyDescent="0.25">
      <c r="AV5849" s="46"/>
    </row>
    <row r="5850" spans="48:48" x14ac:dyDescent="0.25">
      <c r="AV5850" s="46"/>
    </row>
    <row r="5851" spans="48:48" x14ac:dyDescent="0.25">
      <c r="AV5851" s="46"/>
    </row>
    <row r="5852" spans="48:48" x14ac:dyDescent="0.25">
      <c r="AV5852" s="46"/>
    </row>
    <row r="5853" spans="48:48" x14ac:dyDescent="0.25">
      <c r="AV5853" s="46"/>
    </row>
    <row r="5854" spans="48:48" x14ac:dyDescent="0.25">
      <c r="AV5854" s="46"/>
    </row>
    <row r="5855" spans="48:48" x14ac:dyDescent="0.25">
      <c r="AV5855" s="46"/>
    </row>
    <row r="5856" spans="48:48" x14ac:dyDescent="0.25">
      <c r="AV5856" s="46"/>
    </row>
    <row r="5857" spans="48:48" x14ac:dyDescent="0.25">
      <c r="AV5857" s="46"/>
    </row>
    <row r="5858" spans="48:48" x14ac:dyDescent="0.25">
      <c r="AV5858" s="46"/>
    </row>
    <row r="5859" spans="48:48" x14ac:dyDescent="0.25">
      <c r="AV5859" s="46"/>
    </row>
    <row r="5860" spans="48:48" x14ac:dyDescent="0.25">
      <c r="AV5860" s="46"/>
    </row>
    <row r="5861" spans="48:48" x14ac:dyDescent="0.25">
      <c r="AV5861" s="46"/>
    </row>
    <row r="5862" spans="48:48" x14ac:dyDescent="0.25">
      <c r="AV5862" s="46"/>
    </row>
    <row r="5863" spans="48:48" x14ac:dyDescent="0.25">
      <c r="AV5863" s="46"/>
    </row>
    <row r="5864" spans="48:48" x14ac:dyDescent="0.25">
      <c r="AV5864" s="46"/>
    </row>
    <row r="5865" spans="48:48" x14ac:dyDescent="0.25">
      <c r="AV5865" s="46"/>
    </row>
    <row r="5866" spans="48:48" x14ac:dyDescent="0.25">
      <c r="AV5866" s="46"/>
    </row>
    <row r="5867" spans="48:48" x14ac:dyDescent="0.25">
      <c r="AV5867" s="46"/>
    </row>
    <row r="5868" spans="48:48" x14ac:dyDescent="0.25">
      <c r="AV5868" s="46"/>
    </row>
    <row r="5869" spans="48:48" x14ac:dyDescent="0.25">
      <c r="AV5869" s="46"/>
    </row>
    <row r="5870" spans="48:48" x14ac:dyDescent="0.25">
      <c r="AV5870" s="46"/>
    </row>
    <row r="5871" spans="48:48" x14ac:dyDescent="0.25">
      <c r="AV5871" s="46"/>
    </row>
    <row r="5872" spans="48:48" x14ac:dyDescent="0.25">
      <c r="AV5872" s="46"/>
    </row>
    <row r="5873" spans="48:48" x14ac:dyDescent="0.25">
      <c r="AV5873" s="46"/>
    </row>
    <row r="5874" spans="48:48" x14ac:dyDescent="0.25">
      <c r="AV5874" s="46"/>
    </row>
    <row r="5875" spans="48:48" x14ac:dyDescent="0.25">
      <c r="AV5875" s="46"/>
    </row>
    <row r="5876" spans="48:48" x14ac:dyDescent="0.25">
      <c r="AV5876" s="46"/>
    </row>
    <row r="5877" spans="48:48" x14ac:dyDescent="0.25">
      <c r="AV5877" s="46"/>
    </row>
    <row r="5878" spans="48:48" x14ac:dyDescent="0.25">
      <c r="AV5878" s="46"/>
    </row>
    <row r="5879" spans="48:48" x14ac:dyDescent="0.25">
      <c r="AV5879" s="46"/>
    </row>
    <row r="5880" spans="48:48" x14ac:dyDescent="0.25">
      <c r="AV5880" s="46"/>
    </row>
    <row r="5881" spans="48:48" x14ac:dyDescent="0.25">
      <c r="AV5881" s="46"/>
    </row>
    <row r="5882" spans="48:48" x14ac:dyDescent="0.25">
      <c r="AV5882" s="46"/>
    </row>
    <row r="5883" spans="48:48" x14ac:dyDescent="0.25">
      <c r="AV5883" s="46"/>
    </row>
    <row r="5884" spans="48:48" x14ac:dyDescent="0.25">
      <c r="AV5884" s="46"/>
    </row>
    <row r="5885" spans="48:48" x14ac:dyDescent="0.25">
      <c r="AV5885" s="46"/>
    </row>
    <row r="5886" spans="48:48" x14ac:dyDescent="0.25">
      <c r="AV5886" s="46"/>
    </row>
    <row r="5887" spans="48:48" x14ac:dyDescent="0.25">
      <c r="AV5887" s="46"/>
    </row>
    <row r="5888" spans="48:48" x14ac:dyDescent="0.25">
      <c r="AV5888" s="46"/>
    </row>
    <row r="5889" spans="48:48" x14ac:dyDescent="0.25">
      <c r="AV5889" s="46"/>
    </row>
    <row r="5890" spans="48:48" x14ac:dyDescent="0.25">
      <c r="AV5890" s="46"/>
    </row>
    <row r="5891" spans="48:48" x14ac:dyDescent="0.25">
      <c r="AV5891" s="46"/>
    </row>
    <row r="5892" spans="48:48" x14ac:dyDescent="0.25">
      <c r="AV5892" s="46"/>
    </row>
    <row r="5893" spans="48:48" x14ac:dyDescent="0.25">
      <c r="AV5893" s="46"/>
    </row>
    <row r="5894" spans="48:48" x14ac:dyDescent="0.25">
      <c r="AV5894" s="46"/>
    </row>
    <row r="5895" spans="48:48" x14ac:dyDescent="0.25">
      <c r="AV5895" s="46"/>
    </row>
    <row r="5896" spans="48:48" x14ac:dyDescent="0.25">
      <c r="AV5896" s="46"/>
    </row>
    <row r="5897" spans="48:48" x14ac:dyDescent="0.25">
      <c r="AV5897" s="46"/>
    </row>
    <row r="5898" spans="48:48" x14ac:dyDescent="0.25">
      <c r="AV5898" s="46"/>
    </row>
    <row r="5899" spans="48:48" x14ac:dyDescent="0.25">
      <c r="AV5899" s="46"/>
    </row>
    <row r="5900" spans="48:48" x14ac:dyDescent="0.25">
      <c r="AV5900" s="46"/>
    </row>
    <row r="5901" spans="48:48" x14ac:dyDescent="0.25">
      <c r="AV5901" s="46"/>
    </row>
    <row r="5902" spans="48:48" x14ac:dyDescent="0.25">
      <c r="AV5902" s="46"/>
    </row>
    <row r="5903" spans="48:48" x14ac:dyDescent="0.25">
      <c r="AV5903" s="46"/>
    </row>
    <row r="5904" spans="48:48" x14ac:dyDescent="0.25">
      <c r="AV5904" s="46"/>
    </row>
    <row r="5905" spans="48:48" x14ac:dyDescent="0.25">
      <c r="AV5905" s="46"/>
    </row>
    <row r="5906" spans="48:48" x14ac:dyDescent="0.25">
      <c r="AV5906" s="46"/>
    </row>
    <row r="5907" spans="48:48" x14ac:dyDescent="0.25">
      <c r="AV5907" s="46"/>
    </row>
    <row r="5908" spans="48:48" x14ac:dyDescent="0.25">
      <c r="AV5908" s="46"/>
    </row>
    <row r="5909" spans="48:48" x14ac:dyDescent="0.25">
      <c r="AV5909" s="46"/>
    </row>
    <row r="5910" spans="48:48" x14ac:dyDescent="0.25">
      <c r="AV5910" s="46"/>
    </row>
    <row r="5911" spans="48:48" x14ac:dyDescent="0.25">
      <c r="AV5911" s="46"/>
    </row>
    <row r="5912" spans="48:48" x14ac:dyDescent="0.25">
      <c r="AV5912" s="46"/>
    </row>
    <row r="5913" spans="48:48" x14ac:dyDescent="0.25">
      <c r="AV5913" s="46"/>
    </row>
    <row r="5914" spans="48:48" x14ac:dyDescent="0.25">
      <c r="AV5914" s="46"/>
    </row>
    <row r="5915" spans="48:48" x14ac:dyDescent="0.25">
      <c r="AV5915" s="46"/>
    </row>
    <row r="5916" spans="48:48" x14ac:dyDescent="0.25">
      <c r="AV5916" s="46"/>
    </row>
    <row r="5917" spans="48:48" x14ac:dyDescent="0.25">
      <c r="AV5917" s="46"/>
    </row>
    <row r="5918" spans="48:48" x14ac:dyDescent="0.25">
      <c r="AV5918" s="46"/>
    </row>
    <row r="5919" spans="48:48" x14ac:dyDescent="0.25">
      <c r="AV5919" s="46"/>
    </row>
    <row r="5920" spans="48:48" x14ac:dyDescent="0.25">
      <c r="AV5920" s="46"/>
    </row>
    <row r="5921" spans="48:48" x14ac:dyDescent="0.25">
      <c r="AV5921" s="46"/>
    </row>
    <row r="5922" spans="48:48" x14ac:dyDescent="0.25">
      <c r="AV5922" s="46"/>
    </row>
    <row r="5923" spans="48:48" x14ac:dyDescent="0.25">
      <c r="AV5923" s="46"/>
    </row>
    <row r="5924" spans="48:48" x14ac:dyDescent="0.25">
      <c r="AV5924" s="46"/>
    </row>
    <row r="5925" spans="48:48" x14ac:dyDescent="0.25">
      <c r="AV5925" s="46"/>
    </row>
    <row r="5926" spans="48:48" x14ac:dyDescent="0.25">
      <c r="AV5926" s="46"/>
    </row>
    <row r="5927" spans="48:48" x14ac:dyDescent="0.25">
      <c r="AV5927" s="46"/>
    </row>
    <row r="5928" spans="48:48" x14ac:dyDescent="0.25">
      <c r="AV5928" s="46"/>
    </row>
    <row r="5929" spans="48:48" x14ac:dyDescent="0.25">
      <c r="AV5929" s="46"/>
    </row>
    <row r="5930" spans="48:48" x14ac:dyDescent="0.25">
      <c r="AV5930" s="46"/>
    </row>
    <row r="5931" spans="48:48" x14ac:dyDescent="0.25">
      <c r="AV5931" s="46"/>
    </row>
    <row r="5932" spans="48:48" x14ac:dyDescent="0.25">
      <c r="AV5932" s="46"/>
    </row>
    <row r="5933" spans="48:48" x14ac:dyDescent="0.25">
      <c r="AV5933" s="46"/>
    </row>
    <row r="5934" spans="48:48" x14ac:dyDescent="0.25">
      <c r="AV5934" s="46"/>
    </row>
    <row r="5935" spans="48:48" x14ac:dyDescent="0.25">
      <c r="AV5935" s="46"/>
    </row>
    <row r="5936" spans="48:48" x14ac:dyDescent="0.25">
      <c r="AV5936" s="46"/>
    </row>
    <row r="5937" spans="48:48" x14ac:dyDescent="0.25">
      <c r="AV5937" s="46"/>
    </row>
    <row r="5938" spans="48:48" x14ac:dyDescent="0.25">
      <c r="AV5938" s="46"/>
    </row>
    <row r="5939" spans="48:48" x14ac:dyDescent="0.25">
      <c r="AV5939" s="46"/>
    </row>
    <row r="5940" spans="48:48" x14ac:dyDescent="0.25">
      <c r="AV5940" s="46"/>
    </row>
    <row r="5941" spans="48:48" x14ac:dyDescent="0.25">
      <c r="AV5941" s="46"/>
    </row>
    <row r="5942" spans="48:48" x14ac:dyDescent="0.25">
      <c r="AV5942" s="46"/>
    </row>
    <row r="5943" spans="48:48" x14ac:dyDescent="0.25">
      <c r="AV5943" s="46"/>
    </row>
    <row r="5944" spans="48:48" x14ac:dyDescent="0.25">
      <c r="AV5944" s="46"/>
    </row>
    <row r="5945" spans="48:48" x14ac:dyDescent="0.25">
      <c r="AV5945" s="46"/>
    </row>
    <row r="5946" spans="48:48" x14ac:dyDescent="0.25">
      <c r="AV5946" s="46"/>
    </row>
    <row r="5947" spans="48:48" x14ac:dyDescent="0.25">
      <c r="AV5947" s="46"/>
    </row>
    <row r="5948" spans="48:48" x14ac:dyDescent="0.25">
      <c r="AV5948" s="46"/>
    </row>
    <row r="5949" spans="48:48" x14ac:dyDescent="0.25">
      <c r="AV5949" s="46"/>
    </row>
    <row r="5950" spans="48:48" x14ac:dyDescent="0.25">
      <c r="AV5950" s="46"/>
    </row>
    <row r="5951" spans="48:48" x14ac:dyDescent="0.25">
      <c r="AV5951" s="46"/>
    </row>
    <row r="5952" spans="48:48" x14ac:dyDescent="0.25">
      <c r="AV5952" s="46"/>
    </row>
    <row r="5953" spans="48:48" x14ac:dyDescent="0.25">
      <c r="AV5953" s="46"/>
    </row>
    <row r="5954" spans="48:48" x14ac:dyDescent="0.25">
      <c r="AV5954" s="46"/>
    </row>
    <row r="5955" spans="48:48" x14ac:dyDescent="0.25">
      <c r="AV5955" s="46"/>
    </row>
    <row r="5956" spans="48:48" x14ac:dyDescent="0.25">
      <c r="AV5956" s="46"/>
    </row>
    <row r="5957" spans="48:48" x14ac:dyDescent="0.25">
      <c r="AV5957" s="46"/>
    </row>
    <row r="5958" spans="48:48" x14ac:dyDescent="0.25">
      <c r="AV5958" s="46"/>
    </row>
    <row r="5959" spans="48:48" x14ac:dyDescent="0.25">
      <c r="AV5959" s="46"/>
    </row>
    <row r="5960" spans="48:48" x14ac:dyDescent="0.25">
      <c r="AV5960" s="46"/>
    </row>
    <row r="5961" spans="48:48" x14ac:dyDescent="0.25">
      <c r="AV5961" s="46"/>
    </row>
    <row r="5962" spans="48:48" x14ac:dyDescent="0.25">
      <c r="AV5962" s="46"/>
    </row>
    <row r="5963" spans="48:48" x14ac:dyDescent="0.25">
      <c r="AV5963" s="46"/>
    </row>
    <row r="5964" spans="48:48" x14ac:dyDescent="0.25">
      <c r="AV5964" s="46"/>
    </row>
    <row r="5965" spans="48:48" x14ac:dyDescent="0.25">
      <c r="AV5965" s="46"/>
    </row>
    <row r="5966" spans="48:48" x14ac:dyDescent="0.25">
      <c r="AV5966" s="46"/>
    </row>
    <row r="5967" spans="48:48" x14ac:dyDescent="0.25">
      <c r="AV5967" s="46"/>
    </row>
    <row r="5968" spans="48:48" x14ac:dyDescent="0.25">
      <c r="AV5968" s="46"/>
    </row>
    <row r="5969" spans="48:48" x14ac:dyDescent="0.25">
      <c r="AV5969" s="46"/>
    </row>
    <row r="5970" spans="48:48" x14ac:dyDescent="0.25">
      <c r="AV5970" s="46"/>
    </row>
    <row r="5971" spans="48:48" x14ac:dyDescent="0.25">
      <c r="AV5971" s="46"/>
    </row>
    <row r="5972" spans="48:48" x14ac:dyDescent="0.25">
      <c r="AV5972" s="46"/>
    </row>
    <row r="5973" spans="48:48" x14ac:dyDescent="0.25">
      <c r="AV5973" s="46"/>
    </row>
    <row r="5974" spans="48:48" x14ac:dyDescent="0.25">
      <c r="AV5974" s="46"/>
    </row>
    <row r="5975" spans="48:48" x14ac:dyDescent="0.25">
      <c r="AV5975" s="46"/>
    </row>
    <row r="5976" spans="48:48" x14ac:dyDescent="0.25">
      <c r="AV5976" s="46"/>
    </row>
    <row r="5977" spans="48:48" x14ac:dyDescent="0.25">
      <c r="AV5977" s="46"/>
    </row>
    <row r="5978" spans="48:48" x14ac:dyDescent="0.25">
      <c r="AV5978" s="46"/>
    </row>
    <row r="5979" spans="48:48" x14ac:dyDescent="0.25">
      <c r="AV5979" s="46"/>
    </row>
    <row r="5980" spans="48:48" x14ac:dyDescent="0.25">
      <c r="AV5980" s="46"/>
    </row>
    <row r="5981" spans="48:48" x14ac:dyDescent="0.25">
      <c r="AV5981" s="46"/>
    </row>
    <row r="5982" spans="48:48" x14ac:dyDescent="0.25">
      <c r="AV5982" s="46"/>
    </row>
    <row r="5983" spans="48:48" x14ac:dyDescent="0.25">
      <c r="AV5983" s="46"/>
    </row>
    <row r="5984" spans="48:48" x14ac:dyDescent="0.25">
      <c r="AV5984" s="46"/>
    </row>
    <row r="5985" spans="48:48" x14ac:dyDescent="0.25">
      <c r="AV5985" s="46"/>
    </row>
    <row r="5986" spans="48:48" x14ac:dyDescent="0.25">
      <c r="AV5986" s="46"/>
    </row>
    <row r="5987" spans="48:48" x14ac:dyDescent="0.25">
      <c r="AV5987" s="46"/>
    </row>
    <row r="5988" spans="48:48" x14ac:dyDescent="0.25">
      <c r="AV5988" s="46"/>
    </row>
    <row r="5989" spans="48:48" x14ac:dyDescent="0.25">
      <c r="AV5989" s="46"/>
    </row>
    <row r="5990" spans="48:48" x14ac:dyDescent="0.25">
      <c r="AV5990" s="46"/>
    </row>
    <row r="5991" spans="48:48" x14ac:dyDescent="0.25">
      <c r="AV5991" s="46"/>
    </row>
    <row r="5992" spans="48:48" x14ac:dyDescent="0.25">
      <c r="AV5992" s="46"/>
    </row>
    <row r="5993" spans="48:48" x14ac:dyDescent="0.25">
      <c r="AV5993" s="46"/>
    </row>
    <row r="5994" spans="48:48" x14ac:dyDescent="0.25">
      <c r="AV5994" s="46"/>
    </row>
    <row r="5995" spans="48:48" x14ac:dyDescent="0.25">
      <c r="AV5995" s="46"/>
    </row>
    <row r="5996" spans="48:48" x14ac:dyDescent="0.25">
      <c r="AV5996" s="46"/>
    </row>
    <row r="5997" spans="48:48" x14ac:dyDescent="0.25">
      <c r="AV5997" s="46"/>
    </row>
    <row r="5998" spans="48:48" x14ac:dyDescent="0.25">
      <c r="AV5998" s="46"/>
    </row>
    <row r="5999" spans="48:48" x14ac:dyDescent="0.25">
      <c r="AV5999" s="46"/>
    </row>
    <row r="6000" spans="48:48" x14ac:dyDescent="0.25">
      <c r="AV6000" s="46"/>
    </row>
    <row r="6001" spans="48:48" x14ac:dyDescent="0.25">
      <c r="AV6001" s="46"/>
    </row>
    <row r="6002" spans="48:48" x14ac:dyDescent="0.25">
      <c r="AV6002" s="46"/>
    </row>
    <row r="6003" spans="48:48" x14ac:dyDescent="0.25">
      <c r="AV6003" s="46"/>
    </row>
    <row r="6004" spans="48:48" x14ac:dyDescent="0.25">
      <c r="AV6004" s="46"/>
    </row>
    <row r="6005" spans="48:48" x14ac:dyDescent="0.25">
      <c r="AV6005" s="46"/>
    </row>
    <row r="6006" spans="48:48" x14ac:dyDescent="0.25">
      <c r="AV6006" s="46"/>
    </row>
    <row r="6007" spans="48:48" x14ac:dyDescent="0.25">
      <c r="AV6007" s="46"/>
    </row>
    <row r="6008" spans="48:48" x14ac:dyDescent="0.25">
      <c r="AV6008" s="46"/>
    </row>
    <row r="6009" spans="48:48" x14ac:dyDescent="0.25">
      <c r="AV6009" s="46"/>
    </row>
    <row r="6010" spans="48:48" x14ac:dyDescent="0.25">
      <c r="AV6010" s="46"/>
    </row>
    <row r="6011" spans="48:48" x14ac:dyDescent="0.25">
      <c r="AV6011" s="46"/>
    </row>
    <row r="6012" spans="48:48" x14ac:dyDescent="0.25">
      <c r="AV6012" s="46"/>
    </row>
    <row r="6013" spans="48:48" x14ac:dyDescent="0.25">
      <c r="AV6013" s="46"/>
    </row>
    <row r="6014" spans="48:48" x14ac:dyDescent="0.25">
      <c r="AV6014" s="46"/>
    </row>
    <row r="6015" spans="48:48" x14ac:dyDescent="0.25">
      <c r="AV6015" s="46"/>
    </row>
    <row r="6016" spans="48:48" x14ac:dyDescent="0.25">
      <c r="AV6016" s="46"/>
    </row>
    <row r="6017" spans="48:48" x14ac:dyDescent="0.25">
      <c r="AV6017" s="46"/>
    </row>
    <row r="6018" spans="48:48" x14ac:dyDescent="0.25">
      <c r="AV6018" s="46"/>
    </row>
    <row r="6019" spans="48:48" x14ac:dyDescent="0.25">
      <c r="AV6019" s="46"/>
    </row>
    <row r="6020" spans="48:48" x14ac:dyDescent="0.25">
      <c r="AV6020" s="46"/>
    </row>
    <row r="6021" spans="48:48" x14ac:dyDescent="0.25">
      <c r="AV6021" s="46"/>
    </row>
    <row r="6022" spans="48:48" x14ac:dyDescent="0.25">
      <c r="AV6022" s="46"/>
    </row>
    <row r="6023" spans="48:48" x14ac:dyDescent="0.25">
      <c r="AV6023" s="46"/>
    </row>
    <row r="6024" spans="48:48" x14ac:dyDescent="0.25">
      <c r="AV6024" s="46"/>
    </row>
    <row r="6025" spans="48:48" x14ac:dyDescent="0.25">
      <c r="AV6025" s="46"/>
    </row>
    <row r="6026" spans="48:48" x14ac:dyDescent="0.25">
      <c r="AV6026" s="46"/>
    </row>
    <row r="6027" spans="48:48" x14ac:dyDescent="0.25">
      <c r="AV6027" s="46"/>
    </row>
    <row r="6028" spans="48:48" x14ac:dyDescent="0.25">
      <c r="AV6028" s="46"/>
    </row>
    <row r="6029" spans="48:48" x14ac:dyDescent="0.25">
      <c r="AV6029" s="46"/>
    </row>
    <row r="6030" spans="48:48" x14ac:dyDescent="0.25">
      <c r="AV6030" s="46"/>
    </row>
    <row r="6031" spans="48:48" x14ac:dyDescent="0.25">
      <c r="AV6031" s="46"/>
    </row>
    <row r="6032" spans="48:48" x14ac:dyDescent="0.25">
      <c r="AV6032" s="46"/>
    </row>
    <row r="6033" spans="48:48" x14ac:dyDescent="0.25">
      <c r="AV6033" s="46"/>
    </row>
    <row r="6034" spans="48:48" x14ac:dyDescent="0.25">
      <c r="AV6034" s="46"/>
    </row>
    <row r="6035" spans="48:48" x14ac:dyDescent="0.25">
      <c r="AV6035" s="46"/>
    </row>
    <row r="6036" spans="48:48" x14ac:dyDescent="0.25">
      <c r="AV6036" s="46"/>
    </row>
    <row r="6037" spans="48:48" x14ac:dyDescent="0.25">
      <c r="AV6037" s="46"/>
    </row>
    <row r="6038" spans="48:48" x14ac:dyDescent="0.25">
      <c r="AV6038" s="46"/>
    </row>
    <row r="6039" spans="48:48" x14ac:dyDescent="0.25">
      <c r="AV6039" s="46"/>
    </row>
    <row r="6040" spans="48:48" x14ac:dyDescent="0.25">
      <c r="AV6040" s="46"/>
    </row>
    <row r="6041" spans="48:48" x14ac:dyDescent="0.25">
      <c r="AV6041" s="46"/>
    </row>
    <row r="6042" spans="48:48" x14ac:dyDescent="0.25">
      <c r="AV6042" s="46"/>
    </row>
    <row r="6043" spans="48:48" x14ac:dyDescent="0.25">
      <c r="AV6043" s="46"/>
    </row>
    <row r="6044" spans="48:48" x14ac:dyDescent="0.25">
      <c r="AV6044" s="46"/>
    </row>
    <row r="6045" spans="48:48" x14ac:dyDescent="0.25">
      <c r="AV6045" s="46"/>
    </row>
    <row r="6046" spans="48:48" x14ac:dyDescent="0.25">
      <c r="AV6046" s="46"/>
    </row>
    <row r="6047" spans="48:48" x14ac:dyDescent="0.25">
      <c r="AV6047" s="46"/>
    </row>
    <row r="6048" spans="48:48" x14ac:dyDescent="0.25">
      <c r="AV6048" s="46"/>
    </row>
    <row r="6049" spans="48:48" x14ac:dyDescent="0.25">
      <c r="AV6049" s="46"/>
    </row>
    <row r="6050" spans="48:48" x14ac:dyDescent="0.25">
      <c r="AV6050" s="46"/>
    </row>
    <row r="6051" spans="48:48" x14ac:dyDescent="0.25">
      <c r="AV6051" s="46"/>
    </row>
    <row r="6052" spans="48:48" x14ac:dyDescent="0.25">
      <c r="AV6052" s="46"/>
    </row>
    <row r="6053" spans="48:48" x14ac:dyDescent="0.25">
      <c r="AV6053" s="46"/>
    </row>
    <row r="6054" spans="48:48" x14ac:dyDescent="0.25">
      <c r="AV6054" s="46"/>
    </row>
    <row r="6055" spans="48:48" x14ac:dyDescent="0.25">
      <c r="AV6055" s="46"/>
    </row>
    <row r="6056" spans="48:48" x14ac:dyDescent="0.25">
      <c r="AV6056" s="46"/>
    </row>
    <row r="6057" spans="48:48" x14ac:dyDescent="0.25">
      <c r="AV6057" s="46"/>
    </row>
    <row r="6058" spans="48:48" x14ac:dyDescent="0.25">
      <c r="AV6058" s="46"/>
    </row>
    <row r="6059" spans="48:48" x14ac:dyDescent="0.25">
      <c r="AV6059" s="46"/>
    </row>
    <row r="6060" spans="48:48" x14ac:dyDescent="0.25">
      <c r="AV6060" s="46"/>
    </row>
    <row r="6061" spans="48:48" x14ac:dyDescent="0.25">
      <c r="AV6061" s="46"/>
    </row>
    <row r="6062" spans="48:48" x14ac:dyDescent="0.25">
      <c r="AV6062" s="46"/>
    </row>
    <row r="6063" spans="48:48" x14ac:dyDescent="0.25">
      <c r="AV6063" s="46"/>
    </row>
    <row r="6064" spans="48:48" x14ac:dyDescent="0.25">
      <c r="AV6064" s="46"/>
    </row>
    <row r="6065" spans="48:48" x14ac:dyDescent="0.25">
      <c r="AV6065" s="46"/>
    </row>
    <row r="6066" spans="48:48" x14ac:dyDescent="0.25">
      <c r="AV6066" s="46"/>
    </row>
    <row r="6067" spans="48:48" x14ac:dyDescent="0.25">
      <c r="AV6067" s="46"/>
    </row>
    <row r="6068" spans="48:48" x14ac:dyDescent="0.25">
      <c r="AV6068" s="46"/>
    </row>
    <row r="6069" spans="48:48" x14ac:dyDescent="0.25">
      <c r="AV6069" s="46"/>
    </row>
    <row r="6070" spans="48:48" x14ac:dyDescent="0.25">
      <c r="AV6070" s="46"/>
    </row>
    <row r="6071" spans="48:48" x14ac:dyDescent="0.25">
      <c r="AV6071" s="46"/>
    </row>
    <row r="6072" spans="48:48" x14ac:dyDescent="0.25">
      <c r="AV6072" s="46"/>
    </row>
    <row r="6073" spans="48:48" x14ac:dyDescent="0.25">
      <c r="AV6073" s="46"/>
    </row>
    <row r="6074" spans="48:48" x14ac:dyDescent="0.25">
      <c r="AV6074" s="46"/>
    </row>
    <row r="6075" spans="48:48" x14ac:dyDescent="0.25">
      <c r="AV6075" s="46"/>
    </row>
    <row r="6076" spans="48:48" x14ac:dyDescent="0.25">
      <c r="AV6076" s="46"/>
    </row>
    <row r="6077" spans="48:48" x14ac:dyDescent="0.25">
      <c r="AV6077" s="46"/>
    </row>
    <row r="6078" spans="48:48" x14ac:dyDescent="0.25">
      <c r="AV6078" s="46"/>
    </row>
    <row r="6079" spans="48:48" x14ac:dyDescent="0.25">
      <c r="AV6079" s="46"/>
    </row>
    <row r="6080" spans="48:48" x14ac:dyDescent="0.25">
      <c r="AV6080" s="46"/>
    </row>
    <row r="6081" spans="48:48" x14ac:dyDescent="0.25">
      <c r="AV6081" s="46"/>
    </row>
    <row r="6082" spans="48:48" x14ac:dyDescent="0.25">
      <c r="AV6082" s="46"/>
    </row>
    <row r="6083" spans="48:48" x14ac:dyDescent="0.25">
      <c r="AV6083" s="46"/>
    </row>
    <row r="6084" spans="48:48" x14ac:dyDescent="0.25">
      <c r="AV6084" s="46"/>
    </row>
    <row r="6085" spans="48:48" x14ac:dyDescent="0.25">
      <c r="AV6085" s="46"/>
    </row>
    <row r="6086" spans="48:48" x14ac:dyDescent="0.25">
      <c r="AV6086" s="46"/>
    </row>
    <row r="6087" spans="48:48" x14ac:dyDescent="0.25">
      <c r="AV6087" s="46"/>
    </row>
    <row r="6088" spans="48:48" x14ac:dyDescent="0.25">
      <c r="AV6088" s="46"/>
    </row>
    <row r="6089" spans="48:48" x14ac:dyDescent="0.25">
      <c r="AV6089" s="46"/>
    </row>
    <row r="6090" spans="48:48" x14ac:dyDescent="0.25">
      <c r="AV6090" s="46"/>
    </row>
    <row r="6091" spans="48:48" x14ac:dyDescent="0.25">
      <c r="AV6091" s="46"/>
    </row>
    <row r="6092" spans="48:48" x14ac:dyDescent="0.25">
      <c r="AV6092" s="46"/>
    </row>
    <row r="6093" spans="48:48" x14ac:dyDescent="0.25">
      <c r="AV6093" s="46"/>
    </row>
    <row r="6094" spans="48:48" x14ac:dyDescent="0.25">
      <c r="AV6094" s="46"/>
    </row>
    <row r="6095" spans="48:48" x14ac:dyDescent="0.25">
      <c r="AV6095" s="46"/>
    </row>
    <row r="6096" spans="48:48" x14ac:dyDescent="0.25">
      <c r="AV6096" s="46"/>
    </row>
    <row r="6097" spans="48:48" x14ac:dyDescent="0.25">
      <c r="AV6097" s="46"/>
    </row>
    <row r="6098" spans="48:48" x14ac:dyDescent="0.25">
      <c r="AV6098" s="46"/>
    </row>
    <row r="6099" spans="48:48" x14ac:dyDescent="0.25">
      <c r="AV6099" s="46"/>
    </row>
    <row r="6100" spans="48:48" x14ac:dyDescent="0.25">
      <c r="AV6100" s="46"/>
    </row>
    <row r="6101" spans="48:48" x14ac:dyDescent="0.25">
      <c r="AV6101" s="46"/>
    </row>
    <row r="6102" spans="48:48" x14ac:dyDescent="0.25">
      <c r="AV6102" s="46"/>
    </row>
    <row r="6103" spans="48:48" x14ac:dyDescent="0.25">
      <c r="AV6103" s="46"/>
    </row>
    <row r="6104" spans="48:48" x14ac:dyDescent="0.25">
      <c r="AV6104" s="46"/>
    </row>
    <row r="6105" spans="48:48" x14ac:dyDescent="0.25">
      <c r="AV6105" s="46"/>
    </row>
    <row r="6106" spans="48:48" x14ac:dyDescent="0.25">
      <c r="AV6106" s="46"/>
    </row>
    <row r="6107" spans="48:48" x14ac:dyDescent="0.25">
      <c r="AV6107" s="46"/>
    </row>
    <row r="6108" spans="48:48" x14ac:dyDescent="0.25">
      <c r="AV6108" s="46"/>
    </row>
    <row r="6109" spans="48:48" x14ac:dyDescent="0.25">
      <c r="AV6109" s="46"/>
    </row>
    <row r="6110" spans="48:48" x14ac:dyDescent="0.25">
      <c r="AV6110" s="46"/>
    </row>
    <row r="6111" spans="48:48" x14ac:dyDescent="0.25">
      <c r="AV6111" s="46"/>
    </row>
    <row r="6112" spans="48:48" x14ac:dyDescent="0.25">
      <c r="AV6112" s="46"/>
    </row>
    <row r="6113" spans="48:48" x14ac:dyDescent="0.25">
      <c r="AV6113" s="46"/>
    </row>
    <row r="6114" spans="48:48" x14ac:dyDescent="0.25">
      <c r="AV6114" s="46"/>
    </row>
    <row r="6115" spans="48:48" x14ac:dyDescent="0.25">
      <c r="AV6115" s="46"/>
    </row>
    <row r="6116" spans="48:48" x14ac:dyDescent="0.25">
      <c r="AV6116" s="46"/>
    </row>
    <row r="6117" spans="48:48" x14ac:dyDescent="0.25">
      <c r="AV6117" s="46"/>
    </row>
    <row r="6118" spans="48:48" x14ac:dyDescent="0.25">
      <c r="AV6118" s="46"/>
    </row>
    <row r="6119" spans="48:48" x14ac:dyDescent="0.25">
      <c r="AV6119" s="46"/>
    </row>
    <row r="6120" spans="48:48" x14ac:dyDescent="0.25">
      <c r="AV6120" s="46"/>
    </row>
    <row r="6121" spans="48:48" x14ac:dyDescent="0.25">
      <c r="AV6121" s="46"/>
    </row>
    <row r="6122" spans="48:48" x14ac:dyDescent="0.25">
      <c r="AV6122" s="46"/>
    </row>
    <row r="6123" spans="48:48" x14ac:dyDescent="0.25">
      <c r="AV6123" s="46"/>
    </row>
    <row r="6124" spans="48:48" x14ac:dyDescent="0.25">
      <c r="AV6124" s="46"/>
    </row>
    <row r="6125" spans="48:48" x14ac:dyDescent="0.25">
      <c r="AV6125" s="46"/>
    </row>
    <row r="6126" spans="48:48" x14ac:dyDescent="0.25">
      <c r="AV6126" s="46"/>
    </row>
    <row r="6127" spans="48:48" x14ac:dyDescent="0.25">
      <c r="AV6127" s="46"/>
    </row>
    <row r="6128" spans="48:48" x14ac:dyDescent="0.25">
      <c r="AV6128" s="46"/>
    </row>
    <row r="6129" spans="48:48" x14ac:dyDescent="0.25">
      <c r="AV6129" s="46"/>
    </row>
    <row r="6130" spans="48:48" x14ac:dyDescent="0.25">
      <c r="AV6130" s="46"/>
    </row>
    <row r="6131" spans="48:48" x14ac:dyDescent="0.25">
      <c r="AV6131" s="46"/>
    </row>
    <row r="6132" spans="48:48" x14ac:dyDescent="0.25">
      <c r="AV6132" s="46"/>
    </row>
    <row r="6133" spans="48:48" x14ac:dyDescent="0.25">
      <c r="AV6133" s="46"/>
    </row>
    <row r="6134" spans="48:48" x14ac:dyDescent="0.25">
      <c r="AV6134" s="46"/>
    </row>
    <row r="6135" spans="48:48" x14ac:dyDescent="0.25">
      <c r="AV6135" s="46"/>
    </row>
    <row r="6136" spans="48:48" x14ac:dyDescent="0.25">
      <c r="AV6136" s="46"/>
    </row>
    <row r="6137" spans="48:48" x14ac:dyDescent="0.25">
      <c r="AV6137" s="46"/>
    </row>
    <row r="6138" spans="48:48" x14ac:dyDescent="0.25">
      <c r="AV6138" s="46"/>
    </row>
    <row r="6139" spans="48:48" x14ac:dyDescent="0.25">
      <c r="AV6139" s="46"/>
    </row>
    <row r="6140" spans="48:48" x14ac:dyDescent="0.25">
      <c r="AV6140" s="46"/>
    </row>
    <row r="6141" spans="48:48" x14ac:dyDescent="0.25">
      <c r="AV6141" s="46"/>
    </row>
    <row r="6142" spans="48:48" x14ac:dyDescent="0.25">
      <c r="AV6142" s="46"/>
    </row>
    <row r="6143" spans="48:48" x14ac:dyDescent="0.25">
      <c r="AV6143" s="46"/>
    </row>
    <row r="6144" spans="48:48" x14ac:dyDescent="0.25">
      <c r="AV6144" s="46"/>
    </row>
    <row r="6145" spans="48:48" x14ac:dyDescent="0.25">
      <c r="AV6145" s="46"/>
    </row>
    <row r="6146" spans="48:48" x14ac:dyDescent="0.25">
      <c r="AV6146" s="46"/>
    </row>
    <row r="6147" spans="48:48" x14ac:dyDescent="0.25">
      <c r="AV6147" s="46"/>
    </row>
    <row r="6148" spans="48:48" x14ac:dyDescent="0.25">
      <c r="AV6148" s="46"/>
    </row>
    <row r="6149" spans="48:48" x14ac:dyDescent="0.25">
      <c r="AV6149" s="46"/>
    </row>
    <row r="6150" spans="48:48" x14ac:dyDescent="0.25">
      <c r="AV6150" s="46"/>
    </row>
    <row r="6151" spans="48:48" x14ac:dyDescent="0.25">
      <c r="AV6151" s="46"/>
    </row>
    <row r="6152" spans="48:48" x14ac:dyDescent="0.25">
      <c r="AV6152" s="46"/>
    </row>
    <row r="6153" spans="48:48" x14ac:dyDescent="0.25">
      <c r="AV6153" s="46"/>
    </row>
    <row r="6154" spans="48:48" x14ac:dyDescent="0.25">
      <c r="AV6154" s="46"/>
    </row>
    <row r="6155" spans="48:48" x14ac:dyDescent="0.25">
      <c r="AV6155" s="46"/>
    </row>
    <row r="6156" spans="48:48" x14ac:dyDescent="0.25">
      <c r="AV6156" s="46"/>
    </row>
    <row r="6157" spans="48:48" x14ac:dyDescent="0.25">
      <c r="AV6157" s="46"/>
    </row>
    <row r="6158" spans="48:48" x14ac:dyDescent="0.25">
      <c r="AV6158" s="46"/>
    </row>
    <row r="6159" spans="48:48" x14ac:dyDescent="0.25">
      <c r="AV6159" s="46"/>
    </row>
    <row r="6160" spans="48:48" x14ac:dyDescent="0.25">
      <c r="AV6160" s="46"/>
    </row>
    <row r="6161" spans="48:48" x14ac:dyDescent="0.25">
      <c r="AV6161" s="46"/>
    </row>
    <row r="6162" spans="48:48" x14ac:dyDescent="0.25">
      <c r="AV6162" s="46"/>
    </row>
    <row r="6163" spans="48:48" x14ac:dyDescent="0.25">
      <c r="AV6163" s="46"/>
    </row>
    <row r="6164" spans="48:48" x14ac:dyDescent="0.25">
      <c r="AV6164" s="46"/>
    </row>
    <row r="6165" spans="48:48" x14ac:dyDescent="0.25">
      <c r="AV6165" s="46"/>
    </row>
    <row r="6166" spans="48:48" x14ac:dyDescent="0.25">
      <c r="AV6166" s="46"/>
    </row>
    <row r="6167" spans="48:48" x14ac:dyDescent="0.25">
      <c r="AV6167" s="46"/>
    </row>
    <row r="6168" spans="48:48" x14ac:dyDescent="0.25">
      <c r="AV6168" s="46"/>
    </row>
    <row r="6169" spans="48:48" x14ac:dyDescent="0.25">
      <c r="AV6169" s="46"/>
    </row>
    <row r="6170" spans="48:48" x14ac:dyDescent="0.25">
      <c r="AV6170" s="46"/>
    </row>
    <row r="6171" spans="48:48" x14ac:dyDescent="0.25">
      <c r="AV6171" s="46"/>
    </row>
    <row r="6172" spans="48:48" x14ac:dyDescent="0.25">
      <c r="AV6172" s="46"/>
    </row>
    <row r="6173" spans="48:48" x14ac:dyDescent="0.25">
      <c r="AV6173" s="46"/>
    </row>
    <row r="6174" spans="48:48" x14ac:dyDescent="0.25">
      <c r="AV6174" s="46"/>
    </row>
    <row r="6175" spans="48:48" x14ac:dyDescent="0.25">
      <c r="AV6175" s="46"/>
    </row>
    <row r="6176" spans="48:48" x14ac:dyDescent="0.25">
      <c r="AV6176" s="46"/>
    </row>
    <row r="6177" spans="48:48" x14ac:dyDescent="0.25">
      <c r="AV6177" s="46"/>
    </row>
    <row r="6178" spans="48:48" x14ac:dyDescent="0.25">
      <c r="AV6178" s="46"/>
    </row>
    <row r="6179" spans="48:48" x14ac:dyDescent="0.25">
      <c r="AV6179" s="46"/>
    </row>
    <row r="6180" spans="48:48" x14ac:dyDescent="0.25">
      <c r="AV6180" s="46"/>
    </row>
    <row r="6181" spans="48:48" x14ac:dyDescent="0.25">
      <c r="AV6181" s="46"/>
    </row>
    <row r="6182" spans="48:48" x14ac:dyDescent="0.25">
      <c r="AV6182" s="46"/>
    </row>
    <row r="6183" spans="48:48" x14ac:dyDescent="0.25">
      <c r="AV6183" s="46"/>
    </row>
    <row r="6184" spans="48:48" x14ac:dyDescent="0.25">
      <c r="AV6184" s="46"/>
    </row>
    <row r="6185" spans="48:48" x14ac:dyDescent="0.25">
      <c r="AV6185" s="46"/>
    </row>
    <row r="6186" spans="48:48" x14ac:dyDescent="0.25">
      <c r="AV6186" s="46"/>
    </row>
    <row r="6187" spans="48:48" x14ac:dyDescent="0.25">
      <c r="AV6187" s="46"/>
    </row>
    <row r="6188" spans="48:48" x14ac:dyDescent="0.25">
      <c r="AV6188" s="46"/>
    </row>
    <row r="6189" spans="48:48" x14ac:dyDescent="0.25">
      <c r="AV6189" s="46"/>
    </row>
    <row r="6190" spans="48:48" x14ac:dyDescent="0.25">
      <c r="AV6190" s="46"/>
    </row>
    <row r="6191" spans="48:48" x14ac:dyDescent="0.25">
      <c r="AV6191" s="46"/>
    </row>
    <row r="6192" spans="48:48" x14ac:dyDescent="0.25">
      <c r="AV6192" s="46"/>
    </row>
    <row r="6193" spans="48:48" x14ac:dyDescent="0.25">
      <c r="AV6193" s="46"/>
    </row>
    <row r="6194" spans="48:48" x14ac:dyDescent="0.25">
      <c r="AV6194" s="46"/>
    </row>
    <row r="6195" spans="48:48" x14ac:dyDescent="0.25">
      <c r="AV6195" s="46"/>
    </row>
    <row r="6196" spans="48:48" x14ac:dyDescent="0.25">
      <c r="AV6196" s="46"/>
    </row>
    <row r="6197" spans="48:48" x14ac:dyDescent="0.25">
      <c r="AV6197" s="46"/>
    </row>
    <row r="6198" spans="48:48" x14ac:dyDescent="0.25">
      <c r="AV6198" s="46"/>
    </row>
    <row r="6199" spans="48:48" x14ac:dyDescent="0.25">
      <c r="AV6199" s="46"/>
    </row>
    <row r="6200" spans="48:48" x14ac:dyDescent="0.25">
      <c r="AV6200" s="46"/>
    </row>
    <row r="6201" spans="48:48" x14ac:dyDescent="0.25">
      <c r="AV6201" s="46"/>
    </row>
    <row r="6202" spans="48:48" x14ac:dyDescent="0.25">
      <c r="AV6202" s="46"/>
    </row>
    <row r="6203" spans="48:48" x14ac:dyDescent="0.25">
      <c r="AV6203" s="46"/>
    </row>
    <row r="6204" spans="48:48" x14ac:dyDescent="0.25">
      <c r="AV6204" s="46"/>
    </row>
    <row r="6205" spans="48:48" x14ac:dyDescent="0.25">
      <c r="AV6205" s="46"/>
    </row>
    <row r="6206" spans="48:48" x14ac:dyDescent="0.25">
      <c r="AV6206" s="46"/>
    </row>
    <row r="6207" spans="48:48" x14ac:dyDescent="0.25">
      <c r="AV6207" s="46"/>
    </row>
    <row r="6208" spans="48:48" x14ac:dyDescent="0.25">
      <c r="AV6208" s="46"/>
    </row>
    <row r="6209" spans="48:48" x14ac:dyDescent="0.25">
      <c r="AV6209" s="46"/>
    </row>
    <row r="6210" spans="48:48" x14ac:dyDescent="0.25">
      <c r="AV6210" s="46"/>
    </row>
    <row r="6211" spans="48:48" x14ac:dyDescent="0.25">
      <c r="AV6211" s="46"/>
    </row>
    <row r="6212" spans="48:48" x14ac:dyDescent="0.25">
      <c r="AV6212" s="46"/>
    </row>
    <row r="6213" spans="48:48" x14ac:dyDescent="0.25">
      <c r="AV6213" s="46"/>
    </row>
    <row r="6214" spans="48:48" x14ac:dyDescent="0.25">
      <c r="AV6214" s="46"/>
    </row>
    <row r="6215" spans="48:48" x14ac:dyDescent="0.25">
      <c r="AV6215" s="46"/>
    </row>
    <row r="6216" spans="48:48" x14ac:dyDescent="0.25">
      <c r="AV6216" s="46"/>
    </row>
    <row r="6217" spans="48:48" x14ac:dyDescent="0.25">
      <c r="AV6217" s="46"/>
    </row>
    <row r="6218" spans="48:48" x14ac:dyDescent="0.25">
      <c r="AV6218" s="46"/>
    </row>
    <row r="6219" spans="48:48" x14ac:dyDescent="0.25">
      <c r="AV6219" s="46"/>
    </row>
    <row r="6220" spans="48:48" x14ac:dyDescent="0.25">
      <c r="AV6220" s="46"/>
    </row>
    <row r="6221" spans="48:48" x14ac:dyDescent="0.25">
      <c r="AV6221" s="46"/>
    </row>
    <row r="6222" spans="48:48" x14ac:dyDescent="0.25">
      <c r="AV6222" s="46"/>
    </row>
    <row r="6223" spans="48:48" x14ac:dyDescent="0.25">
      <c r="AV6223" s="46"/>
    </row>
    <row r="6224" spans="48:48" x14ac:dyDescent="0.25">
      <c r="AV6224" s="46"/>
    </row>
    <row r="6225" spans="48:48" x14ac:dyDescent="0.25">
      <c r="AV6225" s="46"/>
    </row>
    <row r="6226" spans="48:48" x14ac:dyDescent="0.25">
      <c r="AV6226" s="46"/>
    </row>
    <row r="6227" spans="48:48" x14ac:dyDescent="0.25">
      <c r="AV6227" s="46"/>
    </row>
    <row r="6228" spans="48:48" x14ac:dyDescent="0.25">
      <c r="AV6228" s="46"/>
    </row>
    <row r="6229" spans="48:48" x14ac:dyDescent="0.25">
      <c r="AV6229" s="46"/>
    </row>
    <row r="6230" spans="48:48" x14ac:dyDescent="0.25">
      <c r="AV6230" s="46"/>
    </row>
    <row r="6231" spans="48:48" x14ac:dyDescent="0.25">
      <c r="AV6231" s="46"/>
    </row>
    <row r="6232" spans="48:48" x14ac:dyDescent="0.25">
      <c r="AV6232" s="46"/>
    </row>
    <row r="6233" spans="48:48" x14ac:dyDescent="0.25">
      <c r="AV6233" s="46"/>
    </row>
    <row r="6234" spans="48:48" x14ac:dyDescent="0.25">
      <c r="AV6234" s="46"/>
    </row>
    <row r="6235" spans="48:48" x14ac:dyDescent="0.25">
      <c r="AV6235" s="46"/>
    </row>
    <row r="6236" spans="48:48" x14ac:dyDescent="0.25">
      <c r="AV6236" s="46"/>
    </row>
    <row r="6237" spans="48:48" x14ac:dyDescent="0.25">
      <c r="AV6237" s="46"/>
    </row>
    <row r="6238" spans="48:48" x14ac:dyDescent="0.25">
      <c r="AV6238" s="46"/>
    </row>
    <row r="6239" spans="48:48" x14ac:dyDescent="0.25">
      <c r="AV6239" s="46"/>
    </row>
    <row r="6240" spans="48:48" x14ac:dyDescent="0.25">
      <c r="AV6240" s="46"/>
    </row>
    <row r="6241" spans="48:48" x14ac:dyDescent="0.25">
      <c r="AV6241" s="46"/>
    </row>
    <row r="6242" spans="48:48" x14ac:dyDescent="0.25">
      <c r="AV6242" s="46"/>
    </row>
    <row r="6243" spans="48:48" x14ac:dyDescent="0.25">
      <c r="AV6243" s="46"/>
    </row>
    <row r="6244" spans="48:48" x14ac:dyDescent="0.25">
      <c r="AV6244" s="46"/>
    </row>
    <row r="6245" spans="48:48" x14ac:dyDescent="0.25">
      <c r="AV6245" s="46"/>
    </row>
    <row r="6246" spans="48:48" x14ac:dyDescent="0.25">
      <c r="AV6246" s="46"/>
    </row>
    <row r="6247" spans="48:48" x14ac:dyDescent="0.25">
      <c r="AV6247" s="46"/>
    </row>
    <row r="6248" spans="48:48" x14ac:dyDescent="0.25">
      <c r="AV6248" s="46"/>
    </row>
    <row r="6249" spans="48:48" x14ac:dyDescent="0.25">
      <c r="AV6249" s="46"/>
    </row>
    <row r="6250" spans="48:48" x14ac:dyDescent="0.25">
      <c r="AV6250" s="46"/>
    </row>
    <row r="6251" spans="48:48" x14ac:dyDescent="0.25">
      <c r="AV6251" s="46"/>
    </row>
    <row r="6252" spans="48:48" x14ac:dyDescent="0.25">
      <c r="AV6252" s="46"/>
    </row>
    <row r="6253" spans="48:48" x14ac:dyDescent="0.25">
      <c r="AV6253" s="46"/>
    </row>
    <row r="6254" spans="48:48" x14ac:dyDescent="0.25">
      <c r="AV6254" s="46"/>
    </row>
    <row r="6255" spans="48:48" x14ac:dyDescent="0.25">
      <c r="AV6255" s="46"/>
    </row>
    <row r="6256" spans="48:48" x14ac:dyDescent="0.25">
      <c r="AV6256" s="46"/>
    </row>
    <row r="6257" spans="48:48" x14ac:dyDescent="0.25">
      <c r="AV6257" s="46"/>
    </row>
    <row r="6258" spans="48:48" x14ac:dyDescent="0.25">
      <c r="AV6258" s="46"/>
    </row>
    <row r="6259" spans="48:48" x14ac:dyDescent="0.25">
      <c r="AV6259" s="46"/>
    </row>
    <row r="6260" spans="48:48" x14ac:dyDescent="0.25">
      <c r="AV6260" s="46"/>
    </row>
    <row r="6261" spans="48:48" x14ac:dyDescent="0.25">
      <c r="AV6261" s="46"/>
    </row>
    <row r="6262" spans="48:48" x14ac:dyDescent="0.25">
      <c r="AV6262" s="46"/>
    </row>
    <row r="6263" spans="48:48" x14ac:dyDescent="0.25">
      <c r="AV6263" s="46"/>
    </row>
    <row r="6264" spans="48:48" x14ac:dyDescent="0.25">
      <c r="AV6264" s="46"/>
    </row>
    <row r="6265" spans="48:48" x14ac:dyDescent="0.25">
      <c r="AV6265" s="46"/>
    </row>
    <row r="6266" spans="48:48" x14ac:dyDescent="0.25">
      <c r="AV6266" s="46"/>
    </row>
    <row r="6267" spans="48:48" x14ac:dyDescent="0.25">
      <c r="AV6267" s="46"/>
    </row>
    <row r="6268" spans="48:48" x14ac:dyDescent="0.25">
      <c r="AV6268" s="46"/>
    </row>
    <row r="6269" spans="48:48" x14ac:dyDescent="0.25">
      <c r="AV6269" s="46"/>
    </row>
    <row r="6270" spans="48:48" x14ac:dyDescent="0.25">
      <c r="AV6270" s="46"/>
    </row>
    <row r="6271" spans="48:48" x14ac:dyDescent="0.25">
      <c r="AV6271" s="46"/>
    </row>
    <row r="6272" spans="48:48" x14ac:dyDescent="0.25">
      <c r="AV6272" s="46"/>
    </row>
    <row r="6273" spans="48:48" x14ac:dyDescent="0.25">
      <c r="AV6273" s="46"/>
    </row>
    <row r="6274" spans="48:48" x14ac:dyDescent="0.25">
      <c r="AV6274" s="46"/>
    </row>
    <row r="6275" spans="48:48" x14ac:dyDescent="0.25">
      <c r="AV6275" s="46"/>
    </row>
    <row r="6276" spans="48:48" x14ac:dyDescent="0.25">
      <c r="AV6276" s="46"/>
    </row>
    <row r="6277" spans="48:48" x14ac:dyDescent="0.25">
      <c r="AV6277" s="46"/>
    </row>
    <row r="6278" spans="48:48" x14ac:dyDescent="0.25">
      <c r="AV6278" s="46"/>
    </row>
    <row r="6279" spans="48:48" x14ac:dyDescent="0.25">
      <c r="AV6279" s="46"/>
    </row>
    <row r="6280" spans="48:48" x14ac:dyDescent="0.25">
      <c r="AV6280" s="46"/>
    </row>
    <row r="6281" spans="48:48" x14ac:dyDescent="0.25">
      <c r="AV6281" s="46"/>
    </row>
    <row r="6282" spans="48:48" x14ac:dyDescent="0.25">
      <c r="AV6282" s="46"/>
    </row>
    <row r="6283" spans="48:48" x14ac:dyDescent="0.25">
      <c r="AV6283" s="46"/>
    </row>
    <row r="6284" spans="48:48" x14ac:dyDescent="0.25">
      <c r="AV6284" s="46"/>
    </row>
    <row r="6285" spans="48:48" x14ac:dyDescent="0.25">
      <c r="AV6285" s="46"/>
    </row>
    <row r="6286" spans="48:48" x14ac:dyDescent="0.25">
      <c r="AV6286" s="46"/>
    </row>
    <row r="6287" spans="48:48" x14ac:dyDescent="0.25">
      <c r="AV6287" s="46"/>
    </row>
    <row r="6288" spans="48:48" x14ac:dyDescent="0.25">
      <c r="AV6288" s="46"/>
    </row>
    <row r="6289" spans="48:48" x14ac:dyDescent="0.25">
      <c r="AV6289" s="46"/>
    </row>
    <row r="6290" spans="48:48" x14ac:dyDescent="0.25">
      <c r="AV6290" s="46"/>
    </row>
    <row r="6291" spans="48:48" x14ac:dyDescent="0.25">
      <c r="AV6291" s="46"/>
    </row>
    <row r="6292" spans="48:48" x14ac:dyDescent="0.25">
      <c r="AV6292" s="46"/>
    </row>
    <row r="6293" spans="48:48" x14ac:dyDescent="0.25">
      <c r="AV6293" s="46"/>
    </row>
    <row r="6294" spans="48:48" x14ac:dyDescent="0.25">
      <c r="AV6294" s="46"/>
    </row>
    <row r="6295" spans="48:48" x14ac:dyDescent="0.25">
      <c r="AV6295" s="46"/>
    </row>
    <row r="6296" spans="48:48" x14ac:dyDescent="0.25">
      <c r="AV6296" s="46"/>
    </row>
    <row r="6297" spans="48:48" x14ac:dyDescent="0.25">
      <c r="AV6297" s="46"/>
    </row>
    <row r="6298" spans="48:48" x14ac:dyDescent="0.25">
      <c r="AV6298" s="46"/>
    </row>
    <row r="6299" spans="48:48" x14ac:dyDescent="0.25">
      <c r="AV6299" s="46"/>
    </row>
    <row r="6300" spans="48:48" x14ac:dyDescent="0.25">
      <c r="AV6300" s="46"/>
    </row>
    <row r="6301" spans="48:48" x14ac:dyDescent="0.25">
      <c r="AV6301" s="46"/>
    </row>
    <row r="6302" spans="48:48" x14ac:dyDescent="0.25">
      <c r="AV6302" s="46"/>
    </row>
    <row r="6303" spans="48:48" x14ac:dyDescent="0.25">
      <c r="AV6303" s="46"/>
    </row>
    <row r="6304" spans="48:48" x14ac:dyDescent="0.25">
      <c r="AV6304" s="46"/>
    </row>
    <row r="6305" spans="48:48" x14ac:dyDescent="0.25">
      <c r="AV6305" s="46"/>
    </row>
    <row r="6306" spans="48:48" x14ac:dyDescent="0.25">
      <c r="AV6306" s="46"/>
    </row>
    <row r="6307" spans="48:48" x14ac:dyDescent="0.25">
      <c r="AV6307" s="46"/>
    </row>
    <row r="6308" spans="48:48" x14ac:dyDescent="0.25">
      <c r="AV6308" s="46"/>
    </row>
    <row r="6309" spans="48:48" x14ac:dyDescent="0.25">
      <c r="AV6309" s="46"/>
    </row>
    <row r="6310" spans="48:48" x14ac:dyDescent="0.25">
      <c r="AV6310" s="46"/>
    </row>
    <row r="6311" spans="48:48" x14ac:dyDescent="0.25">
      <c r="AV6311" s="46"/>
    </row>
    <row r="6312" spans="48:48" x14ac:dyDescent="0.25">
      <c r="AV6312" s="46"/>
    </row>
    <row r="6313" spans="48:48" x14ac:dyDescent="0.25">
      <c r="AV6313" s="46"/>
    </row>
    <row r="6314" spans="48:48" x14ac:dyDescent="0.25">
      <c r="AV6314" s="46"/>
    </row>
    <row r="6315" spans="48:48" x14ac:dyDescent="0.25">
      <c r="AV6315" s="46"/>
    </row>
    <row r="6316" spans="48:48" x14ac:dyDescent="0.25">
      <c r="AV6316" s="46"/>
    </row>
    <row r="6317" spans="48:48" x14ac:dyDescent="0.25">
      <c r="AV6317" s="46"/>
    </row>
    <row r="6318" spans="48:48" x14ac:dyDescent="0.25">
      <c r="AV6318" s="46"/>
    </row>
    <row r="6319" spans="48:48" x14ac:dyDescent="0.25">
      <c r="AV6319" s="46"/>
    </row>
    <row r="6320" spans="48:48" x14ac:dyDescent="0.25">
      <c r="AV6320" s="46"/>
    </row>
    <row r="6321" spans="48:48" x14ac:dyDescent="0.25">
      <c r="AV6321" s="46"/>
    </row>
    <row r="6322" spans="48:48" x14ac:dyDescent="0.25">
      <c r="AV6322" s="46"/>
    </row>
    <row r="6323" spans="48:48" x14ac:dyDescent="0.25">
      <c r="AV6323" s="46"/>
    </row>
    <row r="6324" spans="48:48" x14ac:dyDescent="0.25">
      <c r="AV6324" s="46"/>
    </row>
    <row r="6325" spans="48:48" x14ac:dyDescent="0.25">
      <c r="AV6325" s="46"/>
    </row>
    <row r="6326" spans="48:48" x14ac:dyDescent="0.25">
      <c r="AV6326" s="46"/>
    </row>
    <row r="6327" spans="48:48" x14ac:dyDescent="0.25">
      <c r="AV6327" s="46"/>
    </row>
    <row r="6328" spans="48:48" x14ac:dyDescent="0.25">
      <c r="AV6328" s="46"/>
    </row>
    <row r="6329" spans="48:48" x14ac:dyDescent="0.25">
      <c r="AV6329" s="46"/>
    </row>
    <row r="6330" spans="48:48" x14ac:dyDescent="0.25">
      <c r="AV6330" s="46"/>
    </row>
    <row r="6331" spans="48:48" x14ac:dyDescent="0.25">
      <c r="AV6331" s="46"/>
    </row>
    <row r="6332" spans="48:48" x14ac:dyDescent="0.25">
      <c r="AV6332" s="46"/>
    </row>
    <row r="6333" spans="48:48" x14ac:dyDescent="0.25">
      <c r="AV6333" s="46"/>
    </row>
    <row r="6334" spans="48:48" x14ac:dyDescent="0.25">
      <c r="AV6334" s="46"/>
    </row>
    <row r="6335" spans="48:48" x14ac:dyDescent="0.25">
      <c r="AV6335" s="46"/>
    </row>
    <row r="6336" spans="48:48" x14ac:dyDescent="0.25">
      <c r="AV6336" s="46"/>
    </row>
    <row r="6337" spans="48:48" x14ac:dyDescent="0.25">
      <c r="AV6337" s="46"/>
    </row>
    <row r="6338" spans="48:48" x14ac:dyDescent="0.25">
      <c r="AV6338" s="46"/>
    </row>
    <row r="6339" spans="48:48" x14ac:dyDescent="0.25">
      <c r="AV6339" s="46"/>
    </row>
    <row r="6340" spans="48:48" x14ac:dyDescent="0.25">
      <c r="AV6340" s="46"/>
    </row>
    <row r="6341" spans="48:48" x14ac:dyDescent="0.25">
      <c r="AV6341" s="46"/>
    </row>
    <row r="6342" spans="48:48" x14ac:dyDescent="0.25">
      <c r="AV6342" s="46"/>
    </row>
    <row r="6343" spans="48:48" x14ac:dyDescent="0.25">
      <c r="AV6343" s="46"/>
    </row>
    <row r="6344" spans="48:48" x14ac:dyDescent="0.25">
      <c r="AV6344" s="46"/>
    </row>
    <row r="6345" spans="48:48" x14ac:dyDescent="0.25">
      <c r="AV6345" s="46"/>
    </row>
    <row r="6346" spans="48:48" x14ac:dyDescent="0.25">
      <c r="AV6346" s="46"/>
    </row>
    <row r="6347" spans="48:48" x14ac:dyDescent="0.25">
      <c r="AV6347" s="46"/>
    </row>
    <row r="6348" spans="48:48" x14ac:dyDescent="0.25">
      <c r="AV6348" s="46"/>
    </row>
    <row r="6349" spans="48:48" x14ac:dyDescent="0.25">
      <c r="AV6349" s="46"/>
    </row>
    <row r="6350" spans="48:48" x14ac:dyDescent="0.25">
      <c r="AV6350" s="46"/>
    </row>
    <row r="6351" spans="48:48" x14ac:dyDescent="0.25">
      <c r="AV6351" s="46"/>
    </row>
    <row r="6352" spans="48:48" x14ac:dyDescent="0.25">
      <c r="AV6352" s="46"/>
    </row>
    <row r="6353" spans="48:48" x14ac:dyDescent="0.25">
      <c r="AV6353" s="46"/>
    </row>
    <row r="6354" spans="48:48" x14ac:dyDescent="0.25">
      <c r="AV6354" s="46"/>
    </row>
    <row r="6355" spans="48:48" x14ac:dyDescent="0.25">
      <c r="AV6355" s="46"/>
    </row>
    <row r="6356" spans="48:48" x14ac:dyDescent="0.25">
      <c r="AV6356" s="46"/>
    </row>
    <row r="6357" spans="48:48" x14ac:dyDescent="0.25">
      <c r="AV6357" s="46"/>
    </row>
    <row r="6358" spans="48:48" x14ac:dyDescent="0.25">
      <c r="AV6358" s="46"/>
    </row>
    <row r="6359" spans="48:48" x14ac:dyDescent="0.25">
      <c r="AV6359" s="46"/>
    </row>
    <row r="6360" spans="48:48" x14ac:dyDescent="0.25">
      <c r="AV6360" s="46"/>
    </row>
    <row r="6361" spans="48:48" x14ac:dyDescent="0.25">
      <c r="AV6361" s="46"/>
    </row>
    <row r="6362" spans="48:48" x14ac:dyDescent="0.25">
      <c r="AV6362" s="46"/>
    </row>
    <row r="6363" spans="48:48" x14ac:dyDescent="0.25">
      <c r="AV6363" s="46"/>
    </row>
    <row r="6364" spans="48:48" x14ac:dyDescent="0.25">
      <c r="AV6364" s="46"/>
    </row>
    <row r="6365" spans="48:48" x14ac:dyDescent="0.25">
      <c r="AV6365" s="46"/>
    </row>
    <row r="6366" spans="48:48" x14ac:dyDescent="0.25">
      <c r="AV6366" s="46"/>
    </row>
    <row r="6367" spans="48:48" x14ac:dyDescent="0.25">
      <c r="AV6367" s="46"/>
    </row>
    <row r="6368" spans="48:48" x14ac:dyDescent="0.25">
      <c r="AV6368" s="46"/>
    </row>
    <row r="6369" spans="48:48" x14ac:dyDescent="0.25">
      <c r="AV6369" s="46"/>
    </row>
    <row r="6370" spans="48:48" x14ac:dyDescent="0.25">
      <c r="AV6370" s="46"/>
    </row>
    <row r="6371" spans="48:48" x14ac:dyDescent="0.25">
      <c r="AV6371" s="46"/>
    </row>
    <row r="6372" spans="48:48" x14ac:dyDescent="0.25">
      <c r="AV6372" s="46"/>
    </row>
    <row r="6373" spans="48:48" x14ac:dyDescent="0.25">
      <c r="AV6373" s="46"/>
    </row>
    <row r="6374" spans="48:48" x14ac:dyDescent="0.25">
      <c r="AV6374" s="46"/>
    </row>
    <row r="6375" spans="48:48" x14ac:dyDescent="0.25">
      <c r="AV6375" s="46"/>
    </row>
    <row r="6376" spans="48:48" x14ac:dyDescent="0.25">
      <c r="AV6376" s="46"/>
    </row>
    <row r="6377" spans="48:48" x14ac:dyDescent="0.25">
      <c r="AV6377" s="46"/>
    </row>
    <row r="6378" spans="48:48" x14ac:dyDescent="0.25">
      <c r="AV6378" s="46"/>
    </row>
    <row r="6379" spans="48:48" x14ac:dyDescent="0.25">
      <c r="AV6379" s="46"/>
    </row>
    <row r="6380" spans="48:48" x14ac:dyDescent="0.25">
      <c r="AV6380" s="46"/>
    </row>
    <row r="6381" spans="48:48" x14ac:dyDescent="0.25">
      <c r="AV6381" s="46"/>
    </row>
    <row r="6382" spans="48:48" x14ac:dyDescent="0.25">
      <c r="AV6382" s="46"/>
    </row>
    <row r="6383" spans="48:48" x14ac:dyDescent="0.25">
      <c r="AV6383" s="46"/>
    </row>
    <row r="6384" spans="48:48" x14ac:dyDescent="0.25">
      <c r="AV6384" s="46"/>
    </row>
    <row r="6385" spans="48:48" x14ac:dyDescent="0.25">
      <c r="AV6385" s="46"/>
    </row>
    <row r="6386" spans="48:48" x14ac:dyDescent="0.25">
      <c r="AV6386" s="46"/>
    </row>
    <row r="6387" spans="48:48" x14ac:dyDescent="0.25">
      <c r="AV6387" s="46"/>
    </row>
    <row r="6388" spans="48:48" x14ac:dyDescent="0.25">
      <c r="AV6388" s="46"/>
    </row>
    <row r="6389" spans="48:48" x14ac:dyDescent="0.25">
      <c r="AV6389" s="46"/>
    </row>
    <row r="6390" spans="48:48" x14ac:dyDescent="0.25">
      <c r="AV6390" s="46"/>
    </row>
    <row r="6391" spans="48:48" x14ac:dyDescent="0.25">
      <c r="AV6391" s="46"/>
    </row>
    <row r="6392" spans="48:48" x14ac:dyDescent="0.25">
      <c r="AV6392" s="46"/>
    </row>
    <row r="6393" spans="48:48" x14ac:dyDescent="0.25">
      <c r="AV6393" s="46"/>
    </row>
    <row r="6394" spans="48:48" x14ac:dyDescent="0.25">
      <c r="AV6394" s="46"/>
    </row>
    <row r="6395" spans="48:48" x14ac:dyDescent="0.25">
      <c r="AV6395" s="46"/>
    </row>
    <row r="6396" spans="48:48" x14ac:dyDescent="0.25">
      <c r="AV6396" s="46"/>
    </row>
    <row r="6397" spans="48:48" x14ac:dyDescent="0.25">
      <c r="AV6397" s="46"/>
    </row>
    <row r="6398" spans="48:48" x14ac:dyDescent="0.25">
      <c r="AV6398" s="46"/>
    </row>
    <row r="6399" spans="48:48" x14ac:dyDescent="0.25">
      <c r="AV6399" s="46"/>
    </row>
    <row r="6400" spans="48:48" x14ac:dyDescent="0.25">
      <c r="AV6400" s="46"/>
    </row>
    <row r="6401" spans="48:48" x14ac:dyDescent="0.25">
      <c r="AV6401" s="46"/>
    </row>
    <row r="6402" spans="48:48" x14ac:dyDescent="0.25">
      <c r="AV6402" s="46"/>
    </row>
    <row r="6403" spans="48:48" x14ac:dyDescent="0.25">
      <c r="AV6403" s="46"/>
    </row>
    <row r="6404" spans="48:48" x14ac:dyDescent="0.25">
      <c r="AV6404" s="46"/>
    </row>
    <row r="6405" spans="48:48" x14ac:dyDescent="0.25">
      <c r="AV6405" s="46"/>
    </row>
    <row r="6406" spans="48:48" x14ac:dyDescent="0.25">
      <c r="AV6406" s="46"/>
    </row>
    <row r="6407" spans="48:48" x14ac:dyDescent="0.25">
      <c r="AV6407" s="46"/>
    </row>
    <row r="6408" spans="48:48" x14ac:dyDescent="0.25">
      <c r="AV6408" s="46"/>
    </row>
    <row r="6409" spans="48:48" x14ac:dyDescent="0.25">
      <c r="AV6409" s="46"/>
    </row>
    <row r="6410" spans="48:48" x14ac:dyDescent="0.25">
      <c r="AV6410" s="46"/>
    </row>
    <row r="6411" spans="48:48" x14ac:dyDescent="0.25">
      <c r="AV6411" s="46"/>
    </row>
    <row r="6412" spans="48:48" x14ac:dyDescent="0.25">
      <c r="AV6412" s="46"/>
    </row>
    <row r="6413" spans="48:48" x14ac:dyDescent="0.25">
      <c r="AV6413" s="46"/>
    </row>
    <row r="6414" spans="48:48" x14ac:dyDescent="0.25">
      <c r="AV6414" s="46"/>
    </row>
    <row r="6415" spans="48:48" x14ac:dyDescent="0.25">
      <c r="AV6415" s="46"/>
    </row>
    <row r="6416" spans="48:48" x14ac:dyDescent="0.25">
      <c r="AV6416" s="46"/>
    </row>
    <row r="6417" spans="48:48" x14ac:dyDescent="0.25">
      <c r="AV6417" s="46"/>
    </row>
    <row r="6418" spans="48:48" x14ac:dyDescent="0.25">
      <c r="AV6418" s="46"/>
    </row>
    <row r="6419" spans="48:48" x14ac:dyDescent="0.25">
      <c r="AV6419" s="46"/>
    </row>
    <row r="6420" spans="48:48" x14ac:dyDescent="0.25">
      <c r="AV6420" s="46"/>
    </row>
    <row r="6421" spans="48:48" x14ac:dyDescent="0.25">
      <c r="AV6421" s="46"/>
    </row>
    <row r="6422" spans="48:48" x14ac:dyDescent="0.25">
      <c r="AV6422" s="46"/>
    </row>
    <row r="6423" spans="48:48" x14ac:dyDescent="0.25">
      <c r="AV6423" s="46"/>
    </row>
    <row r="6424" spans="48:48" x14ac:dyDescent="0.25">
      <c r="AV6424" s="46"/>
    </row>
    <row r="6425" spans="48:48" x14ac:dyDescent="0.25">
      <c r="AV6425" s="46"/>
    </row>
    <row r="6426" spans="48:48" x14ac:dyDescent="0.25">
      <c r="AV6426" s="46"/>
    </row>
    <row r="6427" spans="48:48" x14ac:dyDescent="0.25">
      <c r="AV6427" s="46"/>
    </row>
    <row r="6428" spans="48:48" x14ac:dyDescent="0.25">
      <c r="AV6428" s="46"/>
    </row>
    <row r="6429" spans="48:48" x14ac:dyDescent="0.25">
      <c r="AV6429" s="46"/>
    </row>
    <row r="6430" spans="48:48" x14ac:dyDescent="0.25">
      <c r="AV6430" s="46"/>
    </row>
    <row r="6431" spans="48:48" x14ac:dyDescent="0.25">
      <c r="AV6431" s="46"/>
    </row>
    <row r="6432" spans="48:48" x14ac:dyDescent="0.25">
      <c r="AV6432" s="46"/>
    </row>
    <row r="6433" spans="48:48" x14ac:dyDescent="0.25">
      <c r="AV6433" s="46"/>
    </row>
    <row r="6434" spans="48:48" x14ac:dyDescent="0.25">
      <c r="AV6434" s="46"/>
    </row>
    <row r="6435" spans="48:48" x14ac:dyDescent="0.25">
      <c r="AV6435" s="46"/>
    </row>
    <row r="6436" spans="48:48" x14ac:dyDescent="0.25">
      <c r="AV6436" s="46"/>
    </row>
    <row r="6437" spans="48:48" x14ac:dyDescent="0.25">
      <c r="AV6437" s="46"/>
    </row>
    <row r="6438" spans="48:48" x14ac:dyDescent="0.25">
      <c r="AV6438" s="46"/>
    </row>
    <row r="6439" spans="48:48" x14ac:dyDescent="0.25">
      <c r="AV6439" s="46"/>
    </row>
    <row r="6440" spans="48:48" x14ac:dyDescent="0.25">
      <c r="AV6440" s="46"/>
    </row>
    <row r="6441" spans="48:48" x14ac:dyDescent="0.25">
      <c r="AV6441" s="46"/>
    </row>
    <row r="6442" spans="48:48" x14ac:dyDescent="0.25">
      <c r="AV6442" s="46"/>
    </row>
    <row r="6443" spans="48:48" x14ac:dyDescent="0.25">
      <c r="AV6443" s="46"/>
    </row>
    <row r="6444" spans="48:48" x14ac:dyDescent="0.25">
      <c r="AV6444" s="46"/>
    </row>
    <row r="6445" spans="48:48" x14ac:dyDescent="0.25">
      <c r="AV6445" s="46"/>
    </row>
    <row r="6446" spans="48:48" x14ac:dyDescent="0.25">
      <c r="AV6446" s="46"/>
    </row>
    <row r="6447" spans="48:48" x14ac:dyDescent="0.25">
      <c r="AV6447" s="46"/>
    </row>
    <row r="6448" spans="48:48" x14ac:dyDescent="0.25">
      <c r="AV6448" s="46"/>
    </row>
    <row r="6449" spans="48:48" x14ac:dyDescent="0.25">
      <c r="AV6449" s="46"/>
    </row>
    <row r="6450" spans="48:48" x14ac:dyDescent="0.25">
      <c r="AV6450" s="46"/>
    </row>
    <row r="6451" spans="48:48" x14ac:dyDescent="0.25">
      <c r="AV6451" s="46"/>
    </row>
    <row r="6452" spans="48:48" x14ac:dyDescent="0.25">
      <c r="AV6452" s="46"/>
    </row>
    <row r="6453" spans="48:48" x14ac:dyDescent="0.25">
      <c r="AV6453" s="46"/>
    </row>
    <row r="6454" spans="48:48" x14ac:dyDescent="0.25">
      <c r="AV6454" s="46"/>
    </row>
    <row r="6455" spans="48:48" x14ac:dyDescent="0.25">
      <c r="AV6455" s="46"/>
    </row>
    <row r="6456" spans="48:48" x14ac:dyDescent="0.25">
      <c r="AV6456" s="46"/>
    </row>
    <row r="6457" spans="48:48" x14ac:dyDescent="0.25">
      <c r="AV6457" s="46"/>
    </row>
    <row r="6458" spans="48:48" x14ac:dyDescent="0.25">
      <c r="AV6458" s="46"/>
    </row>
    <row r="6459" spans="48:48" x14ac:dyDescent="0.25">
      <c r="AV6459" s="46"/>
    </row>
    <row r="6460" spans="48:48" x14ac:dyDescent="0.25">
      <c r="AV6460" s="46"/>
    </row>
    <row r="6461" spans="48:48" x14ac:dyDescent="0.25">
      <c r="AV6461" s="46"/>
    </row>
    <row r="6462" spans="48:48" x14ac:dyDescent="0.25">
      <c r="AV6462" s="46"/>
    </row>
    <row r="6463" spans="48:48" x14ac:dyDescent="0.25">
      <c r="AV6463" s="46"/>
    </row>
    <row r="6464" spans="48:48" x14ac:dyDescent="0.25">
      <c r="AV6464" s="46"/>
    </row>
    <row r="6465" spans="48:48" x14ac:dyDescent="0.25">
      <c r="AV6465" s="46"/>
    </row>
    <row r="6466" spans="48:48" x14ac:dyDescent="0.25">
      <c r="AV6466" s="46"/>
    </row>
    <row r="6467" spans="48:48" x14ac:dyDescent="0.25">
      <c r="AV6467" s="46"/>
    </row>
    <row r="6468" spans="48:48" x14ac:dyDescent="0.25">
      <c r="AV6468" s="46"/>
    </row>
    <row r="6469" spans="48:48" x14ac:dyDescent="0.25">
      <c r="AV6469" s="46"/>
    </row>
    <row r="6470" spans="48:48" x14ac:dyDescent="0.25">
      <c r="AV6470" s="46"/>
    </row>
    <row r="6471" spans="48:48" x14ac:dyDescent="0.25">
      <c r="AV6471" s="46"/>
    </row>
    <row r="6472" spans="48:48" x14ac:dyDescent="0.25">
      <c r="AV6472" s="46"/>
    </row>
    <row r="6473" spans="48:48" x14ac:dyDescent="0.25">
      <c r="AV6473" s="46"/>
    </row>
    <row r="6474" spans="48:48" x14ac:dyDescent="0.25">
      <c r="AV6474" s="46"/>
    </row>
    <row r="6475" spans="48:48" x14ac:dyDescent="0.25">
      <c r="AV6475" s="46"/>
    </row>
    <row r="6476" spans="48:48" x14ac:dyDescent="0.25">
      <c r="AV6476" s="46"/>
    </row>
    <row r="6477" spans="48:48" x14ac:dyDescent="0.25">
      <c r="AV6477" s="46"/>
    </row>
    <row r="6478" spans="48:48" x14ac:dyDescent="0.25">
      <c r="AV6478" s="46"/>
    </row>
    <row r="6479" spans="48:48" x14ac:dyDescent="0.25">
      <c r="AV6479" s="46"/>
    </row>
    <row r="6480" spans="48:48" x14ac:dyDescent="0.25">
      <c r="AV6480" s="46"/>
    </row>
    <row r="6481" spans="48:48" x14ac:dyDescent="0.25">
      <c r="AV6481" s="46"/>
    </row>
    <row r="6482" spans="48:48" x14ac:dyDescent="0.25">
      <c r="AV6482" s="46"/>
    </row>
    <row r="6483" spans="48:48" x14ac:dyDescent="0.25">
      <c r="AV6483" s="46"/>
    </row>
    <row r="6484" spans="48:48" x14ac:dyDescent="0.25">
      <c r="AV6484" s="46"/>
    </row>
    <row r="6485" spans="48:48" x14ac:dyDescent="0.25">
      <c r="AV6485" s="46"/>
    </row>
    <row r="6486" spans="48:48" x14ac:dyDescent="0.25">
      <c r="AV6486" s="46"/>
    </row>
    <row r="6487" spans="48:48" x14ac:dyDescent="0.25">
      <c r="AV6487" s="46"/>
    </row>
    <row r="6488" spans="48:48" x14ac:dyDescent="0.25">
      <c r="AV6488" s="46"/>
    </row>
    <row r="6489" spans="48:48" x14ac:dyDescent="0.25">
      <c r="AV6489" s="46"/>
    </row>
    <row r="6490" spans="48:48" x14ac:dyDescent="0.25">
      <c r="AV6490" s="46"/>
    </row>
    <row r="6491" spans="48:48" x14ac:dyDescent="0.25">
      <c r="AV6491" s="46"/>
    </row>
    <row r="6492" spans="48:48" x14ac:dyDescent="0.25">
      <c r="AV6492" s="46"/>
    </row>
    <row r="6493" spans="48:48" x14ac:dyDescent="0.25">
      <c r="AV6493" s="46"/>
    </row>
    <row r="6494" spans="48:48" x14ac:dyDescent="0.25">
      <c r="AV6494" s="46"/>
    </row>
    <row r="6495" spans="48:48" x14ac:dyDescent="0.25">
      <c r="AV6495" s="46"/>
    </row>
    <row r="6496" spans="48:48" x14ac:dyDescent="0.25">
      <c r="AV6496" s="46"/>
    </row>
    <row r="6497" spans="48:48" x14ac:dyDescent="0.25">
      <c r="AV6497" s="46"/>
    </row>
    <row r="6498" spans="48:48" x14ac:dyDescent="0.25">
      <c r="AV6498" s="46"/>
    </row>
    <row r="6499" spans="48:48" x14ac:dyDescent="0.25">
      <c r="AV6499" s="46"/>
    </row>
    <row r="6500" spans="48:48" x14ac:dyDescent="0.25">
      <c r="AV6500" s="46"/>
    </row>
    <row r="6501" spans="48:48" x14ac:dyDescent="0.25">
      <c r="AV6501" s="46"/>
    </row>
    <row r="6502" spans="48:48" x14ac:dyDescent="0.25">
      <c r="AV6502" s="46"/>
    </row>
    <row r="6503" spans="48:48" x14ac:dyDescent="0.25">
      <c r="AV6503" s="46"/>
    </row>
    <row r="6504" spans="48:48" x14ac:dyDescent="0.25">
      <c r="AV6504" s="46"/>
    </row>
    <row r="6505" spans="48:48" x14ac:dyDescent="0.25">
      <c r="AV6505" s="46"/>
    </row>
    <row r="6506" spans="48:48" x14ac:dyDescent="0.25">
      <c r="AV6506" s="46"/>
    </row>
    <row r="6507" spans="48:48" x14ac:dyDescent="0.25">
      <c r="AV6507" s="46"/>
    </row>
    <row r="6508" spans="48:48" x14ac:dyDescent="0.25">
      <c r="AV6508" s="46"/>
    </row>
    <row r="6509" spans="48:48" x14ac:dyDescent="0.25">
      <c r="AV6509" s="46"/>
    </row>
    <row r="6510" spans="48:48" x14ac:dyDescent="0.25">
      <c r="AV6510" s="46"/>
    </row>
    <row r="6511" spans="48:48" x14ac:dyDescent="0.25">
      <c r="AV6511" s="46"/>
    </row>
    <row r="6512" spans="48:48" x14ac:dyDescent="0.25">
      <c r="AV6512" s="46"/>
    </row>
    <row r="6513" spans="48:48" x14ac:dyDescent="0.25">
      <c r="AV6513" s="46"/>
    </row>
    <row r="6514" spans="48:48" x14ac:dyDescent="0.25">
      <c r="AV6514" s="46"/>
    </row>
    <row r="6515" spans="48:48" x14ac:dyDescent="0.25">
      <c r="AV6515" s="46"/>
    </row>
    <row r="6516" spans="48:48" x14ac:dyDescent="0.25">
      <c r="AV6516" s="46"/>
    </row>
    <row r="6517" spans="48:48" x14ac:dyDescent="0.25">
      <c r="AV6517" s="46"/>
    </row>
    <row r="6518" spans="48:48" x14ac:dyDescent="0.25">
      <c r="AV6518" s="46"/>
    </row>
    <row r="6519" spans="48:48" x14ac:dyDescent="0.25">
      <c r="AV6519" s="46"/>
    </row>
    <row r="6520" spans="48:48" x14ac:dyDescent="0.25">
      <c r="AV6520" s="46"/>
    </row>
    <row r="6521" spans="48:48" x14ac:dyDescent="0.25">
      <c r="AV6521" s="46"/>
    </row>
    <row r="6522" spans="48:48" x14ac:dyDescent="0.25">
      <c r="AV6522" s="46"/>
    </row>
    <row r="6523" spans="48:48" x14ac:dyDescent="0.25">
      <c r="AV6523" s="46"/>
    </row>
    <row r="6524" spans="48:48" x14ac:dyDescent="0.25">
      <c r="AV6524" s="46"/>
    </row>
    <row r="6525" spans="48:48" x14ac:dyDescent="0.25">
      <c r="AV6525" s="46"/>
    </row>
    <row r="6526" spans="48:48" x14ac:dyDescent="0.25">
      <c r="AV6526" s="46"/>
    </row>
    <row r="6527" spans="48:48" x14ac:dyDescent="0.25">
      <c r="AV6527" s="46"/>
    </row>
    <row r="6528" spans="48:48" x14ac:dyDescent="0.25">
      <c r="AV6528" s="46"/>
    </row>
    <row r="6529" spans="48:48" x14ac:dyDescent="0.25">
      <c r="AV6529" s="46"/>
    </row>
    <row r="6530" spans="48:48" x14ac:dyDescent="0.25">
      <c r="AV6530" s="46"/>
    </row>
    <row r="6531" spans="48:48" x14ac:dyDescent="0.25">
      <c r="AV6531" s="46"/>
    </row>
    <row r="6532" spans="48:48" x14ac:dyDescent="0.25">
      <c r="AV6532" s="46"/>
    </row>
    <row r="6533" spans="48:48" x14ac:dyDescent="0.25">
      <c r="AV6533" s="46"/>
    </row>
    <row r="6534" spans="48:48" x14ac:dyDescent="0.25">
      <c r="AV6534" s="46"/>
    </row>
    <row r="6535" spans="48:48" x14ac:dyDescent="0.25">
      <c r="AV6535" s="46"/>
    </row>
    <row r="6536" spans="48:48" x14ac:dyDescent="0.25">
      <c r="AV6536" s="46"/>
    </row>
    <row r="6537" spans="48:48" x14ac:dyDescent="0.25">
      <c r="AV6537" s="46"/>
    </row>
    <row r="6538" spans="48:48" x14ac:dyDescent="0.25">
      <c r="AV6538" s="46"/>
    </row>
    <row r="6539" spans="48:48" x14ac:dyDescent="0.25">
      <c r="AV6539" s="46"/>
    </row>
    <row r="6540" spans="48:48" x14ac:dyDescent="0.25">
      <c r="AV6540" s="46"/>
    </row>
    <row r="6541" spans="48:48" x14ac:dyDescent="0.25">
      <c r="AV6541" s="46"/>
    </row>
    <row r="6542" spans="48:48" x14ac:dyDescent="0.25">
      <c r="AV6542" s="46"/>
    </row>
    <row r="6543" spans="48:48" x14ac:dyDescent="0.25">
      <c r="AV6543" s="46"/>
    </row>
    <row r="6544" spans="48:48" x14ac:dyDescent="0.25">
      <c r="AV6544" s="46"/>
    </row>
    <row r="6545" spans="48:48" x14ac:dyDescent="0.25">
      <c r="AV6545" s="46"/>
    </row>
    <row r="6546" spans="48:48" x14ac:dyDescent="0.25">
      <c r="AV6546" s="46"/>
    </row>
    <row r="6547" spans="48:48" x14ac:dyDescent="0.25">
      <c r="AV6547" s="46"/>
    </row>
    <row r="6548" spans="48:48" x14ac:dyDescent="0.25">
      <c r="AV6548" s="46"/>
    </row>
    <row r="6549" spans="48:48" x14ac:dyDescent="0.25">
      <c r="AV6549" s="46"/>
    </row>
    <row r="6550" spans="48:48" x14ac:dyDescent="0.25">
      <c r="AV6550" s="46"/>
    </row>
    <row r="6551" spans="48:48" x14ac:dyDescent="0.25">
      <c r="AV6551" s="46"/>
    </row>
    <row r="6552" spans="48:48" x14ac:dyDescent="0.25">
      <c r="AV6552" s="46"/>
    </row>
    <row r="6553" spans="48:48" x14ac:dyDescent="0.25">
      <c r="AV6553" s="46"/>
    </row>
    <row r="6554" spans="48:48" x14ac:dyDescent="0.25">
      <c r="AV6554" s="46"/>
    </row>
    <row r="6555" spans="48:48" x14ac:dyDescent="0.25">
      <c r="AV6555" s="46"/>
    </row>
    <row r="6556" spans="48:48" x14ac:dyDescent="0.25">
      <c r="AV6556" s="46"/>
    </row>
    <row r="6557" spans="48:48" x14ac:dyDescent="0.25">
      <c r="AV6557" s="46"/>
    </row>
    <row r="6558" spans="48:48" x14ac:dyDescent="0.25">
      <c r="AV6558" s="46"/>
    </row>
    <row r="6559" spans="48:48" x14ac:dyDescent="0.25">
      <c r="AV6559" s="46"/>
    </row>
    <row r="6560" spans="48:48" x14ac:dyDescent="0.25">
      <c r="AV6560" s="46"/>
    </row>
    <row r="6561" spans="48:48" x14ac:dyDescent="0.25">
      <c r="AV6561" s="46"/>
    </row>
    <row r="6562" spans="48:48" x14ac:dyDescent="0.25">
      <c r="AV6562" s="46"/>
    </row>
    <row r="6563" spans="48:48" x14ac:dyDescent="0.25">
      <c r="AV6563" s="46"/>
    </row>
    <row r="6564" spans="48:48" x14ac:dyDescent="0.25">
      <c r="AV6564" s="46"/>
    </row>
    <row r="6565" spans="48:48" x14ac:dyDescent="0.25">
      <c r="AV6565" s="46"/>
    </row>
    <row r="6566" spans="48:48" x14ac:dyDescent="0.25">
      <c r="AV6566" s="46"/>
    </row>
    <row r="6567" spans="48:48" x14ac:dyDescent="0.25">
      <c r="AV6567" s="46"/>
    </row>
    <row r="6568" spans="48:48" x14ac:dyDescent="0.25">
      <c r="AV6568" s="46"/>
    </row>
    <row r="6569" spans="48:48" x14ac:dyDescent="0.25">
      <c r="AV6569" s="46"/>
    </row>
    <row r="6570" spans="48:48" x14ac:dyDescent="0.25">
      <c r="AV6570" s="46"/>
    </row>
    <row r="6571" spans="48:48" x14ac:dyDescent="0.25">
      <c r="AV6571" s="46"/>
    </row>
    <row r="6572" spans="48:48" x14ac:dyDescent="0.25">
      <c r="AV6572" s="46"/>
    </row>
    <row r="6573" spans="48:48" x14ac:dyDescent="0.25">
      <c r="AV6573" s="46"/>
    </row>
    <row r="6574" spans="48:48" x14ac:dyDescent="0.25">
      <c r="AV6574" s="46"/>
    </row>
    <row r="6575" spans="48:48" x14ac:dyDescent="0.25">
      <c r="AV6575" s="46"/>
    </row>
    <row r="6576" spans="48:48" x14ac:dyDescent="0.25">
      <c r="AV6576" s="46"/>
    </row>
    <row r="6577" spans="48:48" x14ac:dyDescent="0.25">
      <c r="AV6577" s="46"/>
    </row>
    <row r="6578" spans="48:48" x14ac:dyDescent="0.25">
      <c r="AV6578" s="46"/>
    </row>
    <row r="6579" spans="48:48" x14ac:dyDescent="0.25">
      <c r="AV6579" s="46"/>
    </row>
    <row r="6580" spans="48:48" x14ac:dyDescent="0.25">
      <c r="AV6580" s="46"/>
    </row>
    <row r="6581" spans="48:48" x14ac:dyDescent="0.25">
      <c r="AV6581" s="46"/>
    </row>
    <row r="6582" spans="48:48" x14ac:dyDescent="0.25">
      <c r="AV6582" s="46"/>
    </row>
    <row r="6583" spans="48:48" x14ac:dyDescent="0.25">
      <c r="AV6583" s="46"/>
    </row>
    <row r="6584" spans="48:48" x14ac:dyDescent="0.25">
      <c r="AV6584" s="46"/>
    </row>
    <row r="6585" spans="48:48" x14ac:dyDescent="0.25">
      <c r="AV6585" s="46"/>
    </row>
    <row r="6586" spans="48:48" x14ac:dyDescent="0.25">
      <c r="AV6586" s="46"/>
    </row>
    <row r="6587" spans="48:48" x14ac:dyDescent="0.25">
      <c r="AV6587" s="46"/>
    </row>
    <row r="6588" spans="48:48" x14ac:dyDescent="0.25">
      <c r="AV6588" s="46"/>
    </row>
    <row r="6589" spans="48:48" x14ac:dyDescent="0.25">
      <c r="AV6589" s="46"/>
    </row>
    <row r="6590" spans="48:48" x14ac:dyDescent="0.25">
      <c r="AV6590" s="46"/>
    </row>
    <row r="6591" spans="48:48" x14ac:dyDescent="0.25">
      <c r="AV6591" s="46"/>
    </row>
    <row r="6592" spans="48:48" x14ac:dyDescent="0.25">
      <c r="AV6592" s="46"/>
    </row>
    <row r="6593" spans="48:48" x14ac:dyDescent="0.25">
      <c r="AV6593" s="46"/>
    </row>
    <row r="6594" spans="48:48" x14ac:dyDescent="0.25">
      <c r="AV6594" s="46"/>
    </row>
    <row r="6595" spans="48:48" x14ac:dyDescent="0.25">
      <c r="AV6595" s="46"/>
    </row>
    <row r="6596" spans="48:48" x14ac:dyDescent="0.25">
      <c r="AV6596" s="46"/>
    </row>
    <row r="6597" spans="48:48" x14ac:dyDescent="0.25">
      <c r="AV6597" s="46"/>
    </row>
    <row r="6598" spans="48:48" x14ac:dyDescent="0.25">
      <c r="AV6598" s="46"/>
    </row>
    <row r="6599" spans="48:48" x14ac:dyDescent="0.25">
      <c r="AV6599" s="46"/>
    </row>
    <row r="6600" spans="48:48" x14ac:dyDescent="0.25">
      <c r="AV6600" s="46"/>
    </row>
    <row r="6601" spans="48:48" x14ac:dyDescent="0.25">
      <c r="AV6601" s="46"/>
    </row>
    <row r="6602" spans="48:48" x14ac:dyDescent="0.25">
      <c r="AV6602" s="46"/>
    </row>
    <row r="6603" spans="48:48" x14ac:dyDescent="0.25">
      <c r="AV6603" s="46"/>
    </row>
    <row r="6604" spans="48:48" x14ac:dyDescent="0.25">
      <c r="AV6604" s="46"/>
    </row>
    <row r="6605" spans="48:48" x14ac:dyDescent="0.25">
      <c r="AV6605" s="46"/>
    </row>
    <row r="6606" spans="48:48" x14ac:dyDescent="0.25">
      <c r="AV6606" s="46"/>
    </row>
    <row r="6607" spans="48:48" x14ac:dyDescent="0.25">
      <c r="AV6607" s="46"/>
    </row>
    <row r="6608" spans="48:48" x14ac:dyDescent="0.25">
      <c r="AV6608" s="46"/>
    </row>
    <row r="6609" spans="48:48" x14ac:dyDescent="0.25">
      <c r="AV6609" s="46"/>
    </row>
    <row r="6610" spans="48:48" x14ac:dyDescent="0.25">
      <c r="AV6610" s="46"/>
    </row>
    <row r="6611" spans="48:48" x14ac:dyDescent="0.25">
      <c r="AV6611" s="46"/>
    </row>
    <row r="6612" spans="48:48" x14ac:dyDescent="0.25">
      <c r="AV6612" s="46"/>
    </row>
    <row r="6613" spans="48:48" x14ac:dyDescent="0.25">
      <c r="AV6613" s="46"/>
    </row>
    <row r="6614" spans="48:48" x14ac:dyDescent="0.25">
      <c r="AV6614" s="46"/>
    </row>
    <row r="6615" spans="48:48" x14ac:dyDescent="0.25">
      <c r="AV6615" s="46"/>
    </row>
    <row r="6616" spans="48:48" x14ac:dyDescent="0.25">
      <c r="AV6616" s="46"/>
    </row>
    <row r="6617" spans="48:48" x14ac:dyDescent="0.25">
      <c r="AV6617" s="46"/>
    </row>
    <row r="6618" spans="48:48" x14ac:dyDescent="0.25">
      <c r="AV6618" s="46"/>
    </row>
    <row r="6619" spans="48:48" x14ac:dyDescent="0.25">
      <c r="AV6619" s="46"/>
    </row>
    <row r="6620" spans="48:48" x14ac:dyDescent="0.25">
      <c r="AV6620" s="46"/>
    </row>
    <row r="6621" spans="48:48" x14ac:dyDescent="0.25">
      <c r="AV6621" s="46"/>
    </row>
    <row r="6622" spans="48:48" x14ac:dyDescent="0.25">
      <c r="AV6622" s="46"/>
    </row>
    <row r="6623" spans="48:48" x14ac:dyDescent="0.25">
      <c r="AV6623" s="46"/>
    </row>
    <row r="6624" spans="48:48" x14ac:dyDescent="0.25">
      <c r="AV6624" s="46"/>
    </row>
    <row r="6625" spans="48:48" x14ac:dyDescent="0.25">
      <c r="AV6625" s="46"/>
    </row>
    <row r="6626" spans="48:48" x14ac:dyDescent="0.25">
      <c r="AV6626" s="46"/>
    </row>
    <row r="6627" spans="48:48" x14ac:dyDescent="0.25">
      <c r="AV6627" s="46"/>
    </row>
    <row r="6628" spans="48:48" x14ac:dyDescent="0.25">
      <c r="AV6628" s="46"/>
    </row>
    <row r="6629" spans="48:48" x14ac:dyDescent="0.25">
      <c r="AV6629" s="46"/>
    </row>
    <row r="6630" spans="48:48" x14ac:dyDescent="0.25">
      <c r="AV6630" s="46"/>
    </row>
    <row r="6631" spans="48:48" x14ac:dyDescent="0.25">
      <c r="AV6631" s="46"/>
    </row>
    <row r="6632" spans="48:48" x14ac:dyDescent="0.25">
      <c r="AV6632" s="46"/>
    </row>
    <row r="6633" spans="48:48" x14ac:dyDescent="0.25">
      <c r="AV6633" s="46"/>
    </row>
    <row r="6634" spans="48:48" x14ac:dyDescent="0.25">
      <c r="AV6634" s="46"/>
    </row>
    <row r="6635" spans="48:48" x14ac:dyDescent="0.25">
      <c r="AV6635" s="46"/>
    </row>
    <row r="6636" spans="48:48" x14ac:dyDescent="0.25">
      <c r="AV6636" s="46"/>
    </row>
    <row r="6637" spans="48:48" x14ac:dyDescent="0.25">
      <c r="AV6637" s="46"/>
    </row>
    <row r="6638" spans="48:48" x14ac:dyDescent="0.25">
      <c r="AV6638" s="46"/>
    </row>
    <row r="6639" spans="48:48" x14ac:dyDescent="0.25">
      <c r="AV6639" s="46"/>
    </row>
    <row r="6640" spans="48:48" x14ac:dyDescent="0.25">
      <c r="AV6640" s="46"/>
    </row>
    <row r="6641" spans="48:48" x14ac:dyDescent="0.25">
      <c r="AV6641" s="46"/>
    </row>
    <row r="6642" spans="48:48" x14ac:dyDescent="0.25">
      <c r="AV6642" s="46"/>
    </row>
    <row r="6643" spans="48:48" x14ac:dyDescent="0.25">
      <c r="AV6643" s="46"/>
    </row>
    <row r="6644" spans="48:48" x14ac:dyDescent="0.25">
      <c r="AV6644" s="46"/>
    </row>
    <row r="6645" spans="48:48" x14ac:dyDescent="0.25">
      <c r="AV6645" s="46"/>
    </row>
    <row r="6646" spans="48:48" x14ac:dyDescent="0.25">
      <c r="AV6646" s="46"/>
    </row>
    <row r="6647" spans="48:48" x14ac:dyDescent="0.25">
      <c r="AV6647" s="46"/>
    </row>
    <row r="6648" spans="48:48" x14ac:dyDescent="0.25">
      <c r="AV6648" s="46"/>
    </row>
    <row r="6649" spans="48:48" x14ac:dyDescent="0.25">
      <c r="AV6649" s="46"/>
    </row>
    <row r="6650" spans="48:48" x14ac:dyDescent="0.25">
      <c r="AV6650" s="46"/>
    </row>
    <row r="6651" spans="48:48" x14ac:dyDescent="0.25">
      <c r="AV6651" s="46"/>
    </row>
    <row r="6652" spans="48:48" x14ac:dyDescent="0.25">
      <c r="AV6652" s="46"/>
    </row>
    <row r="6653" spans="48:48" x14ac:dyDescent="0.25">
      <c r="AV6653" s="46"/>
    </row>
    <row r="6654" spans="48:48" x14ac:dyDescent="0.25">
      <c r="AV6654" s="46"/>
    </row>
    <row r="6655" spans="48:48" x14ac:dyDescent="0.25">
      <c r="AV6655" s="46"/>
    </row>
    <row r="6656" spans="48:48" x14ac:dyDescent="0.25">
      <c r="AV6656" s="46"/>
    </row>
    <row r="6657" spans="48:48" x14ac:dyDescent="0.25">
      <c r="AV6657" s="46"/>
    </row>
    <row r="6658" spans="48:48" x14ac:dyDescent="0.25">
      <c r="AV6658" s="46"/>
    </row>
    <row r="6659" spans="48:48" x14ac:dyDescent="0.25">
      <c r="AV6659" s="46"/>
    </row>
    <row r="6660" spans="48:48" x14ac:dyDescent="0.25">
      <c r="AV6660" s="46"/>
    </row>
    <row r="6661" spans="48:48" x14ac:dyDescent="0.25">
      <c r="AV6661" s="46"/>
    </row>
    <row r="6662" spans="48:48" x14ac:dyDescent="0.25">
      <c r="AV6662" s="46"/>
    </row>
    <row r="6663" spans="48:48" x14ac:dyDescent="0.25">
      <c r="AV6663" s="46"/>
    </row>
    <row r="6664" spans="48:48" x14ac:dyDescent="0.25">
      <c r="AV6664" s="46"/>
    </row>
    <row r="6665" spans="48:48" x14ac:dyDescent="0.25">
      <c r="AV6665" s="46"/>
    </row>
    <row r="6666" spans="48:48" x14ac:dyDescent="0.25">
      <c r="AV6666" s="46"/>
    </row>
    <row r="6667" spans="48:48" x14ac:dyDescent="0.25">
      <c r="AV6667" s="46"/>
    </row>
    <row r="6668" spans="48:48" x14ac:dyDescent="0.25">
      <c r="AV6668" s="46"/>
    </row>
    <row r="6669" spans="48:48" x14ac:dyDescent="0.25">
      <c r="AV6669" s="46"/>
    </row>
    <row r="6670" spans="48:48" x14ac:dyDescent="0.25">
      <c r="AV6670" s="46"/>
    </row>
    <row r="6671" spans="48:48" x14ac:dyDescent="0.25">
      <c r="AV6671" s="46"/>
    </row>
    <row r="6672" spans="48:48" x14ac:dyDescent="0.25">
      <c r="AV6672" s="46"/>
    </row>
    <row r="6673" spans="48:48" x14ac:dyDescent="0.25">
      <c r="AV6673" s="46"/>
    </row>
    <row r="6674" spans="48:48" x14ac:dyDescent="0.25">
      <c r="AV6674" s="46"/>
    </row>
    <row r="6675" spans="48:48" x14ac:dyDescent="0.25">
      <c r="AV6675" s="46"/>
    </row>
    <row r="6676" spans="48:48" x14ac:dyDescent="0.25">
      <c r="AV6676" s="46"/>
    </row>
    <row r="6677" spans="48:48" x14ac:dyDescent="0.25">
      <c r="AV6677" s="46"/>
    </row>
    <row r="6678" spans="48:48" x14ac:dyDescent="0.25">
      <c r="AV6678" s="46"/>
    </row>
    <row r="6679" spans="48:48" x14ac:dyDescent="0.25">
      <c r="AV6679" s="46"/>
    </row>
    <row r="6680" spans="48:48" x14ac:dyDescent="0.25">
      <c r="AV6680" s="46"/>
    </row>
    <row r="6681" spans="48:48" x14ac:dyDescent="0.25">
      <c r="AV6681" s="46"/>
    </row>
    <row r="6682" spans="48:48" x14ac:dyDescent="0.25">
      <c r="AV6682" s="46"/>
    </row>
    <row r="6683" spans="48:48" x14ac:dyDescent="0.25">
      <c r="AV6683" s="46"/>
    </row>
    <row r="6684" spans="48:48" x14ac:dyDescent="0.25">
      <c r="AV6684" s="46"/>
    </row>
    <row r="6685" spans="48:48" x14ac:dyDescent="0.25">
      <c r="AV6685" s="46"/>
    </row>
    <row r="6686" spans="48:48" x14ac:dyDescent="0.25">
      <c r="AV6686" s="46"/>
    </row>
    <row r="6687" spans="48:48" x14ac:dyDescent="0.25">
      <c r="AV6687" s="46"/>
    </row>
    <row r="6688" spans="48:48" x14ac:dyDescent="0.25">
      <c r="AV6688" s="46"/>
    </row>
    <row r="6689" spans="48:48" x14ac:dyDescent="0.25">
      <c r="AV6689" s="46"/>
    </row>
    <row r="6690" spans="48:48" x14ac:dyDescent="0.25">
      <c r="AV6690" s="46"/>
    </row>
    <row r="6691" spans="48:48" x14ac:dyDescent="0.25">
      <c r="AV6691" s="46"/>
    </row>
    <row r="6692" spans="48:48" x14ac:dyDescent="0.25">
      <c r="AV6692" s="46"/>
    </row>
    <row r="6693" spans="48:48" x14ac:dyDescent="0.25">
      <c r="AV6693" s="46"/>
    </row>
    <row r="6694" spans="48:48" x14ac:dyDescent="0.25">
      <c r="AV6694" s="46"/>
    </row>
    <row r="6695" spans="48:48" x14ac:dyDescent="0.25">
      <c r="AV6695" s="46"/>
    </row>
    <row r="6696" spans="48:48" x14ac:dyDescent="0.25">
      <c r="AV6696" s="46"/>
    </row>
    <row r="6697" spans="48:48" x14ac:dyDescent="0.25">
      <c r="AV6697" s="46"/>
    </row>
    <row r="6698" spans="48:48" x14ac:dyDescent="0.25">
      <c r="AV6698" s="46"/>
    </row>
    <row r="6699" spans="48:48" x14ac:dyDescent="0.25">
      <c r="AV6699" s="46"/>
    </row>
    <row r="6700" spans="48:48" x14ac:dyDescent="0.25">
      <c r="AV6700" s="46"/>
    </row>
    <row r="6701" spans="48:48" x14ac:dyDescent="0.25">
      <c r="AV6701" s="46"/>
    </row>
    <row r="6702" spans="48:48" x14ac:dyDescent="0.25">
      <c r="AV6702" s="46"/>
    </row>
    <row r="6703" spans="48:48" x14ac:dyDescent="0.25">
      <c r="AV6703" s="46"/>
    </row>
    <row r="6704" spans="48:48" x14ac:dyDescent="0.25">
      <c r="AV6704" s="46"/>
    </row>
    <row r="6705" spans="48:48" x14ac:dyDescent="0.25">
      <c r="AV6705" s="46"/>
    </row>
    <row r="6706" spans="48:48" x14ac:dyDescent="0.25">
      <c r="AV6706" s="46"/>
    </row>
    <row r="6707" spans="48:48" x14ac:dyDescent="0.25">
      <c r="AV6707" s="46"/>
    </row>
    <row r="6708" spans="48:48" x14ac:dyDescent="0.25">
      <c r="AV6708" s="46"/>
    </row>
    <row r="6709" spans="48:48" x14ac:dyDescent="0.25">
      <c r="AV6709" s="46"/>
    </row>
    <row r="6710" spans="48:48" x14ac:dyDescent="0.25">
      <c r="AV6710" s="46"/>
    </row>
    <row r="6711" spans="48:48" x14ac:dyDescent="0.25">
      <c r="AV6711" s="46"/>
    </row>
    <row r="6712" spans="48:48" x14ac:dyDescent="0.25">
      <c r="AV6712" s="46"/>
    </row>
    <row r="6713" spans="48:48" x14ac:dyDescent="0.25">
      <c r="AV6713" s="46"/>
    </row>
    <row r="6714" spans="48:48" x14ac:dyDescent="0.25">
      <c r="AV6714" s="46"/>
    </row>
    <row r="6715" spans="48:48" x14ac:dyDescent="0.25">
      <c r="AV6715" s="46"/>
    </row>
    <row r="6716" spans="48:48" x14ac:dyDescent="0.25">
      <c r="AV6716" s="46"/>
    </row>
    <row r="6717" spans="48:48" x14ac:dyDescent="0.25">
      <c r="AV6717" s="46"/>
    </row>
    <row r="6718" spans="48:48" x14ac:dyDescent="0.25">
      <c r="AV6718" s="46"/>
    </row>
    <row r="6719" spans="48:48" x14ac:dyDescent="0.25">
      <c r="AV6719" s="46"/>
    </row>
    <row r="6720" spans="48:48" x14ac:dyDescent="0.25">
      <c r="AV6720" s="46"/>
    </row>
    <row r="6721" spans="48:48" x14ac:dyDescent="0.25">
      <c r="AV6721" s="46"/>
    </row>
    <row r="6722" spans="48:48" x14ac:dyDescent="0.25">
      <c r="AV6722" s="46"/>
    </row>
    <row r="6723" spans="48:48" x14ac:dyDescent="0.25">
      <c r="AV6723" s="46"/>
    </row>
    <row r="6724" spans="48:48" x14ac:dyDescent="0.25">
      <c r="AV6724" s="46"/>
    </row>
    <row r="6725" spans="48:48" x14ac:dyDescent="0.25">
      <c r="AV6725" s="46"/>
    </row>
    <row r="6726" spans="48:48" x14ac:dyDescent="0.25">
      <c r="AV6726" s="46"/>
    </row>
    <row r="6727" spans="48:48" x14ac:dyDescent="0.25">
      <c r="AV6727" s="46"/>
    </row>
    <row r="6728" spans="48:48" x14ac:dyDescent="0.25">
      <c r="AV6728" s="46"/>
    </row>
    <row r="6729" spans="48:48" x14ac:dyDescent="0.25">
      <c r="AV6729" s="46"/>
    </row>
    <row r="6730" spans="48:48" x14ac:dyDescent="0.25">
      <c r="AV6730" s="46"/>
    </row>
    <row r="6731" spans="48:48" x14ac:dyDescent="0.25">
      <c r="AV6731" s="46"/>
    </row>
    <row r="6732" spans="48:48" x14ac:dyDescent="0.25">
      <c r="AV6732" s="46"/>
    </row>
    <row r="6733" spans="48:48" x14ac:dyDescent="0.25">
      <c r="AV6733" s="46"/>
    </row>
    <row r="6734" spans="48:48" x14ac:dyDescent="0.25">
      <c r="AV6734" s="46"/>
    </row>
    <row r="6735" spans="48:48" x14ac:dyDescent="0.25">
      <c r="AV6735" s="46"/>
    </row>
    <row r="6736" spans="48:48" x14ac:dyDescent="0.25">
      <c r="AV6736" s="46"/>
    </row>
    <row r="6737" spans="48:48" x14ac:dyDescent="0.25">
      <c r="AV6737" s="46"/>
    </row>
    <row r="6738" spans="48:48" x14ac:dyDescent="0.25">
      <c r="AV6738" s="46"/>
    </row>
    <row r="6739" spans="48:48" x14ac:dyDescent="0.25">
      <c r="AV6739" s="46"/>
    </row>
    <row r="6740" spans="48:48" x14ac:dyDescent="0.25">
      <c r="AV6740" s="46"/>
    </row>
    <row r="6741" spans="48:48" x14ac:dyDescent="0.25">
      <c r="AV6741" s="46"/>
    </row>
    <row r="6742" spans="48:48" x14ac:dyDescent="0.25">
      <c r="AV6742" s="46"/>
    </row>
    <row r="6743" spans="48:48" x14ac:dyDescent="0.25">
      <c r="AV6743" s="46"/>
    </row>
    <row r="6744" spans="48:48" x14ac:dyDescent="0.25">
      <c r="AV6744" s="46"/>
    </row>
    <row r="6745" spans="48:48" x14ac:dyDescent="0.25">
      <c r="AV6745" s="46"/>
    </row>
    <row r="6746" spans="48:48" x14ac:dyDescent="0.25">
      <c r="AV6746" s="46"/>
    </row>
    <row r="6747" spans="48:48" x14ac:dyDescent="0.25">
      <c r="AV6747" s="46"/>
    </row>
    <row r="6748" spans="48:48" x14ac:dyDescent="0.25">
      <c r="AV6748" s="46"/>
    </row>
    <row r="6749" spans="48:48" x14ac:dyDescent="0.25">
      <c r="AV6749" s="46"/>
    </row>
    <row r="6750" spans="48:48" x14ac:dyDescent="0.25">
      <c r="AV6750" s="46"/>
    </row>
    <row r="6751" spans="48:48" x14ac:dyDescent="0.25">
      <c r="AV6751" s="46"/>
    </row>
    <row r="6752" spans="48:48" x14ac:dyDescent="0.25">
      <c r="AV6752" s="46"/>
    </row>
    <row r="6753" spans="48:48" x14ac:dyDescent="0.25">
      <c r="AV6753" s="46"/>
    </row>
    <row r="6754" spans="48:48" x14ac:dyDescent="0.25">
      <c r="AV6754" s="46"/>
    </row>
    <row r="6755" spans="48:48" x14ac:dyDescent="0.25">
      <c r="AV6755" s="46"/>
    </row>
    <row r="6756" spans="48:48" x14ac:dyDescent="0.25">
      <c r="AV6756" s="46"/>
    </row>
    <row r="6757" spans="48:48" x14ac:dyDescent="0.25">
      <c r="AV6757" s="46"/>
    </row>
    <row r="6758" spans="48:48" x14ac:dyDescent="0.25">
      <c r="AV6758" s="46"/>
    </row>
    <row r="6759" spans="48:48" x14ac:dyDescent="0.25">
      <c r="AV6759" s="46"/>
    </row>
    <row r="6760" spans="48:48" x14ac:dyDescent="0.25">
      <c r="AV6760" s="46"/>
    </row>
    <row r="6761" spans="48:48" x14ac:dyDescent="0.25">
      <c r="AV6761" s="46"/>
    </row>
    <row r="6762" spans="48:48" x14ac:dyDescent="0.25">
      <c r="AV6762" s="46"/>
    </row>
    <row r="6763" spans="48:48" x14ac:dyDescent="0.25">
      <c r="AV6763" s="46"/>
    </row>
    <row r="6764" spans="48:48" x14ac:dyDescent="0.25">
      <c r="AV6764" s="46"/>
    </row>
    <row r="6765" spans="48:48" x14ac:dyDescent="0.25">
      <c r="AV6765" s="46"/>
    </row>
    <row r="6766" spans="48:48" x14ac:dyDescent="0.25">
      <c r="AV6766" s="46"/>
    </row>
    <row r="6767" spans="48:48" x14ac:dyDescent="0.25">
      <c r="AV6767" s="46"/>
    </row>
    <row r="6768" spans="48:48" x14ac:dyDescent="0.25">
      <c r="AV6768" s="46"/>
    </row>
    <row r="6769" spans="48:48" x14ac:dyDescent="0.25">
      <c r="AV6769" s="46"/>
    </row>
    <row r="6770" spans="48:48" x14ac:dyDescent="0.25">
      <c r="AV6770" s="46"/>
    </row>
    <row r="6771" spans="48:48" x14ac:dyDescent="0.25">
      <c r="AV6771" s="46"/>
    </row>
    <row r="6772" spans="48:48" x14ac:dyDescent="0.25">
      <c r="AV6772" s="46"/>
    </row>
    <row r="6773" spans="48:48" x14ac:dyDescent="0.25">
      <c r="AV6773" s="46"/>
    </row>
    <row r="6774" spans="48:48" x14ac:dyDescent="0.25">
      <c r="AV6774" s="46"/>
    </row>
    <row r="6775" spans="48:48" x14ac:dyDescent="0.25">
      <c r="AV6775" s="46"/>
    </row>
    <row r="6776" spans="48:48" x14ac:dyDescent="0.25">
      <c r="AV6776" s="46"/>
    </row>
    <row r="6777" spans="48:48" x14ac:dyDescent="0.25">
      <c r="AV6777" s="46"/>
    </row>
    <row r="6778" spans="48:48" x14ac:dyDescent="0.25">
      <c r="AV6778" s="46"/>
    </row>
    <row r="6779" spans="48:48" x14ac:dyDescent="0.25">
      <c r="AV6779" s="46"/>
    </row>
    <row r="6780" spans="48:48" x14ac:dyDescent="0.25">
      <c r="AV6780" s="46"/>
    </row>
    <row r="6781" spans="48:48" x14ac:dyDescent="0.25">
      <c r="AV6781" s="46"/>
    </row>
    <row r="6782" spans="48:48" x14ac:dyDescent="0.25">
      <c r="AV6782" s="46"/>
    </row>
    <row r="6783" spans="48:48" x14ac:dyDescent="0.25">
      <c r="AV6783" s="46"/>
    </row>
    <row r="6784" spans="48:48" x14ac:dyDescent="0.25">
      <c r="AV6784" s="46"/>
    </row>
    <row r="6785" spans="48:48" x14ac:dyDescent="0.25">
      <c r="AV6785" s="46"/>
    </row>
    <row r="6786" spans="48:48" x14ac:dyDescent="0.25">
      <c r="AV6786" s="46"/>
    </row>
    <row r="6787" spans="48:48" x14ac:dyDescent="0.25">
      <c r="AV6787" s="46"/>
    </row>
    <row r="6788" spans="48:48" x14ac:dyDescent="0.25">
      <c r="AV6788" s="46"/>
    </row>
    <row r="6789" spans="48:48" x14ac:dyDescent="0.25">
      <c r="AV6789" s="46"/>
    </row>
    <row r="6790" spans="48:48" x14ac:dyDescent="0.25">
      <c r="AV6790" s="46"/>
    </row>
    <row r="6791" spans="48:48" x14ac:dyDescent="0.25">
      <c r="AV6791" s="46"/>
    </row>
    <row r="6792" spans="48:48" x14ac:dyDescent="0.25">
      <c r="AV6792" s="46"/>
    </row>
    <row r="6793" spans="48:48" x14ac:dyDescent="0.25">
      <c r="AV6793" s="46"/>
    </row>
    <row r="6794" spans="48:48" x14ac:dyDescent="0.25">
      <c r="AV6794" s="46"/>
    </row>
    <row r="6795" spans="48:48" x14ac:dyDescent="0.25">
      <c r="AV6795" s="46"/>
    </row>
    <row r="6796" spans="48:48" x14ac:dyDescent="0.25">
      <c r="AV6796" s="46"/>
    </row>
    <row r="6797" spans="48:48" x14ac:dyDescent="0.25">
      <c r="AV6797" s="46"/>
    </row>
    <row r="6798" spans="48:48" x14ac:dyDescent="0.25">
      <c r="AV6798" s="46"/>
    </row>
    <row r="6799" spans="48:48" x14ac:dyDescent="0.25">
      <c r="AV6799" s="46"/>
    </row>
    <row r="6800" spans="48:48" x14ac:dyDescent="0.25">
      <c r="AV6800" s="46"/>
    </row>
    <row r="6801" spans="48:48" x14ac:dyDescent="0.25">
      <c r="AV6801" s="46"/>
    </row>
    <row r="6802" spans="48:48" x14ac:dyDescent="0.25">
      <c r="AV6802" s="46"/>
    </row>
    <row r="6803" spans="48:48" x14ac:dyDescent="0.25">
      <c r="AV6803" s="46"/>
    </row>
    <row r="6804" spans="48:48" x14ac:dyDescent="0.25">
      <c r="AV6804" s="46"/>
    </row>
    <row r="6805" spans="48:48" x14ac:dyDescent="0.25">
      <c r="AV6805" s="46"/>
    </row>
    <row r="6806" spans="48:48" x14ac:dyDescent="0.25">
      <c r="AV6806" s="46"/>
    </row>
    <row r="6807" spans="48:48" x14ac:dyDescent="0.25">
      <c r="AV6807" s="46"/>
    </row>
    <row r="6808" spans="48:48" x14ac:dyDescent="0.25">
      <c r="AV6808" s="46"/>
    </row>
    <row r="6809" spans="48:48" x14ac:dyDescent="0.25">
      <c r="AV6809" s="46"/>
    </row>
    <row r="6810" spans="48:48" x14ac:dyDescent="0.25">
      <c r="AV6810" s="46"/>
    </row>
    <row r="6811" spans="48:48" x14ac:dyDescent="0.25">
      <c r="AV6811" s="46"/>
    </row>
    <row r="6812" spans="48:48" x14ac:dyDescent="0.25">
      <c r="AV6812" s="46"/>
    </row>
    <row r="6813" spans="48:48" x14ac:dyDescent="0.25">
      <c r="AV6813" s="46"/>
    </row>
    <row r="6814" spans="48:48" x14ac:dyDescent="0.25">
      <c r="AV6814" s="46"/>
    </row>
    <row r="6815" spans="48:48" x14ac:dyDescent="0.25">
      <c r="AV6815" s="46"/>
    </row>
    <row r="6816" spans="48:48" x14ac:dyDescent="0.25">
      <c r="AV6816" s="46"/>
    </row>
    <row r="6817" spans="48:48" x14ac:dyDescent="0.25">
      <c r="AV6817" s="46"/>
    </row>
    <row r="6818" spans="48:48" x14ac:dyDescent="0.25">
      <c r="AV6818" s="46"/>
    </row>
    <row r="6819" spans="48:48" x14ac:dyDescent="0.25">
      <c r="AV6819" s="46"/>
    </row>
    <row r="6820" spans="48:48" x14ac:dyDescent="0.25">
      <c r="AV6820" s="46"/>
    </row>
    <row r="6821" spans="48:48" x14ac:dyDescent="0.25">
      <c r="AV6821" s="46"/>
    </row>
    <row r="6822" spans="48:48" x14ac:dyDescent="0.25">
      <c r="AV6822" s="46"/>
    </row>
    <row r="6823" spans="48:48" x14ac:dyDescent="0.25">
      <c r="AV6823" s="46"/>
    </row>
    <row r="6824" spans="48:48" x14ac:dyDescent="0.25">
      <c r="AV6824" s="46"/>
    </row>
    <row r="6825" spans="48:48" x14ac:dyDescent="0.25">
      <c r="AV6825" s="46"/>
    </row>
    <row r="6826" spans="48:48" x14ac:dyDescent="0.25">
      <c r="AV6826" s="46"/>
    </row>
    <row r="6827" spans="48:48" x14ac:dyDescent="0.25">
      <c r="AV6827" s="46"/>
    </row>
    <row r="6828" spans="48:48" x14ac:dyDescent="0.25">
      <c r="AV6828" s="46"/>
    </row>
    <row r="6829" spans="48:48" x14ac:dyDescent="0.25">
      <c r="AV6829" s="46"/>
    </row>
    <row r="6830" spans="48:48" x14ac:dyDescent="0.25">
      <c r="AV6830" s="46"/>
    </row>
    <row r="6831" spans="48:48" x14ac:dyDescent="0.25">
      <c r="AV6831" s="46"/>
    </row>
    <row r="6832" spans="48:48" x14ac:dyDescent="0.25">
      <c r="AV6832" s="46"/>
    </row>
    <row r="6833" spans="48:48" x14ac:dyDescent="0.25">
      <c r="AV6833" s="46"/>
    </row>
    <row r="6834" spans="48:48" x14ac:dyDescent="0.25">
      <c r="AV6834" s="46"/>
    </row>
    <row r="6835" spans="48:48" x14ac:dyDescent="0.25">
      <c r="AV6835" s="46"/>
    </row>
    <row r="6836" spans="48:48" x14ac:dyDescent="0.25">
      <c r="AV6836" s="46"/>
    </row>
    <row r="6837" spans="48:48" x14ac:dyDescent="0.25">
      <c r="AV6837" s="46"/>
    </row>
    <row r="6838" spans="48:48" x14ac:dyDescent="0.25">
      <c r="AV6838" s="46"/>
    </row>
    <row r="6839" spans="48:48" x14ac:dyDescent="0.25">
      <c r="AV6839" s="46"/>
    </row>
    <row r="6840" spans="48:48" x14ac:dyDescent="0.25">
      <c r="AV6840" s="46"/>
    </row>
    <row r="6841" spans="48:48" x14ac:dyDescent="0.25">
      <c r="AV6841" s="46"/>
    </row>
    <row r="6842" spans="48:48" x14ac:dyDescent="0.25">
      <c r="AV6842" s="46"/>
    </row>
    <row r="6843" spans="48:48" x14ac:dyDescent="0.25">
      <c r="AV6843" s="46"/>
    </row>
    <row r="6844" spans="48:48" x14ac:dyDescent="0.25">
      <c r="AV6844" s="46"/>
    </row>
    <row r="6845" spans="48:48" x14ac:dyDescent="0.25">
      <c r="AV6845" s="46"/>
    </row>
    <row r="6846" spans="48:48" x14ac:dyDescent="0.25">
      <c r="AV6846" s="46"/>
    </row>
    <row r="6847" spans="48:48" x14ac:dyDescent="0.25">
      <c r="AV6847" s="46"/>
    </row>
    <row r="6848" spans="48:48" x14ac:dyDescent="0.25">
      <c r="AV6848" s="46"/>
    </row>
    <row r="6849" spans="48:48" x14ac:dyDescent="0.25">
      <c r="AV6849" s="46"/>
    </row>
    <row r="6850" spans="48:48" x14ac:dyDescent="0.25">
      <c r="AV6850" s="46"/>
    </row>
    <row r="6851" spans="48:48" x14ac:dyDescent="0.25">
      <c r="AV6851" s="46"/>
    </row>
    <row r="6852" spans="48:48" x14ac:dyDescent="0.25">
      <c r="AV6852" s="46"/>
    </row>
    <row r="6853" spans="48:48" x14ac:dyDescent="0.25">
      <c r="AV6853" s="46"/>
    </row>
    <row r="6854" spans="48:48" x14ac:dyDescent="0.25">
      <c r="AV6854" s="46"/>
    </row>
    <row r="6855" spans="48:48" x14ac:dyDescent="0.25">
      <c r="AV6855" s="46"/>
    </row>
    <row r="6856" spans="48:48" x14ac:dyDescent="0.25">
      <c r="AV6856" s="46"/>
    </row>
    <row r="6857" spans="48:48" x14ac:dyDescent="0.25">
      <c r="AV6857" s="46"/>
    </row>
    <row r="6858" spans="48:48" x14ac:dyDescent="0.25">
      <c r="AV6858" s="46"/>
    </row>
    <row r="6859" spans="48:48" x14ac:dyDescent="0.25">
      <c r="AV6859" s="46"/>
    </row>
    <row r="6860" spans="48:48" x14ac:dyDescent="0.25">
      <c r="AV6860" s="46"/>
    </row>
    <row r="6861" spans="48:48" x14ac:dyDescent="0.25">
      <c r="AV6861" s="46"/>
    </row>
    <row r="6862" spans="48:48" x14ac:dyDescent="0.25">
      <c r="AV6862" s="46"/>
    </row>
    <row r="6863" spans="48:48" x14ac:dyDescent="0.25">
      <c r="AV6863" s="46"/>
    </row>
    <row r="6864" spans="48:48" x14ac:dyDescent="0.25">
      <c r="AV6864" s="46"/>
    </row>
    <row r="6865" spans="48:48" x14ac:dyDescent="0.25">
      <c r="AV6865" s="46"/>
    </row>
    <row r="6866" spans="48:48" x14ac:dyDescent="0.25">
      <c r="AV6866" s="46"/>
    </row>
    <row r="6867" spans="48:48" x14ac:dyDescent="0.25">
      <c r="AV6867" s="46"/>
    </row>
    <row r="6868" spans="48:48" x14ac:dyDescent="0.25">
      <c r="AV6868" s="46"/>
    </row>
    <row r="6869" spans="48:48" x14ac:dyDescent="0.25">
      <c r="AV6869" s="46"/>
    </row>
    <row r="6870" spans="48:48" x14ac:dyDescent="0.25">
      <c r="AV6870" s="46"/>
    </row>
    <row r="6871" spans="48:48" x14ac:dyDescent="0.25">
      <c r="AV6871" s="46"/>
    </row>
    <row r="6872" spans="48:48" x14ac:dyDescent="0.25">
      <c r="AV6872" s="46"/>
    </row>
    <row r="6873" spans="48:48" x14ac:dyDescent="0.25">
      <c r="AV6873" s="46"/>
    </row>
    <row r="6874" spans="48:48" x14ac:dyDescent="0.25">
      <c r="AV6874" s="46"/>
    </row>
    <row r="6875" spans="48:48" x14ac:dyDescent="0.25">
      <c r="AV6875" s="46"/>
    </row>
    <row r="6876" spans="48:48" x14ac:dyDescent="0.25">
      <c r="AV6876" s="46"/>
    </row>
    <row r="6877" spans="48:48" x14ac:dyDescent="0.25">
      <c r="AV6877" s="46"/>
    </row>
    <row r="6878" spans="48:48" x14ac:dyDescent="0.25">
      <c r="AV6878" s="46"/>
    </row>
    <row r="6879" spans="48:48" x14ac:dyDescent="0.25">
      <c r="AV6879" s="46"/>
    </row>
    <row r="6880" spans="48:48" x14ac:dyDescent="0.25">
      <c r="AV6880" s="46"/>
    </row>
    <row r="6881" spans="48:48" x14ac:dyDescent="0.25">
      <c r="AV6881" s="46"/>
    </row>
    <row r="6882" spans="48:48" x14ac:dyDescent="0.25">
      <c r="AV6882" s="46"/>
    </row>
    <row r="6883" spans="48:48" x14ac:dyDescent="0.25">
      <c r="AV6883" s="46"/>
    </row>
    <row r="6884" spans="48:48" x14ac:dyDescent="0.25">
      <c r="AV6884" s="46"/>
    </row>
    <row r="6885" spans="48:48" x14ac:dyDescent="0.25">
      <c r="AV6885" s="46"/>
    </row>
    <row r="6886" spans="48:48" x14ac:dyDescent="0.25">
      <c r="AV6886" s="46"/>
    </row>
    <row r="6887" spans="48:48" x14ac:dyDescent="0.25">
      <c r="AV6887" s="46"/>
    </row>
    <row r="6888" spans="48:48" x14ac:dyDescent="0.25">
      <c r="AV6888" s="46"/>
    </row>
    <row r="6889" spans="48:48" x14ac:dyDescent="0.25">
      <c r="AV6889" s="46"/>
    </row>
    <row r="6890" spans="48:48" x14ac:dyDescent="0.25">
      <c r="AV6890" s="46"/>
    </row>
    <row r="6891" spans="48:48" x14ac:dyDescent="0.25">
      <c r="AV6891" s="46"/>
    </row>
    <row r="6892" spans="48:48" x14ac:dyDescent="0.25">
      <c r="AV6892" s="46"/>
    </row>
    <row r="6893" spans="48:48" x14ac:dyDescent="0.25">
      <c r="AV6893" s="46"/>
    </row>
    <row r="6894" spans="48:48" x14ac:dyDescent="0.25">
      <c r="AV6894" s="46"/>
    </row>
    <row r="6895" spans="48:48" x14ac:dyDescent="0.25">
      <c r="AV6895" s="46"/>
    </row>
    <row r="6896" spans="48:48" x14ac:dyDescent="0.25">
      <c r="AV6896" s="46"/>
    </row>
    <row r="6897" spans="48:48" x14ac:dyDescent="0.25">
      <c r="AV6897" s="46"/>
    </row>
    <row r="6898" spans="48:48" x14ac:dyDescent="0.25">
      <c r="AV6898" s="46"/>
    </row>
    <row r="6899" spans="48:48" x14ac:dyDescent="0.25">
      <c r="AV6899" s="46"/>
    </row>
    <row r="6900" spans="48:48" x14ac:dyDescent="0.25">
      <c r="AV6900" s="46"/>
    </row>
    <row r="6901" spans="48:48" x14ac:dyDescent="0.25">
      <c r="AV6901" s="46"/>
    </row>
    <row r="6902" spans="48:48" x14ac:dyDescent="0.25">
      <c r="AV6902" s="46"/>
    </row>
    <row r="6903" spans="48:48" x14ac:dyDescent="0.25">
      <c r="AV6903" s="46"/>
    </row>
    <row r="6904" spans="48:48" x14ac:dyDescent="0.25">
      <c r="AV6904" s="46"/>
    </row>
    <row r="6905" spans="48:48" x14ac:dyDescent="0.25">
      <c r="AV6905" s="46"/>
    </row>
    <row r="6906" spans="48:48" x14ac:dyDescent="0.25">
      <c r="AV6906" s="46"/>
    </row>
    <row r="6907" spans="48:48" x14ac:dyDescent="0.25">
      <c r="AV6907" s="46"/>
    </row>
    <row r="6908" spans="48:48" x14ac:dyDescent="0.25">
      <c r="AV6908" s="46"/>
    </row>
    <row r="6909" spans="48:48" x14ac:dyDescent="0.25">
      <c r="AV6909" s="46"/>
    </row>
    <row r="6910" spans="48:48" x14ac:dyDescent="0.25">
      <c r="AV6910" s="46"/>
    </row>
    <row r="6911" spans="48:48" x14ac:dyDescent="0.25">
      <c r="AV6911" s="46"/>
    </row>
    <row r="6912" spans="48:48" x14ac:dyDescent="0.25">
      <c r="AV6912" s="46"/>
    </row>
    <row r="6913" spans="48:48" x14ac:dyDescent="0.25">
      <c r="AV6913" s="46"/>
    </row>
    <row r="6914" spans="48:48" x14ac:dyDescent="0.25">
      <c r="AV6914" s="46"/>
    </row>
    <row r="6915" spans="48:48" x14ac:dyDescent="0.25">
      <c r="AV6915" s="46"/>
    </row>
    <row r="6916" spans="48:48" x14ac:dyDescent="0.25">
      <c r="AV6916" s="46"/>
    </row>
    <row r="6917" spans="48:48" x14ac:dyDescent="0.25">
      <c r="AV6917" s="46"/>
    </row>
    <row r="6918" spans="48:48" x14ac:dyDescent="0.25">
      <c r="AV6918" s="46"/>
    </row>
    <row r="6919" spans="48:48" x14ac:dyDescent="0.25">
      <c r="AV6919" s="46"/>
    </row>
    <row r="6920" spans="48:48" x14ac:dyDescent="0.25">
      <c r="AV6920" s="46"/>
    </row>
    <row r="6921" spans="48:48" x14ac:dyDescent="0.25">
      <c r="AV6921" s="46"/>
    </row>
    <row r="6922" spans="48:48" x14ac:dyDescent="0.25">
      <c r="AV6922" s="46"/>
    </row>
    <row r="6923" spans="48:48" x14ac:dyDescent="0.25">
      <c r="AV6923" s="46"/>
    </row>
    <row r="6924" spans="48:48" x14ac:dyDescent="0.25">
      <c r="AV6924" s="46"/>
    </row>
    <row r="6925" spans="48:48" x14ac:dyDescent="0.25">
      <c r="AV6925" s="46"/>
    </row>
    <row r="6926" spans="48:48" x14ac:dyDescent="0.25">
      <c r="AV6926" s="46"/>
    </row>
    <row r="6927" spans="48:48" x14ac:dyDescent="0.25">
      <c r="AV6927" s="46"/>
    </row>
    <row r="6928" spans="48:48" x14ac:dyDescent="0.25">
      <c r="AV6928" s="46"/>
    </row>
    <row r="6929" spans="48:48" x14ac:dyDescent="0.25">
      <c r="AV6929" s="46"/>
    </row>
    <row r="6930" spans="48:48" x14ac:dyDescent="0.25">
      <c r="AV6930" s="46"/>
    </row>
    <row r="6931" spans="48:48" x14ac:dyDescent="0.25">
      <c r="AV6931" s="46"/>
    </row>
    <row r="6932" spans="48:48" x14ac:dyDescent="0.25">
      <c r="AV6932" s="46"/>
    </row>
    <row r="6933" spans="48:48" x14ac:dyDescent="0.25">
      <c r="AV6933" s="46"/>
    </row>
    <row r="6934" spans="48:48" x14ac:dyDescent="0.25">
      <c r="AV6934" s="46"/>
    </row>
    <row r="6935" spans="48:48" x14ac:dyDescent="0.25">
      <c r="AV6935" s="46"/>
    </row>
    <row r="6936" spans="48:48" x14ac:dyDescent="0.25">
      <c r="AV6936" s="46"/>
    </row>
    <row r="6937" spans="48:48" x14ac:dyDescent="0.25">
      <c r="AV6937" s="46"/>
    </row>
    <row r="6938" spans="48:48" x14ac:dyDescent="0.25">
      <c r="AV6938" s="46"/>
    </row>
    <row r="6939" spans="48:48" x14ac:dyDescent="0.25">
      <c r="AV6939" s="46"/>
    </row>
    <row r="6940" spans="48:48" x14ac:dyDescent="0.25">
      <c r="AV6940" s="46"/>
    </row>
    <row r="6941" spans="48:48" x14ac:dyDescent="0.25">
      <c r="AV6941" s="46"/>
    </row>
    <row r="6942" spans="48:48" x14ac:dyDescent="0.25">
      <c r="AV6942" s="46"/>
    </row>
    <row r="6943" spans="48:48" x14ac:dyDescent="0.25">
      <c r="AV6943" s="46"/>
    </row>
    <row r="6944" spans="48:48" x14ac:dyDescent="0.25">
      <c r="AV6944" s="46"/>
    </row>
    <row r="6945" spans="48:48" x14ac:dyDescent="0.25">
      <c r="AV6945" s="46"/>
    </row>
    <row r="6946" spans="48:48" x14ac:dyDescent="0.25">
      <c r="AV6946" s="46"/>
    </row>
    <row r="6947" spans="48:48" x14ac:dyDescent="0.25">
      <c r="AV6947" s="46"/>
    </row>
    <row r="6948" spans="48:48" x14ac:dyDescent="0.25">
      <c r="AV6948" s="46"/>
    </row>
    <row r="6949" spans="48:48" x14ac:dyDescent="0.25">
      <c r="AV6949" s="46"/>
    </row>
    <row r="6950" spans="48:48" x14ac:dyDescent="0.25">
      <c r="AV6950" s="46"/>
    </row>
    <row r="6951" spans="48:48" x14ac:dyDescent="0.25">
      <c r="AV6951" s="46"/>
    </row>
    <row r="6952" spans="48:48" x14ac:dyDescent="0.25">
      <c r="AV6952" s="46"/>
    </row>
    <row r="6953" spans="48:48" x14ac:dyDescent="0.25">
      <c r="AV6953" s="46"/>
    </row>
    <row r="6954" spans="48:48" x14ac:dyDescent="0.25">
      <c r="AV6954" s="46"/>
    </row>
    <row r="6955" spans="48:48" x14ac:dyDescent="0.25">
      <c r="AV6955" s="46"/>
    </row>
    <row r="6956" spans="48:48" x14ac:dyDescent="0.25">
      <c r="AV6956" s="46"/>
    </row>
    <row r="6957" spans="48:48" x14ac:dyDescent="0.25">
      <c r="AV6957" s="46"/>
    </row>
    <row r="6958" spans="48:48" x14ac:dyDescent="0.25">
      <c r="AV6958" s="46"/>
    </row>
    <row r="6959" spans="48:48" x14ac:dyDescent="0.25">
      <c r="AV6959" s="46"/>
    </row>
    <row r="6960" spans="48:48" x14ac:dyDescent="0.25">
      <c r="AV6960" s="46"/>
    </row>
    <row r="6961" spans="48:48" x14ac:dyDescent="0.25">
      <c r="AV6961" s="46"/>
    </row>
    <row r="6962" spans="48:48" x14ac:dyDescent="0.25">
      <c r="AV6962" s="46"/>
    </row>
    <row r="6963" spans="48:48" x14ac:dyDescent="0.25">
      <c r="AV6963" s="46"/>
    </row>
    <row r="6964" spans="48:48" x14ac:dyDescent="0.25">
      <c r="AV6964" s="46"/>
    </row>
    <row r="6965" spans="48:48" x14ac:dyDescent="0.25">
      <c r="AV6965" s="46"/>
    </row>
    <row r="6966" spans="48:48" x14ac:dyDescent="0.25">
      <c r="AV6966" s="46"/>
    </row>
    <row r="6967" spans="48:48" x14ac:dyDescent="0.25">
      <c r="AV6967" s="46"/>
    </row>
    <row r="6968" spans="48:48" x14ac:dyDescent="0.25">
      <c r="AV6968" s="46"/>
    </row>
    <row r="6969" spans="48:48" x14ac:dyDescent="0.25">
      <c r="AV6969" s="46"/>
    </row>
    <row r="6970" spans="48:48" x14ac:dyDescent="0.25">
      <c r="AV6970" s="46"/>
    </row>
    <row r="6971" spans="48:48" x14ac:dyDescent="0.25">
      <c r="AV6971" s="46"/>
    </row>
    <row r="6972" spans="48:48" x14ac:dyDescent="0.25">
      <c r="AV6972" s="46"/>
    </row>
    <row r="6973" spans="48:48" x14ac:dyDescent="0.25">
      <c r="AV6973" s="46"/>
    </row>
    <row r="6974" spans="48:48" x14ac:dyDescent="0.25">
      <c r="AV6974" s="46"/>
    </row>
    <row r="6975" spans="48:48" x14ac:dyDescent="0.25">
      <c r="AV6975" s="46"/>
    </row>
    <row r="6976" spans="48:48" x14ac:dyDescent="0.25">
      <c r="AV6976" s="46"/>
    </row>
    <row r="6977" spans="48:48" x14ac:dyDescent="0.25">
      <c r="AV6977" s="46"/>
    </row>
    <row r="6978" spans="48:48" x14ac:dyDescent="0.25">
      <c r="AV6978" s="46"/>
    </row>
    <row r="6979" spans="48:48" x14ac:dyDescent="0.25">
      <c r="AV6979" s="46"/>
    </row>
    <row r="6980" spans="48:48" x14ac:dyDescent="0.25">
      <c r="AV6980" s="46"/>
    </row>
    <row r="6981" spans="48:48" x14ac:dyDescent="0.25">
      <c r="AV6981" s="46"/>
    </row>
    <row r="6982" spans="48:48" x14ac:dyDescent="0.25">
      <c r="AV6982" s="46"/>
    </row>
    <row r="6983" spans="48:48" x14ac:dyDescent="0.25">
      <c r="AV6983" s="46"/>
    </row>
    <row r="6984" spans="48:48" x14ac:dyDescent="0.25">
      <c r="AV6984" s="46"/>
    </row>
    <row r="6985" spans="48:48" x14ac:dyDescent="0.25">
      <c r="AV6985" s="46"/>
    </row>
    <row r="6986" spans="48:48" x14ac:dyDescent="0.25">
      <c r="AV6986" s="46"/>
    </row>
    <row r="6987" spans="48:48" x14ac:dyDescent="0.25">
      <c r="AV6987" s="46"/>
    </row>
    <row r="6988" spans="48:48" x14ac:dyDescent="0.25">
      <c r="AV6988" s="46"/>
    </row>
    <row r="6989" spans="48:48" x14ac:dyDescent="0.25">
      <c r="AV6989" s="46"/>
    </row>
    <row r="6990" spans="48:48" x14ac:dyDescent="0.25">
      <c r="AV6990" s="46"/>
    </row>
    <row r="6991" spans="48:48" x14ac:dyDescent="0.25">
      <c r="AV6991" s="46"/>
    </row>
    <row r="6992" spans="48:48" x14ac:dyDescent="0.25">
      <c r="AV6992" s="46"/>
    </row>
    <row r="6993" spans="48:48" x14ac:dyDescent="0.25">
      <c r="AV6993" s="46"/>
    </row>
    <row r="6994" spans="48:48" x14ac:dyDescent="0.25">
      <c r="AV6994" s="46"/>
    </row>
    <row r="6995" spans="48:48" x14ac:dyDescent="0.25">
      <c r="AV6995" s="46"/>
    </row>
    <row r="6996" spans="48:48" x14ac:dyDescent="0.25">
      <c r="AV6996" s="46"/>
    </row>
    <row r="6997" spans="48:48" x14ac:dyDescent="0.25">
      <c r="AV6997" s="46"/>
    </row>
    <row r="6998" spans="48:48" x14ac:dyDescent="0.25">
      <c r="AV6998" s="46"/>
    </row>
    <row r="6999" spans="48:48" x14ac:dyDescent="0.25">
      <c r="AV6999" s="46"/>
    </row>
    <row r="7000" spans="48:48" x14ac:dyDescent="0.25">
      <c r="AV7000" s="46"/>
    </row>
    <row r="7001" spans="48:48" x14ac:dyDescent="0.25">
      <c r="AV7001" s="46"/>
    </row>
    <row r="7002" spans="48:48" x14ac:dyDescent="0.25">
      <c r="AV7002" s="46"/>
    </row>
    <row r="7003" spans="48:48" x14ac:dyDescent="0.25">
      <c r="AV7003" s="46"/>
    </row>
    <row r="7004" spans="48:48" x14ac:dyDescent="0.25">
      <c r="AV7004" s="46"/>
    </row>
    <row r="7005" spans="48:48" x14ac:dyDescent="0.25">
      <c r="AV7005" s="46"/>
    </row>
    <row r="7006" spans="48:48" x14ac:dyDescent="0.25">
      <c r="AV7006" s="46"/>
    </row>
    <row r="7007" spans="48:48" x14ac:dyDescent="0.25">
      <c r="AV7007" s="46"/>
    </row>
    <row r="7008" spans="48:48" x14ac:dyDescent="0.25">
      <c r="AV7008" s="46"/>
    </row>
    <row r="7009" spans="48:48" x14ac:dyDescent="0.25">
      <c r="AV7009" s="46"/>
    </row>
    <row r="7010" spans="48:48" x14ac:dyDescent="0.25">
      <c r="AV7010" s="46"/>
    </row>
    <row r="7011" spans="48:48" x14ac:dyDescent="0.25">
      <c r="AV7011" s="46"/>
    </row>
    <row r="7012" spans="48:48" x14ac:dyDescent="0.25">
      <c r="AV7012" s="46"/>
    </row>
    <row r="7013" spans="48:48" x14ac:dyDescent="0.25">
      <c r="AV7013" s="46"/>
    </row>
    <row r="7014" spans="48:48" x14ac:dyDescent="0.25">
      <c r="AV7014" s="46"/>
    </row>
    <row r="7015" spans="48:48" x14ac:dyDescent="0.25">
      <c r="AV7015" s="46"/>
    </row>
    <row r="7016" spans="48:48" x14ac:dyDescent="0.25">
      <c r="AV7016" s="46"/>
    </row>
    <row r="7017" spans="48:48" x14ac:dyDescent="0.25">
      <c r="AV7017" s="46"/>
    </row>
    <row r="7018" spans="48:48" x14ac:dyDescent="0.25">
      <c r="AV7018" s="46"/>
    </row>
    <row r="7019" spans="48:48" x14ac:dyDescent="0.25">
      <c r="AV7019" s="46"/>
    </row>
    <row r="7020" spans="48:48" x14ac:dyDescent="0.25">
      <c r="AV7020" s="46"/>
    </row>
    <row r="7021" spans="48:48" x14ac:dyDescent="0.25">
      <c r="AV7021" s="46"/>
    </row>
    <row r="7022" spans="48:48" x14ac:dyDescent="0.25">
      <c r="AV7022" s="46"/>
    </row>
    <row r="7023" spans="48:48" x14ac:dyDescent="0.25">
      <c r="AV7023" s="46"/>
    </row>
    <row r="7024" spans="48:48" x14ac:dyDescent="0.25">
      <c r="AV7024" s="46"/>
    </row>
    <row r="7025" spans="48:48" x14ac:dyDescent="0.25">
      <c r="AV7025" s="46"/>
    </row>
    <row r="7026" spans="48:48" x14ac:dyDescent="0.25">
      <c r="AV7026" s="46"/>
    </row>
    <row r="7027" spans="48:48" x14ac:dyDescent="0.25">
      <c r="AV7027" s="46"/>
    </row>
    <row r="7028" spans="48:48" x14ac:dyDescent="0.25">
      <c r="AV7028" s="46"/>
    </row>
    <row r="7029" spans="48:48" x14ac:dyDescent="0.25">
      <c r="AV7029" s="46"/>
    </row>
    <row r="7030" spans="48:48" x14ac:dyDescent="0.25">
      <c r="AV7030" s="46"/>
    </row>
    <row r="7031" spans="48:48" x14ac:dyDescent="0.25">
      <c r="AV7031" s="46"/>
    </row>
    <row r="7032" spans="48:48" x14ac:dyDescent="0.25">
      <c r="AV7032" s="46"/>
    </row>
    <row r="7033" spans="48:48" x14ac:dyDescent="0.25">
      <c r="AV7033" s="46"/>
    </row>
    <row r="7034" spans="48:48" x14ac:dyDescent="0.25">
      <c r="AV7034" s="46"/>
    </row>
    <row r="7035" spans="48:48" x14ac:dyDescent="0.25">
      <c r="AV7035" s="46"/>
    </row>
    <row r="7036" spans="48:48" x14ac:dyDescent="0.25">
      <c r="AV7036" s="46"/>
    </row>
    <row r="7037" spans="48:48" x14ac:dyDescent="0.25">
      <c r="AV7037" s="46"/>
    </row>
    <row r="7038" spans="48:48" x14ac:dyDescent="0.25">
      <c r="AV7038" s="46"/>
    </row>
    <row r="7039" spans="48:48" x14ac:dyDescent="0.25">
      <c r="AV7039" s="46"/>
    </row>
    <row r="7040" spans="48:48" x14ac:dyDescent="0.25">
      <c r="AV7040" s="46"/>
    </row>
    <row r="7041" spans="48:48" x14ac:dyDescent="0.25">
      <c r="AV7041" s="46"/>
    </row>
    <row r="7042" spans="48:48" x14ac:dyDescent="0.25">
      <c r="AV7042" s="46"/>
    </row>
    <row r="7043" spans="48:48" x14ac:dyDescent="0.25">
      <c r="AV7043" s="46"/>
    </row>
    <row r="7044" spans="48:48" x14ac:dyDescent="0.25">
      <c r="AV7044" s="46"/>
    </row>
    <row r="7045" spans="48:48" x14ac:dyDescent="0.25">
      <c r="AV7045" s="46"/>
    </row>
    <row r="7046" spans="48:48" x14ac:dyDescent="0.25">
      <c r="AV7046" s="46"/>
    </row>
    <row r="7047" spans="48:48" x14ac:dyDescent="0.25">
      <c r="AV7047" s="46"/>
    </row>
    <row r="7048" spans="48:48" x14ac:dyDescent="0.25">
      <c r="AV7048" s="46"/>
    </row>
    <row r="7049" spans="48:48" x14ac:dyDescent="0.25">
      <c r="AV7049" s="46"/>
    </row>
    <row r="7050" spans="48:48" x14ac:dyDescent="0.25">
      <c r="AV7050" s="46"/>
    </row>
    <row r="7051" spans="48:48" x14ac:dyDescent="0.25">
      <c r="AV7051" s="46"/>
    </row>
    <row r="7052" spans="48:48" x14ac:dyDescent="0.25">
      <c r="AV7052" s="46"/>
    </row>
    <row r="7053" spans="48:48" x14ac:dyDescent="0.25">
      <c r="AV7053" s="46"/>
    </row>
    <row r="7054" spans="48:48" x14ac:dyDescent="0.25">
      <c r="AV7054" s="46"/>
    </row>
    <row r="7055" spans="48:48" x14ac:dyDescent="0.25">
      <c r="AV7055" s="46"/>
    </row>
    <row r="7056" spans="48:48" x14ac:dyDescent="0.25">
      <c r="AV7056" s="46"/>
    </row>
    <row r="7057" spans="48:48" x14ac:dyDescent="0.25">
      <c r="AV7057" s="46"/>
    </row>
    <row r="7058" spans="48:48" x14ac:dyDescent="0.25">
      <c r="AV7058" s="46"/>
    </row>
    <row r="7059" spans="48:48" x14ac:dyDescent="0.25">
      <c r="AV7059" s="46"/>
    </row>
    <row r="7060" spans="48:48" x14ac:dyDescent="0.25">
      <c r="AV7060" s="46"/>
    </row>
    <row r="7061" spans="48:48" x14ac:dyDescent="0.25">
      <c r="AV7061" s="46"/>
    </row>
    <row r="7062" spans="48:48" x14ac:dyDescent="0.25">
      <c r="AV7062" s="46"/>
    </row>
    <row r="7063" spans="48:48" x14ac:dyDescent="0.25">
      <c r="AV7063" s="46"/>
    </row>
    <row r="7064" spans="48:48" x14ac:dyDescent="0.25">
      <c r="AV7064" s="46"/>
    </row>
    <row r="7065" spans="48:48" x14ac:dyDescent="0.25">
      <c r="AV7065" s="46"/>
    </row>
    <row r="7066" spans="48:48" x14ac:dyDescent="0.25">
      <c r="AV7066" s="46"/>
    </row>
    <row r="7067" spans="48:48" x14ac:dyDescent="0.25">
      <c r="AV7067" s="46"/>
    </row>
    <row r="7068" spans="48:48" x14ac:dyDescent="0.25">
      <c r="AV7068" s="46"/>
    </row>
    <row r="7069" spans="48:48" x14ac:dyDescent="0.25">
      <c r="AV7069" s="46"/>
    </row>
    <row r="7070" spans="48:48" x14ac:dyDescent="0.25">
      <c r="AV7070" s="46"/>
    </row>
    <row r="7071" spans="48:48" x14ac:dyDescent="0.25">
      <c r="AV7071" s="46"/>
    </row>
    <row r="7072" spans="48:48" x14ac:dyDescent="0.25">
      <c r="AV7072" s="46"/>
    </row>
    <row r="7073" spans="48:48" x14ac:dyDescent="0.25">
      <c r="AV7073" s="46"/>
    </row>
    <row r="7074" spans="48:48" x14ac:dyDescent="0.25">
      <c r="AV7074" s="46"/>
    </row>
    <row r="7075" spans="48:48" x14ac:dyDescent="0.25">
      <c r="AV7075" s="46"/>
    </row>
    <row r="7076" spans="48:48" x14ac:dyDescent="0.25">
      <c r="AV7076" s="46"/>
    </row>
    <row r="7077" spans="48:48" x14ac:dyDescent="0.25">
      <c r="AV7077" s="46"/>
    </row>
    <row r="7078" spans="48:48" x14ac:dyDescent="0.25">
      <c r="AV7078" s="46"/>
    </row>
    <row r="7079" spans="48:48" x14ac:dyDescent="0.25">
      <c r="AV7079" s="46"/>
    </row>
    <row r="7080" spans="48:48" x14ac:dyDescent="0.25">
      <c r="AV7080" s="46"/>
    </row>
    <row r="7081" spans="48:48" x14ac:dyDescent="0.25">
      <c r="AV7081" s="46"/>
    </row>
    <row r="7082" spans="48:48" x14ac:dyDescent="0.25">
      <c r="AV7082" s="46"/>
    </row>
    <row r="7083" spans="48:48" x14ac:dyDescent="0.25">
      <c r="AV7083" s="46"/>
    </row>
    <row r="7084" spans="48:48" x14ac:dyDescent="0.25">
      <c r="AV7084" s="46"/>
    </row>
    <row r="7085" spans="48:48" x14ac:dyDescent="0.25">
      <c r="AV7085" s="46"/>
    </row>
    <row r="7086" spans="48:48" x14ac:dyDescent="0.25">
      <c r="AV7086" s="46"/>
    </row>
    <row r="7087" spans="48:48" x14ac:dyDescent="0.25">
      <c r="AV7087" s="46"/>
    </row>
    <row r="7088" spans="48:48" x14ac:dyDescent="0.25">
      <c r="AV7088" s="46"/>
    </row>
    <row r="7089" spans="48:48" x14ac:dyDescent="0.25">
      <c r="AV7089" s="46"/>
    </row>
    <row r="7090" spans="48:48" x14ac:dyDescent="0.25">
      <c r="AV7090" s="46"/>
    </row>
    <row r="7091" spans="48:48" x14ac:dyDescent="0.25">
      <c r="AV7091" s="46"/>
    </row>
    <row r="7092" spans="48:48" x14ac:dyDescent="0.25">
      <c r="AV7092" s="46"/>
    </row>
    <row r="7093" spans="48:48" x14ac:dyDescent="0.25">
      <c r="AV7093" s="46"/>
    </row>
    <row r="7094" spans="48:48" x14ac:dyDescent="0.25">
      <c r="AV7094" s="46"/>
    </row>
    <row r="7095" spans="48:48" x14ac:dyDescent="0.25">
      <c r="AV7095" s="46"/>
    </row>
    <row r="7096" spans="48:48" x14ac:dyDescent="0.25">
      <c r="AV7096" s="46"/>
    </row>
    <row r="7097" spans="48:48" x14ac:dyDescent="0.25">
      <c r="AV7097" s="46"/>
    </row>
    <row r="7098" spans="48:48" x14ac:dyDescent="0.25">
      <c r="AV7098" s="46"/>
    </row>
    <row r="7099" spans="48:48" x14ac:dyDescent="0.25">
      <c r="AV7099" s="46"/>
    </row>
    <row r="7100" spans="48:48" x14ac:dyDescent="0.25">
      <c r="AV7100" s="46"/>
    </row>
    <row r="7101" spans="48:48" x14ac:dyDescent="0.25">
      <c r="AV7101" s="46"/>
    </row>
    <row r="7102" spans="48:48" x14ac:dyDescent="0.25">
      <c r="AV7102" s="46"/>
    </row>
    <row r="7103" spans="48:48" x14ac:dyDescent="0.25">
      <c r="AV7103" s="46"/>
    </row>
    <row r="7104" spans="48:48" x14ac:dyDescent="0.25">
      <c r="AV7104" s="46"/>
    </row>
    <row r="7105" spans="48:48" x14ac:dyDescent="0.25">
      <c r="AV7105" s="46"/>
    </row>
    <row r="7106" spans="48:48" x14ac:dyDescent="0.25">
      <c r="AV7106" s="46"/>
    </row>
    <row r="7107" spans="48:48" x14ac:dyDescent="0.25">
      <c r="AV7107" s="46"/>
    </row>
    <row r="7108" spans="48:48" x14ac:dyDescent="0.25">
      <c r="AV7108" s="46"/>
    </row>
    <row r="7109" spans="48:48" x14ac:dyDescent="0.25">
      <c r="AV7109" s="46"/>
    </row>
    <row r="7110" spans="48:48" x14ac:dyDescent="0.25">
      <c r="AV7110" s="46"/>
    </row>
    <row r="7111" spans="48:48" x14ac:dyDescent="0.25">
      <c r="AV7111" s="46"/>
    </row>
    <row r="7112" spans="48:48" x14ac:dyDescent="0.25">
      <c r="AV7112" s="46"/>
    </row>
    <row r="7113" spans="48:48" x14ac:dyDescent="0.25">
      <c r="AV7113" s="46"/>
    </row>
    <row r="7114" spans="48:48" x14ac:dyDescent="0.25">
      <c r="AV7114" s="46"/>
    </row>
    <row r="7115" spans="48:48" x14ac:dyDescent="0.25">
      <c r="AV7115" s="46"/>
    </row>
    <row r="7116" spans="48:48" x14ac:dyDescent="0.25">
      <c r="AV7116" s="46"/>
    </row>
    <row r="7117" spans="48:48" x14ac:dyDescent="0.25">
      <c r="AV7117" s="46"/>
    </row>
    <row r="7118" spans="48:48" x14ac:dyDescent="0.25">
      <c r="AV7118" s="46"/>
    </row>
    <row r="7119" spans="48:48" x14ac:dyDescent="0.25">
      <c r="AV7119" s="46"/>
    </row>
    <row r="7120" spans="48:48" x14ac:dyDescent="0.25">
      <c r="AV7120" s="46"/>
    </row>
    <row r="7121" spans="48:48" x14ac:dyDescent="0.25">
      <c r="AV7121" s="46"/>
    </row>
    <row r="7122" spans="48:48" x14ac:dyDescent="0.25">
      <c r="AV7122" s="46"/>
    </row>
    <row r="7123" spans="48:48" x14ac:dyDescent="0.25">
      <c r="AV7123" s="46"/>
    </row>
    <row r="7124" spans="48:48" x14ac:dyDescent="0.25">
      <c r="AV7124" s="46"/>
    </row>
    <row r="7125" spans="48:48" x14ac:dyDescent="0.25">
      <c r="AV7125" s="46"/>
    </row>
    <row r="7126" spans="48:48" x14ac:dyDescent="0.25">
      <c r="AV7126" s="46"/>
    </row>
    <row r="7127" spans="48:48" x14ac:dyDescent="0.25">
      <c r="AV7127" s="46"/>
    </row>
    <row r="7128" spans="48:48" x14ac:dyDescent="0.25">
      <c r="AV7128" s="46"/>
    </row>
    <row r="7129" spans="48:48" x14ac:dyDescent="0.25">
      <c r="AV7129" s="46"/>
    </row>
    <row r="7130" spans="48:48" x14ac:dyDescent="0.25">
      <c r="AV7130" s="46"/>
    </row>
    <row r="7131" spans="48:48" x14ac:dyDescent="0.25">
      <c r="AV7131" s="46"/>
    </row>
    <row r="7132" spans="48:48" x14ac:dyDescent="0.25">
      <c r="AV7132" s="46"/>
    </row>
    <row r="7133" spans="48:48" x14ac:dyDescent="0.25">
      <c r="AV7133" s="46"/>
    </row>
    <row r="7134" spans="48:48" x14ac:dyDescent="0.25">
      <c r="AV7134" s="46"/>
    </row>
    <row r="7135" spans="48:48" x14ac:dyDescent="0.25">
      <c r="AV7135" s="46"/>
    </row>
    <row r="7136" spans="48:48" x14ac:dyDescent="0.25">
      <c r="AV7136" s="46"/>
    </row>
    <row r="7137" spans="48:48" x14ac:dyDescent="0.25">
      <c r="AV7137" s="46"/>
    </row>
    <row r="7138" spans="48:48" x14ac:dyDescent="0.25">
      <c r="AV7138" s="46"/>
    </row>
    <row r="7139" spans="48:48" x14ac:dyDescent="0.25">
      <c r="AV7139" s="46"/>
    </row>
    <row r="7140" spans="48:48" x14ac:dyDescent="0.25">
      <c r="AV7140" s="46"/>
    </row>
    <row r="7141" spans="48:48" x14ac:dyDescent="0.25">
      <c r="AV7141" s="46"/>
    </row>
    <row r="7142" spans="48:48" x14ac:dyDescent="0.25">
      <c r="AV7142" s="46"/>
    </row>
    <row r="7143" spans="48:48" x14ac:dyDescent="0.25">
      <c r="AV7143" s="46"/>
    </row>
    <row r="7144" spans="48:48" x14ac:dyDescent="0.25">
      <c r="AV7144" s="46"/>
    </row>
    <row r="7145" spans="48:48" x14ac:dyDescent="0.25">
      <c r="AV7145" s="46"/>
    </row>
    <row r="7146" spans="48:48" x14ac:dyDescent="0.25">
      <c r="AV7146" s="46"/>
    </row>
    <row r="7147" spans="48:48" x14ac:dyDescent="0.25">
      <c r="AV7147" s="46"/>
    </row>
    <row r="7148" spans="48:48" x14ac:dyDescent="0.25">
      <c r="AV7148" s="46"/>
    </row>
    <row r="7149" spans="48:48" x14ac:dyDescent="0.25">
      <c r="AV7149" s="46"/>
    </row>
    <row r="7150" spans="48:48" x14ac:dyDescent="0.25">
      <c r="AV7150" s="46"/>
    </row>
    <row r="7151" spans="48:48" x14ac:dyDescent="0.25">
      <c r="AV7151" s="46"/>
    </row>
    <row r="7152" spans="48:48" x14ac:dyDescent="0.25">
      <c r="AV7152" s="46"/>
    </row>
    <row r="7153" spans="48:48" x14ac:dyDescent="0.25">
      <c r="AV7153" s="46"/>
    </row>
    <row r="7154" spans="48:48" x14ac:dyDescent="0.25">
      <c r="AV7154" s="46"/>
    </row>
    <row r="7155" spans="48:48" x14ac:dyDescent="0.25">
      <c r="AV7155" s="46"/>
    </row>
    <row r="7156" spans="48:48" x14ac:dyDescent="0.25">
      <c r="AV7156" s="46"/>
    </row>
    <row r="7157" spans="48:48" x14ac:dyDescent="0.25">
      <c r="AV7157" s="46"/>
    </row>
    <row r="7158" spans="48:48" x14ac:dyDescent="0.25">
      <c r="AV7158" s="46"/>
    </row>
    <row r="7159" spans="48:48" x14ac:dyDescent="0.25">
      <c r="AV7159" s="46"/>
    </row>
    <row r="7160" spans="48:48" x14ac:dyDescent="0.25">
      <c r="AV7160" s="46"/>
    </row>
    <row r="7161" spans="48:48" x14ac:dyDescent="0.25">
      <c r="AV7161" s="46"/>
    </row>
    <row r="7162" spans="48:48" x14ac:dyDescent="0.25">
      <c r="AV7162" s="46"/>
    </row>
    <row r="7163" spans="48:48" x14ac:dyDescent="0.25">
      <c r="AV7163" s="46"/>
    </row>
    <row r="7164" spans="48:48" x14ac:dyDescent="0.25">
      <c r="AV7164" s="46"/>
    </row>
    <row r="7165" spans="48:48" x14ac:dyDescent="0.25">
      <c r="AV7165" s="46"/>
    </row>
    <row r="7166" spans="48:48" x14ac:dyDescent="0.25">
      <c r="AV7166" s="46"/>
    </row>
    <row r="7167" spans="48:48" x14ac:dyDescent="0.25">
      <c r="AV7167" s="46"/>
    </row>
    <row r="7168" spans="48:48" x14ac:dyDescent="0.25">
      <c r="AV7168" s="46"/>
    </row>
    <row r="7169" spans="48:48" x14ac:dyDescent="0.25">
      <c r="AV7169" s="46"/>
    </row>
    <row r="7170" spans="48:48" x14ac:dyDescent="0.25">
      <c r="AV7170" s="46"/>
    </row>
    <row r="7171" spans="48:48" x14ac:dyDescent="0.25">
      <c r="AV7171" s="46"/>
    </row>
    <row r="7172" spans="48:48" x14ac:dyDescent="0.25">
      <c r="AV7172" s="46"/>
    </row>
    <row r="7173" spans="48:48" x14ac:dyDescent="0.25">
      <c r="AV7173" s="46"/>
    </row>
    <row r="7174" spans="48:48" x14ac:dyDescent="0.25">
      <c r="AV7174" s="46"/>
    </row>
    <row r="7175" spans="48:48" x14ac:dyDescent="0.25">
      <c r="AV7175" s="46"/>
    </row>
    <row r="7176" spans="48:48" x14ac:dyDescent="0.25">
      <c r="AV7176" s="46"/>
    </row>
    <row r="7177" spans="48:48" x14ac:dyDescent="0.25">
      <c r="AV7177" s="46"/>
    </row>
    <row r="7178" spans="48:48" x14ac:dyDescent="0.25">
      <c r="AV7178" s="46"/>
    </row>
    <row r="7179" spans="48:48" x14ac:dyDescent="0.25">
      <c r="AV7179" s="46"/>
    </row>
    <row r="7180" spans="48:48" x14ac:dyDescent="0.25">
      <c r="AV7180" s="46"/>
    </row>
    <row r="7181" spans="48:48" x14ac:dyDescent="0.25">
      <c r="AV7181" s="46"/>
    </row>
    <row r="7182" spans="48:48" x14ac:dyDescent="0.25">
      <c r="AV7182" s="46"/>
    </row>
    <row r="7183" spans="48:48" x14ac:dyDescent="0.25">
      <c r="AV7183" s="46"/>
    </row>
    <row r="7184" spans="48:48" x14ac:dyDescent="0.25">
      <c r="AV7184" s="46"/>
    </row>
    <row r="7185" spans="48:48" x14ac:dyDescent="0.25">
      <c r="AV7185" s="46"/>
    </row>
    <row r="7186" spans="48:48" x14ac:dyDescent="0.25">
      <c r="AV7186" s="46"/>
    </row>
    <row r="7187" spans="48:48" x14ac:dyDescent="0.25">
      <c r="AV7187" s="46"/>
    </row>
    <row r="7188" spans="48:48" x14ac:dyDescent="0.25">
      <c r="AV7188" s="46"/>
    </row>
    <row r="7189" spans="48:48" x14ac:dyDescent="0.25">
      <c r="AV7189" s="46"/>
    </row>
    <row r="7190" spans="48:48" x14ac:dyDescent="0.25">
      <c r="AV7190" s="46"/>
    </row>
    <row r="7191" spans="48:48" x14ac:dyDescent="0.25">
      <c r="AV7191" s="46"/>
    </row>
    <row r="7192" spans="48:48" x14ac:dyDescent="0.25">
      <c r="AV7192" s="46"/>
    </row>
    <row r="7193" spans="48:48" x14ac:dyDescent="0.25">
      <c r="AV7193" s="46"/>
    </row>
    <row r="7194" spans="48:48" x14ac:dyDescent="0.25">
      <c r="AV7194" s="46"/>
    </row>
    <row r="7195" spans="48:48" x14ac:dyDescent="0.25">
      <c r="AV7195" s="46"/>
    </row>
    <row r="7196" spans="48:48" x14ac:dyDescent="0.25">
      <c r="AV7196" s="46"/>
    </row>
    <row r="7197" spans="48:48" x14ac:dyDescent="0.25">
      <c r="AV7197" s="46"/>
    </row>
    <row r="7198" spans="48:48" x14ac:dyDescent="0.25">
      <c r="AV7198" s="46"/>
    </row>
    <row r="7199" spans="48:48" x14ac:dyDescent="0.25">
      <c r="AV7199" s="46"/>
    </row>
    <row r="7200" spans="48:48" x14ac:dyDescent="0.25">
      <c r="AV7200" s="46"/>
    </row>
    <row r="7201" spans="48:48" x14ac:dyDescent="0.25">
      <c r="AV7201" s="46"/>
    </row>
    <row r="7202" spans="48:48" x14ac:dyDescent="0.25">
      <c r="AV7202" s="46"/>
    </row>
    <row r="7203" spans="48:48" x14ac:dyDescent="0.25">
      <c r="AV7203" s="46"/>
    </row>
    <row r="7204" spans="48:48" x14ac:dyDescent="0.25">
      <c r="AV7204" s="46"/>
    </row>
    <row r="7205" spans="48:48" x14ac:dyDescent="0.25">
      <c r="AV7205" s="46"/>
    </row>
    <row r="7206" spans="48:48" x14ac:dyDescent="0.25">
      <c r="AV7206" s="46"/>
    </row>
    <row r="7207" spans="48:48" x14ac:dyDescent="0.25">
      <c r="AV7207" s="46"/>
    </row>
    <row r="7208" spans="48:48" x14ac:dyDescent="0.25">
      <c r="AV7208" s="46"/>
    </row>
    <row r="7209" spans="48:48" x14ac:dyDescent="0.25">
      <c r="AV7209" s="46"/>
    </row>
    <row r="7210" spans="48:48" x14ac:dyDescent="0.25">
      <c r="AV7210" s="46"/>
    </row>
    <row r="7211" spans="48:48" x14ac:dyDescent="0.25">
      <c r="AV7211" s="46"/>
    </row>
    <row r="7212" spans="48:48" x14ac:dyDescent="0.25">
      <c r="AV7212" s="46"/>
    </row>
    <row r="7213" spans="48:48" x14ac:dyDescent="0.25">
      <c r="AV7213" s="46"/>
    </row>
    <row r="7214" spans="48:48" x14ac:dyDescent="0.25">
      <c r="AV7214" s="46"/>
    </row>
    <row r="7215" spans="48:48" x14ac:dyDescent="0.25">
      <c r="AV7215" s="46"/>
    </row>
    <row r="7216" spans="48:48" x14ac:dyDescent="0.25">
      <c r="AV7216" s="46"/>
    </row>
    <row r="7217" spans="48:48" x14ac:dyDescent="0.25">
      <c r="AV7217" s="46"/>
    </row>
    <row r="7218" spans="48:48" x14ac:dyDescent="0.25">
      <c r="AV7218" s="46"/>
    </row>
    <row r="7219" spans="48:48" x14ac:dyDescent="0.25">
      <c r="AV7219" s="46"/>
    </row>
    <row r="7220" spans="48:48" x14ac:dyDescent="0.25">
      <c r="AV7220" s="46"/>
    </row>
    <row r="7221" spans="48:48" x14ac:dyDescent="0.25">
      <c r="AV7221" s="46"/>
    </row>
    <row r="7222" spans="48:48" x14ac:dyDescent="0.25">
      <c r="AV7222" s="46"/>
    </row>
    <row r="7223" spans="48:48" x14ac:dyDescent="0.25">
      <c r="AV7223" s="46"/>
    </row>
    <row r="7224" spans="48:48" x14ac:dyDescent="0.25">
      <c r="AV7224" s="46"/>
    </row>
    <row r="7225" spans="48:48" x14ac:dyDescent="0.25">
      <c r="AV7225" s="46"/>
    </row>
    <row r="7226" spans="48:48" x14ac:dyDescent="0.25">
      <c r="AV7226" s="46"/>
    </row>
    <row r="7227" spans="48:48" x14ac:dyDescent="0.25">
      <c r="AV7227" s="46"/>
    </row>
    <row r="7228" spans="48:48" x14ac:dyDescent="0.25">
      <c r="AV7228" s="46"/>
    </row>
    <row r="7229" spans="48:48" x14ac:dyDescent="0.25">
      <c r="AV7229" s="46"/>
    </row>
    <row r="7230" spans="48:48" x14ac:dyDescent="0.25">
      <c r="AV7230" s="46"/>
    </row>
    <row r="7231" spans="48:48" x14ac:dyDescent="0.25">
      <c r="AV7231" s="46"/>
    </row>
    <row r="7232" spans="48:48" x14ac:dyDescent="0.25">
      <c r="AV7232" s="46"/>
    </row>
    <row r="7233" spans="48:48" x14ac:dyDescent="0.25">
      <c r="AV7233" s="46"/>
    </row>
    <row r="7234" spans="48:48" x14ac:dyDescent="0.25">
      <c r="AV7234" s="46"/>
    </row>
    <row r="7235" spans="48:48" x14ac:dyDescent="0.25">
      <c r="AV7235" s="46"/>
    </row>
    <row r="7236" spans="48:48" x14ac:dyDescent="0.25">
      <c r="AV7236" s="46"/>
    </row>
    <row r="7237" spans="48:48" x14ac:dyDescent="0.25">
      <c r="AV7237" s="46"/>
    </row>
    <row r="7238" spans="48:48" x14ac:dyDescent="0.25">
      <c r="AV7238" s="46"/>
    </row>
    <row r="7239" spans="48:48" x14ac:dyDescent="0.25">
      <c r="AV7239" s="46"/>
    </row>
    <row r="7240" spans="48:48" x14ac:dyDescent="0.25">
      <c r="AV7240" s="46"/>
    </row>
    <row r="7241" spans="48:48" x14ac:dyDescent="0.25">
      <c r="AV7241" s="46"/>
    </row>
    <row r="7242" spans="48:48" x14ac:dyDescent="0.25">
      <c r="AV7242" s="46"/>
    </row>
    <row r="7243" spans="48:48" x14ac:dyDescent="0.25">
      <c r="AV7243" s="46"/>
    </row>
    <row r="7244" spans="48:48" x14ac:dyDescent="0.25">
      <c r="AV7244" s="46"/>
    </row>
    <row r="7245" spans="48:48" x14ac:dyDescent="0.25">
      <c r="AV7245" s="46"/>
    </row>
    <row r="7246" spans="48:48" x14ac:dyDescent="0.25">
      <c r="AV7246" s="46"/>
    </row>
    <row r="7247" spans="48:48" x14ac:dyDescent="0.25">
      <c r="AV7247" s="46"/>
    </row>
    <row r="7248" spans="48:48" x14ac:dyDescent="0.25">
      <c r="AV7248" s="46"/>
    </row>
    <row r="7249" spans="48:48" x14ac:dyDescent="0.25">
      <c r="AV7249" s="46"/>
    </row>
    <row r="7250" spans="48:48" x14ac:dyDescent="0.25">
      <c r="AV7250" s="46"/>
    </row>
    <row r="7251" spans="48:48" x14ac:dyDescent="0.25">
      <c r="AV7251" s="46"/>
    </row>
    <row r="7252" spans="48:48" x14ac:dyDescent="0.25">
      <c r="AV7252" s="46"/>
    </row>
    <row r="7253" spans="48:48" x14ac:dyDescent="0.25">
      <c r="AV7253" s="46"/>
    </row>
    <row r="7254" spans="48:48" x14ac:dyDescent="0.25">
      <c r="AV7254" s="46"/>
    </row>
    <row r="7255" spans="48:48" x14ac:dyDescent="0.25">
      <c r="AV7255" s="46"/>
    </row>
    <row r="7256" spans="48:48" x14ac:dyDescent="0.25">
      <c r="AV7256" s="46"/>
    </row>
    <row r="7257" spans="48:48" x14ac:dyDescent="0.25">
      <c r="AV7257" s="46"/>
    </row>
    <row r="7258" spans="48:48" x14ac:dyDescent="0.25">
      <c r="AV7258" s="46"/>
    </row>
    <row r="7259" spans="48:48" x14ac:dyDescent="0.25">
      <c r="AV7259" s="46"/>
    </row>
    <row r="7260" spans="48:48" x14ac:dyDescent="0.25">
      <c r="AV7260" s="46"/>
    </row>
    <row r="7261" spans="48:48" x14ac:dyDescent="0.25">
      <c r="AV7261" s="46"/>
    </row>
    <row r="7262" spans="48:48" x14ac:dyDescent="0.25">
      <c r="AV7262" s="46"/>
    </row>
    <row r="7263" spans="48:48" x14ac:dyDescent="0.25">
      <c r="AV7263" s="46"/>
    </row>
    <row r="7264" spans="48:48" x14ac:dyDescent="0.25">
      <c r="AV7264" s="46"/>
    </row>
    <row r="7265" spans="48:48" x14ac:dyDescent="0.25">
      <c r="AV7265" s="46"/>
    </row>
    <row r="7266" spans="48:48" x14ac:dyDescent="0.25">
      <c r="AV7266" s="46"/>
    </row>
    <row r="7267" spans="48:48" x14ac:dyDescent="0.25">
      <c r="AV7267" s="46"/>
    </row>
    <row r="7268" spans="48:48" x14ac:dyDescent="0.25">
      <c r="AV7268" s="46"/>
    </row>
    <row r="7269" spans="48:48" x14ac:dyDescent="0.25">
      <c r="AV7269" s="46"/>
    </row>
    <row r="7270" spans="48:48" x14ac:dyDescent="0.25">
      <c r="AV7270" s="46"/>
    </row>
    <row r="7271" spans="48:48" x14ac:dyDescent="0.25">
      <c r="AV7271" s="46"/>
    </row>
    <row r="7272" spans="48:48" x14ac:dyDescent="0.25">
      <c r="AV7272" s="46"/>
    </row>
    <row r="7273" spans="48:48" x14ac:dyDescent="0.25">
      <c r="AV7273" s="46"/>
    </row>
    <row r="7274" spans="48:48" x14ac:dyDescent="0.25">
      <c r="AV7274" s="46"/>
    </row>
    <row r="7275" spans="48:48" x14ac:dyDescent="0.25">
      <c r="AV7275" s="46"/>
    </row>
    <row r="7276" spans="48:48" x14ac:dyDescent="0.25">
      <c r="AV7276" s="46"/>
    </row>
    <row r="7277" spans="48:48" x14ac:dyDescent="0.25">
      <c r="AV7277" s="46"/>
    </row>
    <row r="7278" spans="48:48" x14ac:dyDescent="0.25">
      <c r="AV7278" s="46"/>
    </row>
    <row r="7279" spans="48:48" x14ac:dyDescent="0.25">
      <c r="AV7279" s="46"/>
    </row>
    <row r="7280" spans="48:48" x14ac:dyDescent="0.25">
      <c r="AV7280" s="46"/>
    </row>
    <row r="7281" spans="48:48" x14ac:dyDescent="0.25">
      <c r="AV7281" s="46"/>
    </row>
    <row r="7282" spans="48:48" x14ac:dyDescent="0.25">
      <c r="AV7282" s="46"/>
    </row>
    <row r="7283" spans="48:48" x14ac:dyDescent="0.25">
      <c r="AV7283" s="46"/>
    </row>
    <row r="7284" spans="48:48" x14ac:dyDescent="0.25">
      <c r="AV7284" s="46"/>
    </row>
    <row r="7285" spans="48:48" x14ac:dyDescent="0.25">
      <c r="AV7285" s="46"/>
    </row>
    <row r="7286" spans="48:48" x14ac:dyDescent="0.25">
      <c r="AV7286" s="46"/>
    </row>
    <row r="7287" spans="48:48" x14ac:dyDescent="0.25">
      <c r="AV7287" s="46"/>
    </row>
    <row r="7288" spans="48:48" x14ac:dyDescent="0.25">
      <c r="AV7288" s="46"/>
    </row>
    <row r="7289" spans="48:48" x14ac:dyDescent="0.25">
      <c r="AV7289" s="46"/>
    </row>
    <row r="7290" spans="48:48" x14ac:dyDescent="0.25">
      <c r="AV7290" s="46"/>
    </row>
    <row r="7291" spans="48:48" x14ac:dyDescent="0.25">
      <c r="AV7291" s="46"/>
    </row>
    <row r="7292" spans="48:48" x14ac:dyDescent="0.25">
      <c r="AV7292" s="46"/>
    </row>
    <row r="7293" spans="48:48" x14ac:dyDescent="0.25">
      <c r="AV7293" s="46"/>
    </row>
    <row r="7294" spans="48:48" x14ac:dyDescent="0.25">
      <c r="AV7294" s="46"/>
    </row>
    <row r="7295" spans="48:48" x14ac:dyDescent="0.25">
      <c r="AV7295" s="46"/>
    </row>
    <row r="7296" spans="48:48" x14ac:dyDescent="0.25">
      <c r="AV7296" s="46"/>
    </row>
    <row r="7297" spans="48:48" x14ac:dyDescent="0.25">
      <c r="AV7297" s="46"/>
    </row>
    <row r="7298" spans="48:48" x14ac:dyDescent="0.25">
      <c r="AV7298" s="46"/>
    </row>
    <row r="7299" spans="48:48" x14ac:dyDescent="0.25">
      <c r="AV7299" s="46"/>
    </row>
    <row r="7300" spans="48:48" x14ac:dyDescent="0.25">
      <c r="AV7300" s="46"/>
    </row>
    <row r="7301" spans="48:48" x14ac:dyDescent="0.25">
      <c r="AV7301" s="46"/>
    </row>
    <row r="7302" spans="48:48" x14ac:dyDescent="0.25">
      <c r="AV7302" s="46"/>
    </row>
    <row r="7303" spans="48:48" x14ac:dyDescent="0.25">
      <c r="AV7303" s="46"/>
    </row>
    <row r="7304" spans="48:48" x14ac:dyDescent="0.25">
      <c r="AV7304" s="46"/>
    </row>
    <row r="7305" spans="48:48" x14ac:dyDescent="0.25">
      <c r="AV7305" s="46"/>
    </row>
    <row r="7306" spans="48:48" x14ac:dyDescent="0.25">
      <c r="AV7306" s="46"/>
    </row>
    <row r="7307" spans="48:48" x14ac:dyDescent="0.25">
      <c r="AV7307" s="46"/>
    </row>
    <row r="7308" spans="48:48" x14ac:dyDescent="0.25">
      <c r="AV7308" s="46"/>
    </row>
    <row r="7309" spans="48:48" x14ac:dyDescent="0.25">
      <c r="AV7309" s="46"/>
    </row>
    <row r="7310" spans="48:48" x14ac:dyDescent="0.25">
      <c r="AV7310" s="46"/>
    </row>
    <row r="7311" spans="48:48" x14ac:dyDescent="0.25">
      <c r="AV7311" s="46"/>
    </row>
    <row r="7312" spans="48:48" x14ac:dyDescent="0.25">
      <c r="AV7312" s="46"/>
    </row>
    <row r="7313" spans="48:48" x14ac:dyDescent="0.25">
      <c r="AV7313" s="46"/>
    </row>
    <row r="7314" spans="48:48" x14ac:dyDescent="0.25">
      <c r="AV7314" s="46"/>
    </row>
    <row r="7315" spans="48:48" x14ac:dyDescent="0.25">
      <c r="AV7315" s="46"/>
    </row>
    <row r="7316" spans="48:48" x14ac:dyDescent="0.25">
      <c r="AV7316" s="46"/>
    </row>
    <row r="7317" spans="48:48" x14ac:dyDescent="0.25">
      <c r="AV7317" s="46"/>
    </row>
    <row r="7318" spans="48:48" x14ac:dyDescent="0.25">
      <c r="AV7318" s="46"/>
    </row>
    <row r="7319" spans="48:48" x14ac:dyDescent="0.25">
      <c r="AV7319" s="46"/>
    </row>
    <row r="7320" spans="48:48" x14ac:dyDescent="0.25">
      <c r="AV7320" s="46"/>
    </row>
    <row r="7321" spans="48:48" x14ac:dyDescent="0.25">
      <c r="AV7321" s="46"/>
    </row>
    <row r="7322" spans="48:48" x14ac:dyDescent="0.25">
      <c r="AV7322" s="46"/>
    </row>
    <row r="7323" spans="48:48" x14ac:dyDescent="0.25">
      <c r="AV7323" s="46"/>
    </row>
    <row r="7324" spans="48:48" x14ac:dyDescent="0.25">
      <c r="AV7324" s="46"/>
    </row>
    <row r="7325" spans="48:48" x14ac:dyDescent="0.25">
      <c r="AV7325" s="46"/>
    </row>
    <row r="7326" spans="48:48" x14ac:dyDescent="0.25">
      <c r="AV7326" s="46"/>
    </row>
    <row r="7327" spans="48:48" x14ac:dyDescent="0.25">
      <c r="AV7327" s="46"/>
    </row>
    <row r="7328" spans="48:48" x14ac:dyDescent="0.25">
      <c r="AV7328" s="46"/>
    </row>
    <row r="7329" spans="48:48" x14ac:dyDescent="0.25">
      <c r="AV7329" s="46"/>
    </row>
    <row r="7330" spans="48:48" x14ac:dyDescent="0.25">
      <c r="AV7330" s="46"/>
    </row>
    <row r="7331" spans="48:48" x14ac:dyDescent="0.25">
      <c r="AV7331" s="46"/>
    </row>
    <row r="7332" spans="48:48" x14ac:dyDescent="0.25">
      <c r="AV7332" s="46"/>
    </row>
    <row r="7333" spans="48:48" x14ac:dyDescent="0.25">
      <c r="AV7333" s="46"/>
    </row>
    <row r="7334" spans="48:48" x14ac:dyDescent="0.25">
      <c r="AV7334" s="46"/>
    </row>
    <row r="7335" spans="48:48" x14ac:dyDescent="0.25">
      <c r="AV7335" s="46"/>
    </row>
    <row r="7336" spans="48:48" x14ac:dyDescent="0.25">
      <c r="AV7336" s="46"/>
    </row>
    <row r="7337" spans="48:48" x14ac:dyDescent="0.25">
      <c r="AV7337" s="46"/>
    </row>
    <row r="7338" spans="48:48" x14ac:dyDescent="0.25">
      <c r="AV7338" s="46"/>
    </row>
    <row r="7339" spans="48:48" x14ac:dyDescent="0.25">
      <c r="AV7339" s="46"/>
    </row>
    <row r="7340" spans="48:48" x14ac:dyDescent="0.25">
      <c r="AV7340" s="46"/>
    </row>
    <row r="7341" spans="48:48" x14ac:dyDescent="0.25">
      <c r="AV7341" s="46"/>
    </row>
    <row r="7342" spans="48:48" x14ac:dyDescent="0.25">
      <c r="AV7342" s="46"/>
    </row>
    <row r="7343" spans="48:48" x14ac:dyDescent="0.25">
      <c r="AV7343" s="46"/>
    </row>
    <row r="7344" spans="48:48" x14ac:dyDescent="0.25">
      <c r="AV7344" s="46"/>
    </row>
    <row r="7345" spans="48:48" x14ac:dyDescent="0.25">
      <c r="AV7345" s="46"/>
    </row>
    <row r="7346" spans="48:48" x14ac:dyDescent="0.25">
      <c r="AV7346" s="46"/>
    </row>
    <row r="7347" spans="48:48" x14ac:dyDescent="0.25">
      <c r="AV7347" s="46"/>
    </row>
    <row r="7348" spans="48:48" x14ac:dyDescent="0.25">
      <c r="AV7348" s="46"/>
    </row>
    <row r="7349" spans="48:48" x14ac:dyDescent="0.25">
      <c r="AV7349" s="46"/>
    </row>
    <row r="7350" spans="48:48" x14ac:dyDescent="0.25">
      <c r="AV7350" s="46"/>
    </row>
    <row r="7351" spans="48:48" x14ac:dyDescent="0.25">
      <c r="AV7351" s="46"/>
    </row>
    <row r="7352" spans="48:48" x14ac:dyDescent="0.25">
      <c r="AV7352" s="46"/>
    </row>
    <row r="7353" spans="48:48" x14ac:dyDescent="0.25">
      <c r="AV7353" s="46"/>
    </row>
    <row r="7354" spans="48:48" x14ac:dyDescent="0.25">
      <c r="AV7354" s="46"/>
    </row>
    <row r="7355" spans="48:48" x14ac:dyDescent="0.25">
      <c r="AV7355" s="46"/>
    </row>
    <row r="7356" spans="48:48" x14ac:dyDescent="0.25">
      <c r="AV7356" s="46"/>
    </row>
    <row r="7357" spans="48:48" x14ac:dyDescent="0.25">
      <c r="AV7357" s="46"/>
    </row>
    <row r="7358" spans="48:48" x14ac:dyDescent="0.25">
      <c r="AV7358" s="46"/>
    </row>
    <row r="7359" spans="48:48" x14ac:dyDescent="0.25">
      <c r="AV7359" s="46"/>
    </row>
    <row r="7360" spans="48:48" x14ac:dyDescent="0.25">
      <c r="AV7360" s="46"/>
    </row>
    <row r="7361" spans="48:48" x14ac:dyDescent="0.25">
      <c r="AV7361" s="46"/>
    </row>
    <row r="7362" spans="48:48" x14ac:dyDescent="0.25">
      <c r="AV7362" s="46"/>
    </row>
    <row r="7363" spans="48:48" x14ac:dyDescent="0.25">
      <c r="AV7363" s="46"/>
    </row>
    <row r="7364" spans="48:48" x14ac:dyDescent="0.25">
      <c r="AV7364" s="46"/>
    </row>
    <row r="7365" spans="48:48" x14ac:dyDescent="0.25">
      <c r="AV7365" s="46"/>
    </row>
    <row r="7366" spans="48:48" x14ac:dyDescent="0.25">
      <c r="AV7366" s="46"/>
    </row>
    <row r="7367" spans="48:48" x14ac:dyDescent="0.25">
      <c r="AV7367" s="46"/>
    </row>
    <row r="7368" spans="48:48" x14ac:dyDescent="0.25">
      <c r="AV7368" s="46"/>
    </row>
    <row r="7369" spans="48:48" x14ac:dyDescent="0.25">
      <c r="AV7369" s="46"/>
    </row>
    <row r="7370" spans="48:48" x14ac:dyDescent="0.25">
      <c r="AV7370" s="46"/>
    </row>
    <row r="7371" spans="48:48" x14ac:dyDescent="0.25">
      <c r="AV7371" s="46"/>
    </row>
    <row r="7372" spans="48:48" x14ac:dyDescent="0.25">
      <c r="AV7372" s="46"/>
    </row>
    <row r="7373" spans="48:48" x14ac:dyDescent="0.25">
      <c r="AV7373" s="46"/>
    </row>
    <row r="7374" spans="48:48" x14ac:dyDescent="0.25">
      <c r="AV7374" s="46"/>
    </row>
    <row r="7375" spans="48:48" x14ac:dyDescent="0.25">
      <c r="AV7375" s="46"/>
    </row>
    <row r="7376" spans="48:48" x14ac:dyDescent="0.25">
      <c r="AV7376" s="46"/>
    </row>
    <row r="7377" spans="48:48" x14ac:dyDescent="0.25">
      <c r="AV7377" s="46"/>
    </row>
    <row r="7378" spans="48:48" x14ac:dyDescent="0.25">
      <c r="AV7378" s="46"/>
    </row>
    <row r="7379" spans="48:48" x14ac:dyDescent="0.25">
      <c r="AV7379" s="46"/>
    </row>
    <row r="7380" spans="48:48" x14ac:dyDescent="0.25">
      <c r="AV7380" s="46"/>
    </row>
    <row r="7381" spans="48:48" x14ac:dyDescent="0.25">
      <c r="AV7381" s="46"/>
    </row>
    <row r="7382" spans="48:48" x14ac:dyDescent="0.25">
      <c r="AV7382" s="46"/>
    </row>
    <row r="7383" spans="48:48" x14ac:dyDescent="0.25">
      <c r="AV7383" s="46"/>
    </row>
    <row r="7384" spans="48:48" x14ac:dyDescent="0.25">
      <c r="AV7384" s="46"/>
    </row>
    <row r="7385" spans="48:48" x14ac:dyDescent="0.25">
      <c r="AV7385" s="46"/>
    </row>
    <row r="7386" spans="48:48" x14ac:dyDescent="0.25">
      <c r="AV7386" s="46"/>
    </row>
    <row r="7387" spans="48:48" x14ac:dyDescent="0.25">
      <c r="AV7387" s="46"/>
    </row>
    <row r="7388" spans="48:48" x14ac:dyDescent="0.25">
      <c r="AV7388" s="46"/>
    </row>
    <row r="7389" spans="48:48" x14ac:dyDescent="0.25">
      <c r="AV7389" s="46"/>
    </row>
    <row r="7390" spans="48:48" x14ac:dyDescent="0.25">
      <c r="AV7390" s="46"/>
    </row>
    <row r="7391" spans="48:48" x14ac:dyDescent="0.25">
      <c r="AV7391" s="46"/>
    </row>
    <row r="7392" spans="48:48" x14ac:dyDescent="0.25">
      <c r="AV7392" s="46"/>
    </row>
    <row r="7393" spans="48:48" x14ac:dyDescent="0.25">
      <c r="AV7393" s="46"/>
    </row>
    <row r="7394" spans="48:48" x14ac:dyDescent="0.25">
      <c r="AV7394" s="46"/>
    </row>
    <row r="7395" spans="48:48" x14ac:dyDescent="0.25">
      <c r="AV7395" s="46"/>
    </row>
    <row r="7396" spans="48:48" x14ac:dyDescent="0.25">
      <c r="AV7396" s="46"/>
    </row>
    <row r="7397" spans="48:48" x14ac:dyDescent="0.25">
      <c r="AV7397" s="46"/>
    </row>
    <row r="7398" spans="48:48" x14ac:dyDescent="0.25">
      <c r="AV7398" s="46"/>
    </row>
    <row r="7399" spans="48:48" x14ac:dyDescent="0.25">
      <c r="AV7399" s="46"/>
    </row>
    <row r="7400" spans="48:48" x14ac:dyDescent="0.25">
      <c r="AV7400" s="46"/>
    </row>
    <row r="7401" spans="48:48" x14ac:dyDescent="0.25">
      <c r="AV7401" s="46"/>
    </row>
    <row r="7402" spans="48:48" x14ac:dyDescent="0.25">
      <c r="AV7402" s="46"/>
    </row>
    <row r="7403" spans="48:48" x14ac:dyDescent="0.25">
      <c r="AV7403" s="46"/>
    </row>
    <row r="7404" spans="48:48" x14ac:dyDescent="0.25">
      <c r="AV7404" s="46"/>
    </row>
    <row r="7405" spans="48:48" x14ac:dyDescent="0.25">
      <c r="AV7405" s="46"/>
    </row>
    <row r="7406" spans="48:48" x14ac:dyDescent="0.25">
      <c r="AV7406" s="46"/>
    </row>
    <row r="7407" spans="48:48" x14ac:dyDescent="0.25">
      <c r="AV7407" s="46"/>
    </row>
    <row r="7408" spans="48:48" x14ac:dyDescent="0.25">
      <c r="AV7408" s="46"/>
    </row>
    <row r="7409" spans="48:48" x14ac:dyDescent="0.25">
      <c r="AV7409" s="46"/>
    </row>
    <row r="7410" spans="48:48" x14ac:dyDescent="0.25">
      <c r="AV7410" s="46"/>
    </row>
    <row r="7411" spans="48:48" x14ac:dyDescent="0.25">
      <c r="AV7411" s="46"/>
    </row>
    <row r="7412" spans="48:48" x14ac:dyDescent="0.25">
      <c r="AV7412" s="46"/>
    </row>
    <row r="7413" spans="48:48" x14ac:dyDescent="0.25">
      <c r="AV7413" s="46"/>
    </row>
    <row r="7414" spans="48:48" x14ac:dyDescent="0.25">
      <c r="AV7414" s="46"/>
    </row>
    <row r="7415" spans="48:48" x14ac:dyDescent="0.25">
      <c r="AV7415" s="46"/>
    </row>
    <row r="7416" spans="48:48" x14ac:dyDescent="0.25">
      <c r="AV7416" s="46"/>
    </row>
    <row r="7417" spans="48:48" x14ac:dyDescent="0.25">
      <c r="AV7417" s="46"/>
    </row>
    <row r="7418" spans="48:48" x14ac:dyDescent="0.25">
      <c r="AV7418" s="46"/>
    </row>
    <row r="7419" spans="48:48" x14ac:dyDescent="0.25">
      <c r="AV7419" s="46"/>
    </row>
    <row r="7420" spans="48:48" x14ac:dyDescent="0.25">
      <c r="AV7420" s="46"/>
    </row>
    <row r="7421" spans="48:48" x14ac:dyDescent="0.25">
      <c r="AV7421" s="46"/>
    </row>
    <row r="7422" spans="48:48" x14ac:dyDescent="0.25">
      <c r="AV7422" s="46"/>
    </row>
    <row r="7423" spans="48:48" x14ac:dyDescent="0.25">
      <c r="AV7423" s="46"/>
    </row>
    <row r="7424" spans="48:48" x14ac:dyDescent="0.25">
      <c r="AV7424" s="46"/>
    </row>
    <row r="7425" spans="48:48" x14ac:dyDescent="0.25">
      <c r="AV7425" s="46"/>
    </row>
    <row r="7426" spans="48:48" x14ac:dyDescent="0.25">
      <c r="AV7426" s="46"/>
    </row>
    <row r="7427" spans="48:48" x14ac:dyDescent="0.25">
      <c r="AV7427" s="46"/>
    </row>
    <row r="7428" spans="48:48" x14ac:dyDescent="0.25">
      <c r="AV7428" s="46"/>
    </row>
    <row r="7429" spans="48:48" x14ac:dyDescent="0.25">
      <c r="AV7429" s="46"/>
    </row>
    <row r="7430" spans="48:48" x14ac:dyDescent="0.25">
      <c r="AV7430" s="46"/>
    </row>
    <row r="7431" spans="48:48" x14ac:dyDescent="0.25">
      <c r="AV7431" s="46"/>
    </row>
    <row r="7432" spans="48:48" x14ac:dyDescent="0.25">
      <c r="AV7432" s="46"/>
    </row>
    <row r="7433" spans="48:48" x14ac:dyDescent="0.25">
      <c r="AV7433" s="46"/>
    </row>
    <row r="7434" spans="48:48" x14ac:dyDescent="0.25">
      <c r="AV7434" s="46"/>
    </row>
    <row r="7435" spans="48:48" x14ac:dyDescent="0.25">
      <c r="AV7435" s="46"/>
    </row>
    <row r="7436" spans="48:48" x14ac:dyDescent="0.25">
      <c r="AV7436" s="46"/>
    </row>
    <row r="7437" spans="48:48" x14ac:dyDescent="0.25">
      <c r="AV7437" s="46"/>
    </row>
    <row r="7438" spans="48:48" x14ac:dyDescent="0.25">
      <c r="AV7438" s="46"/>
    </row>
    <row r="7439" spans="48:48" x14ac:dyDescent="0.25">
      <c r="AV7439" s="46"/>
    </row>
    <row r="7440" spans="48:48" x14ac:dyDescent="0.25">
      <c r="AV7440" s="46"/>
    </row>
    <row r="7441" spans="48:48" x14ac:dyDescent="0.25">
      <c r="AV7441" s="46"/>
    </row>
    <row r="7442" spans="48:48" x14ac:dyDescent="0.25">
      <c r="AV7442" s="46"/>
    </row>
    <row r="7443" spans="48:48" x14ac:dyDescent="0.25">
      <c r="AV7443" s="46"/>
    </row>
    <row r="7444" spans="48:48" x14ac:dyDescent="0.25">
      <c r="AV7444" s="46"/>
    </row>
    <row r="7445" spans="48:48" x14ac:dyDescent="0.25">
      <c r="AV7445" s="46"/>
    </row>
    <row r="7446" spans="48:48" x14ac:dyDescent="0.25">
      <c r="AV7446" s="46"/>
    </row>
    <row r="7447" spans="48:48" x14ac:dyDescent="0.25">
      <c r="AV7447" s="46"/>
    </row>
    <row r="7448" spans="48:48" x14ac:dyDescent="0.25">
      <c r="AV7448" s="46"/>
    </row>
    <row r="7449" spans="48:48" x14ac:dyDescent="0.25">
      <c r="AV7449" s="46"/>
    </row>
    <row r="7450" spans="48:48" x14ac:dyDescent="0.25">
      <c r="AV7450" s="46"/>
    </row>
    <row r="7451" spans="48:48" x14ac:dyDescent="0.25">
      <c r="AV7451" s="46"/>
    </row>
    <row r="7452" spans="48:48" x14ac:dyDescent="0.25">
      <c r="AV7452" s="46"/>
    </row>
    <row r="7453" spans="48:48" x14ac:dyDescent="0.25">
      <c r="AV7453" s="46"/>
    </row>
    <row r="7454" spans="48:48" x14ac:dyDescent="0.25">
      <c r="AV7454" s="46"/>
    </row>
    <row r="7455" spans="48:48" x14ac:dyDescent="0.25">
      <c r="AV7455" s="46"/>
    </row>
    <row r="7456" spans="48:48" x14ac:dyDescent="0.25">
      <c r="AV7456" s="46"/>
    </row>
    <row r="7457" spans="48:48" x14ac:dyDescent="0.25">
      <c r="AV7457" s="46"/>
    </row>
    <row r="7458" spans="48:48" x14ac:dyDescent="0.25">
      <c r="AV7458" s="46"/>
    </row>
    <row r="7459" spans="48:48" x14ac:dyDescent="0.25">
      <c r="AV7459" s="46"/>
    </row>
    <row r="7460" spans="48:48" x14ac:dyDescent="0.25">
      <c r="AV7460" s="46"/>
    </row>
    <row r="7461" spans="48:48" x14ac:dyDescent="0.25">
      <c r="AV7461" s="46"/>
    </row>
    <row r="7462" spans="48:48" x14ac:dyDescent="0.25">
      <c r="AV7462" s="46"/>
    </row>
    <row r="7463" spans="48:48" x14ac:dyDescent="0.25">
      <c r="AV7463" s="46"/>
    </row>
    <row r="7464" spans="48:48" x14ac:dyDescent="0.25">
      <c r="AV7464" s="46"/>
    </row>
    <row r="7465" spans="48:48" x14ac:dyDescent="0.25">
      <c r="AV7465" s="46"/>
    </row>
    <row r="7466" spans="48:48" x14ac:dyDescent="0.25">
      <c r="AV7466" s="46"/>
    </row>
    <row r="7467" spans="48:48" x14ac:dyDescent="0.25">
      <c r="AV7467" s="46"/>
    </row>
    <row r="7468" spans="48:48" x14ac:dyDescent="0.25">
      <c r="AV7468" s="46"/>
    </row>
    <row r="7469" spans="48:48" x14ac:dyDescent="0.25">
      <c r="AV7469" s="46"/>
    </row>
    <row r="7470" spans="48:48" x14ac:dyDescent="0.25">
      <c r="AV7470" s="46"/>
    </row>
    <row r="7471" spans="48:48" x14ac:dyDescent="0.25">
      <c r="AV7471" s="46"/>
    </row>
    <row r="7472" spans="48:48" x14ac:dyDescent="0.25">
      <c r="AV7472" s="46"/>
    </row>
    <row r="7473" spans="48:48" x14ac:dyDescent="0.25">
      <c r="AV7473" s="46"/>
    </row>
    <row r="7474" spans="48:48" x14ac:dyDescent="0.25">
      <c r="AV7474" s="46"/>
    </row>
    <row r="7475" spans="48:48" x14ac:dyDescent="0.25">
      <c r="AV7475" s="46"/>
    </row>
    <row r="7476" spans="48:48" x14ac:dyDescent="0.25">
      <c r="AV7476" s="46"/>
    </row>
    <row r="7477" spans="48:48" x14ac:dyDescent="0.25">
      <c r="AV7477" s="46"/>
    </row>
    <row r="7478" spans="48:48" x14ac:dyDescent="0.25">
      <c r="AV7478" s="46"/>
    </row>
    <row r="7479" spans="48:48" x14ac:dyDescent="0.25">
      <c r="AV7479" s="46"/>
    </row>
    <row r="7480" spans="48:48" x14ac:dyDescent="0.25">
      <c r="AV7480" s="46"/>
    </row>
    <row r="7481" spans="48:48" x14ac:dyDescent="0.25">
      <c r="AV7481" s="46"/>
    </row>
    <row r="7482" spans="48:48" x14ac:dyDescent="0.25">
      <c r="AV7482" s="46"/>
    </row>
    <row r="7483" spans="48:48" x14ac:dyDescent="0.25">
      <c r="AV7483" s="46"/>
    </row>
    <row r="7484" spans="48:48" x14ac:dyDescent="0.25">
      <c r="AV7484" s="46"/>
    </row>
    <row r="7485" spans="48:48" x14ac:dyDescent="0.25">
      <c r="AV7485" s="46"/>
    </row>
    <row r="7486" spans="48:48" x14ac:dyDescent="0.25">
      <c r="AV7486" s="46"/>
    </row>
    <row r="7487" spans="48:48" x14ac:dyDescent="0.25">
      <c r="AV7487" s="46"/>
    </row>
    <row r="7488" spans="48:48" x14ac:dyDescent="0.25">
      <c r="AV7488" s="46"/>
    </row>
    <row r="7489" spans="48:48" x14ac:dyDescent="0.25">
      <c r="AV7489" s="46"/>
    </row>
    <row r="7490" spans="48:48" x14ac:dyDescent="0.25">
      <c r="AV7490" s="46"/>
    </row>
    <row r="7491" spans="48:48" x14ac:dyDescent="0.25">
      <c r="AV7491" s="46"/>
    </row>
    <row r="7492" spans="48:48" x14ac:dyDescent="0.25">
      <c r="AV7492" s="46"/>
    </row>
    <row r="7493" spans="48:48" x14ac:dyDescent="0.25">
      <c r="AV7493" s="46"/>
    </row>
    <row r="7494" spans="48:48" x14ac:dyDescent="0.25">
      <c r="AV7494" s="46"/>
    </row>
    <row r="7495" spans="48:48" x14ac:dyDescent="0.25">
      <c r="AV7495" s="46"/>
    </row>
    <row r="7496" spans="48:48" x14ac:dyDescent="0.25">
      <c r="AV7496" s="46"/>
    </row>
    <row r="7497" spans="48:48" x14ac:dyDescent="0.25">
      <c r="AV7497" s="46"/>
    </row>
    <row r="7498" spans="48:48" x14ac:dyDescent="0.25">
      <c r="AV7498" s="46"/>
    </row>
    <row r="7499" spans="48:48" x14ac:dyDescent="0.25">
      <c r="AV7499" s="46"/>
    </row>
    <row r="7500" spans="48:48" x14ac:dyDescent="0.25">
      <c r="AV7500" s="46"/>
    </row>
    <row r="7501" spans="48:48" x14ac:dyDescent="0.25">
      <c r="AV7501" s="46"/>
    </row>
    <row r="7502" spans="48:48" x14ac:dyDescent="0.25">
      <c r="AV7502" s="46"/>
    </row>
    <row r="7503" spans="48:48" x14ac:dyDescent="0.25">
      <c r="AV7503" s="46"/>
    </row>
    <row r="7504" spans="48:48" x14ac:dyDescent="0.25">
      <c r="AV7504" s="46"/>
    </row>
    <row r="7505" spans="48:48" x14ac:dyDescent="0.25">
      <c r="AV7505" s="46"/>
    </row>
    <row r="7506" spans="48:48" x14ac:dyDescent="0.25">
      <c r="AV7506" s="46"/>
    </row>
    <row r="7507" spans="48:48" x14ac:dyDescent="0.25">
      <c r="AV7507" s="46"/>
    </row>
    <row r="7508" spans="48:48" x14ac:dyDescent="0.25">
      <c r="AV7508" s="46"/>
    </row>
    <row r="7509" spans="48:48" x14ac:dyDescent="0.25">
      <c r="AV7509" s="46"/>
    </row>
    <row r="7510" spans="48:48" x14ac:dyDescent="0.25">
      <c r="AV7510" s="46"/>
    </row>
    <row r="7511" spans="48:48" x14ac:dyDescent="0.25">
      <c r="AV7511" s="46"/>
    </row>
    <row r="7512" spans="48:48" x14ac:dyDescent="0.25">
      <c r="AV7512" s="46"/>
    </row>
    <row r="7513" spans="48:48" x14ac:dyDescent="0.25">
      <c r="AV7513" s="46"/>
    </row>
    <row r="7514" spans="48:48" x14ac:dyDescent="0.25">
      <c r="AV7514" s="46"/>
    </row>
    <row r="7515" spans="48:48" x14ac:dyDescent="0.25">
      <c r="AV7515" s="46"/>
    </row>
    <row r="7516" spans="48:48" x14ac:dyDescent="0.25">
      <c r="AV7516" s="46"/>
    </row>
    <row r="7517" spans="48:48" x14ac:dyDescent="0.25">
      <c r="AV7517" s="46"/>
    </row>
    <row r="7518" spans="48:48" x14ac:dyDescent="0.25">
      <c r="AV7518" s="46"/>
    </row>
    <row r="7519" spans="48:48" x14ac:dyDescent="0.25">
      <c r="AV7519" s="46"/>
    </row>
    <row r="7520" spans="48:48" x14ac:dyDescent="0.25">
      <c r="AV7520" s="46"/>
    </row>
    <row r="7521" spans="48:48" x14ac:dyDescent="0.25">
      <c r="AV7521" s="46"/>
    </row>
    <row r="7522" spans="48:48" x14ac:dyDescent="0.25">
      <c r="AV7522" s="46"/>
    </row>
    <row r="7523" spans="48:48" x14ac:dyDescent="0.25">
      <c r="AV7523" s="46"/>
    </row>
    <row r="7524" spans="48:48" x14ac:dyDescent="0.25">
      <c r="AV7524" s="46"/>
    </row>
    <row r="7525" spans="48:48" x14ac:dyDescent="0.25">
      <c r="AV7525" s="46"/>
    </row>
    <row r="7526" spans="48:48" x14ac:dyDescent="0.25">
      <c r="AV7526" s="46"/>
    </row>
    <row r="7527" spans="48:48" x14ac:dyDescent="0.25">
      <c r="AV7527" s="46"/>
    </row>
    <row r="7528" spans="48:48" x14ac:dyDescent="0.25">
      <c r="AV7528" s="46"/>
    </row>
    <row r="7529" spans="48:48" x14ac:dyDescent="0.25">
      <c r="AV7529" s="46"/>
    </row>
    <row r="7530" spans="48:48" x14ac:dyDescent="0.25">
      <c r="AV7530" s="46"/>
    </row>
    <row r="7531" spans="48:48" x14ac:dyDescent="0.25">
      <c r="AV7531" s="46"/>
    </row>
    <row r="7532" spans="48:48" x14ac:dyDescent="0.25">
      <c r="AV7532" s="46"/>
    </row>
    <row r="7533" spans="48:48" x14ac:dyDescent="0.25">
      <c r="AV7533" s="46"/>
    </row>
    <row r="7534" spans="48:48" x14ac:dyDescent="0.25">
      <c r="AV7534" s="46"/>
    </row>
    <row r="7535" spans="48:48" x14ac:dyDescent="0.25">
      <c r="AV7535" s="46"/>
    </row>
    <row r="7536" spans="48:48" x14ac:dyDescent="0.25">
      <c r="AV7536" s="46"/>
    </row>
    <row r="7537" spans="48:48" x14ac:dyDescent="0.25">
      <c r="AV7537" s="46"/>
    </row>
    <row r="7538" spans="48:48" x14ac:dyDescent="0.25">
      <c r="AV7538" s="46"/>
    </row>
    <row r="7539" spans="48:48" x14ac:dyDescent="0.25">
      <c r="AV7539" s="46"/>
    </row>
    <row r="7540" spans="48:48" x14ac:dyDescent="0.25">
      <c r="AV7540" s="46"/>
    </row>
    <row r="7541" spans="48:48" x14ac:dyDescent="0.25">
      <c r="AV7541" s="46"/>
    </row>
    <row r="7542" spans="48:48" x14ac:dyDescent="0.25">
      <c r="AV7542" s="46"/>
    </row>
    <row r="7543" spans="48:48" x14ac:dyDescent="0.25">
      <c r="AV7543" s="46"/>
    </row>
    <row r="7544" spans="48:48" x14ac:dyDescent="0.25">
      <c r="AV7544" s="46"/>
    </row>
    <row r="7545" spans="48:48" x14ac:dyDescent="0.25">
      <c r="AV7545" s="46"/>
    </row>
    <row r="7546" spans="48:48" x14ac:dyDescent="0.25">
      <c r="AV7546" s="46"/>
    </row>
    <row r="7547" spans="48:48" x14ac:dyDescent="0.25">
      <c r="AV7547" s="46"/>
    </row>
    <row r="7548" spans="48:48" x14ac:dyDescent="0.25">
      <c r="AV7548" s="46"/>
    </row>
    <row r="7549" spans="48:48" x14ac:dyDescent="0.25">
      <c r="AV7549" s="46"/>
    </row>
    <row r="7550" spans="48:48" x14ac:dyDescent="0.25">
      <c r="AV7550" s="46"/>
    </row>
    <row r="7551" spans="48:48" x14ac:dyDescent="0.25">
      <c r="AV7551" s="46"/>
    </row>
    <row r="7552" spans="48:48" x14ac:dyDescent="0.25">
      <c r="AV7552" s="46"/>
    </row>
    <row r="7553" spans="48:48" x14ac:dyDescent="0.25">
      <c r="AV7553" s="46"/>
    </row>
    <row r="7554" spans="48:48" x14ac:dyDescent="0.25">
      <c r="AV7554" s="46"/>
    </row>
    <row r="7555" spans="48:48" x14ac:dyDescent="0.25">
      <c r="AV7555" s="46"/>
    </row>
    <row r="7556" spans="48:48" x14ac:dyDescent="0.25">
      <c r="AV7556" s="46"/>
    </row>
    <row r="7557" spans="48:48" x14ac:dyDescent="0.25">
      <c r="AV7557" s="46"/>
    </row>
    <row r="7558" spans="48:48" x14ac:dyDescent="0.25">
      <c r="AV7558" s="46"/>
    </row>
    <row r="7559" spans="48:48" x14ac:dyDescent="0.25">
      <c r="AV7559" s="46"/>
    </row>
    <row r="7560" spans="48:48" x14ac:dyDescent="0.25">
      <c r="AV7560" s="46"/>
    </row>
    <row r="7561" spans="48:48" x14ac:dyDescent="0.25">
      <c r="AV7561" s="46"/>
    </row>
    <row r="7562" spans="48:48" x14ac:dyDescent="0.25">
      <c r="AV7562" s="46"/>
    </row>
    <row r="7563" spans="48:48" x14ac:dyDescent="0.25">
      <c r="AV7563" s="46"/>
    </row>
    <row r="7564" spans="48:48" x14ac:dyDescent="0.25">
      <c r="AV7564" s="46"/>
    </row>
    <row r="7565" spans="48:48" x14ac:dyDescent="0.25">
      <c r="AV7565" s="46"/>
    </row>
    <row r="7566" spans="48:48" x14ac:dyDescent="0.25">
      <c r="AV7566" s="46"/>
    </row>
    <row r="7567" spans="48:48" x14ac:dyDescent="0.25">
      <c r="AV7567" s="46"/>
    </row>
    <row r="7568" spans="48:48" x14ac:dyDescent="0.25">
      <c r="AV7568" s="46"/>
    </row>
    <row r="7569" spans="48:48" x14ac:dyDescent="0.25">
      <c r="AV7569" s="46"/>
    </row>
    <row r="7570" spans="48:48" x14ac:dyDescent="0.25">
      <c r="AV7570" s="46"/>
    </row>
    <row r="7571" spans="48:48" x14ac:dyDescent="0.25">
      <c r="AV7571" s="46"/>
    </row>
    <row r="7572" spans="48:48" x14ac:dyDescent="0.25">
      <c r="AV7572" s="46"/>
    </row>
    <row r="7573" spans="48:48" x14ac:dyDescent="0.25">
      <c r="AV7573" s="46"/>
    </row>
    <row r="7574" spans="48:48" x14ac:dyDescent="0.25">
      <c r="AV7574" s="46"/>
    </row>
    <row r="7575" spans="48:48" x14ac:dyDescent="0.25">
      <c r="AV7575" s="46"/>
    </row>
    <row r="7576" spans="48:48" x14ac:dyDescent="0.25">
      <c r="AV7576" s="46"/>
    </row>
    <row r="7577" spans="48:48" x14ac:dyDescent="0.25">
      <c r="AV7577" s="46"/>
    </row>
    <row r="7578" spans="48:48" x14ac:dyDescent="0.25">
      <c r="AV7578" s="46"/>
    </row>
    <row r="7579" spans="48:48" x14ac:dyDescent="0.25">
      <c r="AV7579" s="46"/>
    </row>
    <row r="7580" spans="48:48" x14ac:dyDescent="0.25">
      <c r="AV7580" s="46"/>
    </row>
    <row r="7581" spans="48:48" x14ac:dyDescent="0.25">
      <c r="AV7581" s="46"/>
    </row>
    <row r="7582" spans="48:48" x14ac:dyDescent="0.25">
      <c r="AV7582" s="46"/>
    </row>
    <row r="7583" spans="48:48" x14ac:dyDescent="0.25">
      <c r="AV7583" s="46"/>
    </row>
    <row r="7584" spans="48:48" x14ac:dyDescent="0.25">
      <c r="AV7584" s="46"/>
    </row>
    <row r="7585" spans="48:48" x14ac:dyDescent="0.25">
      <c r="AV7585" s="46"/>
    </row>
    <row r="7586" spans="48:48" x14ac:dyDescent="0.25">
      <c r="AV7586" s="46"/>
    </row>
    <row r="7587" spans="48:48" x14ac:dyDescent="0.25">
      <c r="AV7587" s="46"/>
    </row>
    <row r="7588" spans="48:48" x14ac:dyDescent="0.25">
      <c r="AV7588" s="46"/>
    </row>
    <row r="7589" spans="48:48" x14ac:dyDescent="0.25">
      <c r="AV7589" s="46"/>
    </row>
    <row r="7590" spans="48:48" x14ac:dyDescent="0.25">
      <c r="AV7590" s="46"/>
    </row>
    <row r="7591" spans="48:48" x14ac:dyDescent="0.25">
      <c r="AV7591" s="46"/>
    </row>
    <row r="7592" spans="48:48" x14ac:dyDescent="0.25">
      <c r="AV7592" s="46"/>
    </row>
    <row r="7593" spans="48:48" x14ac:dyDescent="0.25">
      <c r="AV7593" s="46"/>
    </row>
    <row r="7594" spans="48:48" x14ac:dyDescent="0.25">
      <c r="AV7594" s="46"/>
    </row>
    <row r="7595" spans="48:48" x14ac:dyDescent="0.25">
      <c r="AV7595" s="46"/>
    </row>
    <row r="7596" spans="48:48" x14ac:dyDescent="0.25">
      <c r="AV7596" s="46"/>
    </row>
    <row r="7597" spans="48:48" x14ac:dyDescent="0.25">
      <c r="AV7597" s="46"/>
    </row>
    <row r="7598" spans="48:48" x14ac:dyDescent="0.25">
      <c r="AV7598" s="46"/>
    </row>
    <row r="7599" spans="48:48" x14ac:dyDescent="0.25">
      <c r="AV7599" s="46"/>
    </row>
    <row r="7600" spans="48:48" x14ac:dyDescent="0.25">
      <c r="AV7600" s="46"/>
    </row>
    <row r="7601" spans="48:48" x14ac:dyDescent="0.25">
      <c r="AV7601" s="46"/>
    </row>
    <row r="7602" spans="48:48" x14ac:dyDescent="0.25">
      <c r="AV7602" s="46"/>
    </row>
    <row r="7603" spans="48:48" x14ac:dyDescent="0.25">
      <c r="AV7603" s="46"/>
    </row>
    <row r="7604" spans="48:48" x14ac:dyDescent="0.25">
      <c r="AV7604" s="46"/>
    </row>
    <row r="7605" spans="48:48" x14ac:dyDescent="0.25">
      <c r="AV7605" s="46"/>
    </row>
    <row r="7606" spans="48:48" x14ac:dyDescent="0.25">
      <c r="AV7606" s="46"/>
    </row>
    <row r="7607" spans="48:48" x14ac:dyDescent="0.25">
      <c r="AV7607" s="46"/>
    </row>
    <row r="7608" spans="48:48" x14ac:dyDescent="0.25">
      <c r="AV7608" s="46"/>
    </row>
    <row r="7609" spans="48:48" x14ac:dyDescent="0.25">
      <c r="AV7609" s="46"/>
    </row>
    <row r="7610" spans="48:48" x14ac:dyDescent="0.25">
      <c r="AV7610" s="46"/>
    </row>
    <row r="7611" spans="48:48" x14ac:dyDescent="0.25">
      <c r="AV7611" s="46"/>
    </row>
    <row r="7612" spans="48:48" x14ac:dyDescent="0.25">
      <c r="AV7612" s="46"/>
    </row>
    <row r="7613" spans="48:48" x14ac:dyDescent="0.25">
      <c r="AV7613" s="46"/>
    </row>
    <row r="7614" spans="48:48" x14ac:dyDescent="0.25">
      <c r="AV7614" s="46"/>
    </row>
    <row r="7615" spans="48:48" x14ac:dyDescent="0.25">
      <c r="AV7615" s="46"/>
    </row>
    <row r="7616" spans="48:48" x14ac:dyDescent="0.25">
      <c r="AV7616" s="46"/>
    </row>
    <row r="7617" spans="48:48" x14ac:dyDescent="0.25">
      <c r="AV7617" s="46"/>
    </row>
    <row r="7618" spans="48:48" x14ac:dyDescent="0.25">
      <c r="AV7618" s="46"/>
    </row>
    <row r="7619" spans="48:48" x14ac:dyDescent="0.25">
      <c r="AV7619" s="46"/>
    </row>
    <row r="7620" spans="48:48" x14ac:dyDescent="0.25">
      <c r="AV7620" s="46"/>
    </row>
    <row r="7621" spans="48:48" x14ac:dyDescent="0.25">
      <c r="AV7621" s="46"/>
    </row>
    <row r="7622" spans="48:48" x14ac:dyDescent="0.25">
      <c r="AV7622" s="46"/>
    </row>
    <row r="7623" spans="48:48" x14ac:dyDescent="0.25">
      <c r="AV7623" s="46"/>
    </row>
    <row r="7624" spans="48:48" x14ac:dyDescent="0.25">
      <c r="AV7624" s="46"/>
    </row>
    <row r="7625" spans="48:48" x14ac:dyDescent="0.25">
      <c r="AV7625" s="46"/>
    </row>
    <row r="7626" spans="48:48" x14ac:dyDescent="0.25">
      <c r="AV7626" s="46"/>
    </row>
    <row r="7627" spans="48:48" x14ac:dyDescent="0.25">
      <c r="AV7627" s="46"/>
    </row>
    <row r="7628" spans="48:48" x14ac:dyDescent="0.25">
      <c r="AV7628" s="46"/>
    </row>
    <row r="7629" spans="48:48" x14ac:dyDescent="0.25">
      <c r="AV7629" s="46"/>
    </row>
    <row r="7630" spans="48:48" x14ac:dyDescent="0.25">
      <c r="AV7630" s="46"/>
    </row>
    <row r="7631" spans="48:48" x14ac:dyDescent="0.25">
      <c r="AV7631" s="46"/>
    </row>
    <row r="7632" spans="48:48" x14ac:dyDescent="0.25">
      <c r="AV7632" s="46"/>
    </row>
    <row r="7633" spans="48:48" x14ac:dyDescent="0.25">
      <c r="AV7633" s="46"/>
    </row>
    <row r="7634" spans="48:48" x14ac:dyDescent="0.25">
      <c r="AV7634" s="46"/>
    </row>
    <row r="7635" spans="48:48" x14ac:dyDescent="0.25">
      <c r="AV7635" s="46"/>
    </row>
    <row r="7636" spans="48:48" x14ac:dyDescent="0.25">
      <c r="AV7636" s="46"/>
    </row>
    <row r="7637" spans="48:48" x14ac:dyDescent="0.25">
      <c r="AV7637" s="46"/>
    </row>
    <row r="7638" spans="48:48" x14ac:dyDescent="0.25">
      <c r="AV7638" s="46"/>
    </row>
    <row r="7639" spans="48:48" x14ac:dyDescent="0.25">
      <c r="AV7639" s="46"/>
    </row>
    <row r="7640" spans="48:48" x14ac:dyDescent="0.25">
      <c r="AV7640" s="46"/>
    </row>
    <row r="7641" spans="48:48" x14ac:dyDescent="0.25">
      <c r="AV7641" s="46"/>
    </row>
    <row r="7642" spans="48:48" x14ac:dyDescent="0.25">
      <c r="AV7642" s="46"/>
    </row>
    <row r="7643" spans="48:48" x14ac:dyDescent="0.25">
      <c r="AV7643" s="46"/>
    </row>
    <row r="7644" spans="48:48" x14ac:dyDescent="0.25">
      <c r="AV7644" s="46"/>
    </row>
    <row r="7645" spans="48:48" x14ac:dyDescent="0.25">
      <c r="AV7645" s="46"/>
    </row>
    <row r="7646" spans="48:48" x14ac:dyDescent="0.25">
      <c r="AV7646" s="46"/>
    </row>
    <row r="7647" spans="48:48" x14ac:dyDescent="0.25">
      <c r="AV7647" s="46"/>
    </row>
    <row r="7648" spans="48:48" x14ac:dyDescent="0.25">
      <c r="AV7648" s="46"/>
    </row>
    <row r="7649" spans="48:48" x14ac:dyDescent="0.25">
      <c r="AV7649" s="46"/>
    </row>
    <row r="7650" spans="48:48" x14ac:dyDescent="0.25">
      <c r="AV7650" s="46"/>
    </row>
    <row r="7651" spans="48:48" x14ac:dyDescent="0.25">
      <c r="AV7651" s="46"/>
    </row>
    <row r="7652" spans="48:48" x14ac:dyDescent="0.25">
      <c r="AV7652" s="46"/>
    </row>
    <row r="7653" spans="48:48" x14ac:dyDescent="0.25">
      <c r="AV7653" s="46"/>
    </row>
    <row r="7654" spans="48:48" x14ac:dyDescent="0.25">
      <c r="AV7654" s="46"/>
    </row>
    <row r="7655" spans="48:48" x14ac:dyDescent="0.25">
      <c r="AV7655" s="46"/>
    </row>
    <row r="7656" spans="48:48" x14ac:dyDescent="0.25">
      <c r="AV7656" s="46"/>
    </row>
    <row r="7657" spans="48:48" x14ac:dyDescent="0.25">
      <c r="AV7657" s="46"/>
    </row>
    <row r="7658" spans="48:48" x14ac:dyDescent="0.25">
      <c r="AV7658" s="46"/>
    </row>
    <row r="7659" spans="48:48" x14ac:dyDescent="0.25">
      <c r="AV7659" s="46"/>
    </row>
    <row r="7660" spans="48:48" x14ac:dyDescent="0.25">
      <c r="AV7660" s="46"/>
    </row>
    <row r="7661" spans="48:48" x14ac:dyDescent="0.25">
      <c r="AV7661" s="46"/>
    </row>
    <row r="7662" spans="48:48" x14ac:dyDescent="0.25">
      <c r="AV7662" s="46"/>
    </row>
    <row r="7663" spans="48:48" x14ac:dyDescent="0.25">
      <c r="AV7663" s="46"/>
    </row>
    <row r="7664" spans="48:48" x14ac:dyDescent="0.25">
      <c r="AV7664" s="46"/>
    </row>
    <row r="7665" spans="48:48" x14ac:dyDescent="0.25">
      <c r="AV7665" s="46"/>
    </row>
    <row r="7666" spans="48:48" x14ac:dyDescent="0.25">
      <c r="AV7666" s="46"/>
    </row>
    <row r="7667" spans="48:48" x14ac:dyDescent="0.25">
      <c r="AV7667" s="46"/>
    </row>
    <row r="7668" spans="48:48" x14ac:dyDescent="0.25">
      <c r="AV7668" s="46"/>
    </row>
    <row r="7669" spans="48:48" x14ac:dyDescent="0.25">
      <c r="AV7669" s="46"/>
    </row>
    <row r="7670" spans="48:48" x14ac:dyDescent="0.25">
      <c r="AV7670" s="46"/>
    </row>
    <row r="7671" spans="48:48" x14ac:dyDescent="0.25">
      <c r="AV7671" s="46"/>
    </row>
    <row r="7672" spans="48:48" x14ac:dyDescent="0.25">
      <c r="AV7672" s="46"/>
    </row>
    <row r="7673" spans="48:48" x14ac:dyDescent="0.25">
      <c r="AV7673" s="46"/>
    </row>
    <row r="7674" spans="48:48" x14ac:dyDescent="0.25">
      <c r="AV7674" s="46"/>
    </row>
    <row r="7675" spans="48:48" x14ac:dyDescent="0.25">
      <c r="AV7675" s="46"/>
    </row>
    <row r="7676" spans="48:48" x14ac:dyDescent="0.25">
      <c r="AV7676" s="46"/>
    </row>
    <row r="7677" spans="48:48" x14ac:dyDescent="0.25">
      <c r="AV7677" s="46"/>
    </row>
    <row r="7678" spans="48:48" x14ac:dyDescent="0.25">
      <c r="AV7678" s="46"/>
    </row>
    <row r="7679" spans="48:48" x14ac:dyDescent="0.25">
      <c r="AV7679" s="46"/>
    </row>
    <row r="7680" spans="48:48" x14ac:dyDescent="0.25">
      <c r="AV7680" s="46"/>
    </row>
    <row r="7681" spans="48:48" x14ac:dyDescent="0.25">
      <c r="AV7681" s="46"/>
    </row>
    <row r="7682" spans="48:48" x14ac:dyDescent="0.25">
      <c r="AV7682" s="46"/>
    </row>
    <row r="7683" spans="48:48" x14ac:dyDescent="0.25">
      <c r="AV7683" s="46"/>
    </row>
    <row r="7684" spans="48:48" x14ac:dyDescent="0.25">
      <c r="AV7684" s="46"/>
    </row>
    <row r="7685" spans="48:48" x14ac:dyDescent="0.25">
      <c r="AV7685" s="46"/>
    </row>
    <row r="7686" spans="48:48" x14ac:dyDescent="0.25">
      <c r="AV7686" s="46"/>
    </row>
    <row r="7687" spans="48:48" x14ac:dyDescent="0.25">
      <c r="AV7687" s="46"/>
    </row>
    <row r="7688" spans="48:48" x14ac:dyDescent="0.25">
      <c r="AV7688" s="46"/>
    </row>
    <row r="7689" spans="48:48" x14ac:dyDescent="0.25">
      <c r="AV7689" s="46"/>
    </row>
    <row r="7690" spans="48:48" x14ac:dyDescent="0.25">
      <c r="AV7690" s="46"/>
    </row>
    <row r="7691" spans="48:48" x14ac:dyDescent="0.25">
      <c r="AV7691" s="46"/>
    </row>
    <row r="7692" spans="48:48" x14ac:dyDescent="0.25">
      <c r="AV7692" s="46"/>
    </row>
    <row r="7693" spans="48:48" x14ac:dyDescent="0.25">
      <c r="AV7693" s="46"/>
    </row>
    <row r="7694" spans="48:48" x14ac:dyDescent="0.25">
      <c r="AV7694" s="46"/>
    </row>
    <row r="7695" spans="48:48" x14ac:dyDescent="0.25">
      <c r="AV7695" s="46"/>
    </row>
    <row r="7696" spans="48:48" x14ac:dyDescent="0.25">
      <c r="AV7696" s="46"/>
    </row>
    <row r="7697" spans="48:48" x14ac:dyDescent="0.25">
      <c r="AV7697" s="46"/>
    </row>
    <row r="7698" spans="48:48" x14ac:dyDescent="0.25">
      <c r="AV7698" s="46"/>
    </row>
    <row r="7699" spans="48:48" x14ac:dyDescent="0.25">
      <c r="AV7699" s="46"/>
    </row>
    <row r="7700" spans="48:48" x14ac:dyDescent="0.25">
      <c r="AV7700" s="46"/>
    </row>
    <row r="7701" spans="48:48" x14ac:dyDescent="0.25">
      <c r="AV7701" s="46"/>
    </row>
    <row r="7702" spans="48:48" x14ac:dyDescent="0.25">
      <c r="AV7702" s="46"/>
    </row>
    <row r="7703" spans="48:48" x14ac:dyDescent="0.25">
      <c r="AV7703" s="46"/>
    </row>
    <row r="7704" spans="48:48" x14ac:dyDescent="0.25">
      <c r="AV7704" s="46"/>
    </row>
    <row r="7705" spans="48:48" x14ac:dyDescent="0.25">
      <c r="AV7705" s="46"/>
    </row>
    <row r="7706" spans="48:48" x14ac:dyDescent="0.25">
      <c r="AV7706" s="46"/>
    </row>
    <row r="7707" spans="48:48" x14ac:dyDescent="0.25">
      <c r="AV7707" s="46"/>
    </row>
    <row r="7708" spans="48:48" x14ac:dyDescent="0.25">
      <c r="AV7708" s="46"/>
    </row>
    <row r="7709" spans="48:48" x14ac:dyDescent="0.25">
      <c r="AV7709" s="46"/>
    </row>
    <row r="7710" spans="48:48" x14ac:dyDescent="0.25">
      <c r="AV7710" s="46"/>
    </row>
    <row r="7711" spans="48:48" x14ac:dyDescent="0.25">
      <c r="AV7711" s="46"/>
    </row>
    <row r="7712" spans="48:48" x14ac:dyDescent="0.25">
      <c r="AV7712" s="46"/>
    </row>
    <row r="7713" spans="48:48" x14ac:dyDescent="0.25">
      <c r="AV7713" s="46"/>
    </row>
    <row r="7714" spans="48:48" x14ac:dyDescent="0.25">
      <c r="AV7714" s="46"/>
    </row>
    <row r="7715" spans="48:48" x14ac:dyDescent="0.25">
      <c r="AV7715" s="46"/>
    </row>
    <row r="7716" spans="48:48" x14ac:dyDescent="0.25">
      <c r="AV7716" s="46"/>
    </row>
    <row r="7717" spans="48:48" x14ac:dyDescent="0.25">
      <c r="AV7717" s="46"/>
    </row>
    <row r="7718" spans="48:48" x14ac:dyDescent="0.25">
      <c r="AV7718" s="46"/>
    </row>
    <row r="7719" spans="48:48" x14ac:dyDescent="0.25">
      <c r="AV7719" s="46"/>
    </row>
    <row r="7720" spans="48:48" x14ac:dyDescent="0.25">
      <c r="AV7720" s="46"/>
    </row>
    <row r="7721" spans="48:48" x14ac:dyDescent="0.25">
      <c r="AV7721" s="46"/>
    </row>
    <row r="7722" spans="48:48" x14ac:dyDescent="0.25">
      <c r="AV7722" s="46"/>
    </row>
    <row r="7723" spans="48:48" x14ac:dyDescent="0.25">
      <c r="AV7723" s="46"/>
    </row>
    <row r="7724" spans="48:48" x14ac:dyDescent="0.25">
      <c r="AV7724" s="46"/>
    </row>
    <row r="7725" spans="48:48" x14ac:dyDescent="0.25">
      <c r="AV7725" s="46"/>
    </row>
    <row r="7726" spans="48:48" x14ac:dyDescent="0.25">
      <c r="AV7726" s="46"/>
    </row>
    <row r="7727" spans="48:48" x14ac:dyDescent="0.25">
      <c r="AV7727" s="46"/>
    </row>
    <row r="7728" spans="48:48" x14ac:dyDescent="0.25">
      <c r="AV7728" s="46"/>
    </row>
    <row r="7729" spans="48:48" x14ac:dyDescent="0.25">
      <c r="AV7729" s="46"/>
    </row>
    <row r="7730" spans="48:48" x14ac:dyDescent="0.25">
      <c r="AV7730" s="46"/>
    </row>
    <row r="7731" spans="48:48" x14ac:dyDescent="0.25">
      <c r="AV7731" s="46"/>
    </row>
    <row r="7732" spans="48:48" x14ac:dyDescent="0.25">
      <c r="AV7732" s="46"/>
    </row>
    <row r="7733" spans="48:48" x14ac:dyDescent="0.25">
      <c r="AV7733" s="46"/>
    </row>
    <row r="7734" spans="48:48" x14ac:dyDescent="0.25">
      <c r="AV7734" s="46"/>
    </row>
    <row r="7735" spans="48:48" x14ac:dyDescent="0.25">
      <c r="AV7735" s="46"/>
    </row>
    <row r="7736" spans="48:48" x14ac:dyDescent="0.25">
      <c r="AV7736" s="46"/>
    </row>
    <row r="7737" spans="48:48" x14ac:dyDescent="0.25">
      <c r="AV7737" s="46"/>
    </row>
    <row r="7738" spans="48:48" x14ac:dyDescent="0.25">
      <c r="AV7738" s="46"/>
    </row>
    <row r="7739" spans="48:48" x14ac:dyDescent="0.25">
      <c r="AV7739" s="46"/>
    </row>
    <row r="7740" spans="48:48" x14ac:dyDescent="0.25">
      <c r="AV7740" s="46"/>
    </row>
    <row r="7741" spans="48:48" x14ac:dyDescent="0.25">
      <c r="AV7741" s="46"/>
    </row>
    <row r="7742" spans="48:48" x14ac:dyDescent="0.25">
      <c r="AV7742" s="46"/>
    </row>
    <row r="7743" spans="48:48" x14ac:dyDescent="0.25">
      <c r="AV7743" s="46"/>
    </row>
    <row r="7744" spans="48:48" x14ac:dyDescent="0.25">
      <c r="AV7744" s="46"/>
    </row>
    <row r="7745" spans="48:48" x14ac:dyDescent="0.25">
      <c r="AV7745" s="46"/>
    </row>
    <row r="7746" spans="48:48" x14ac:dyDescent="0.25">
      <c r="AV7746" s="46"/>
    </row>
    <row r="7747" spans="48:48" x14ac:dyDescent="0.25">
      <c r="AV7747" s="46"/>
    </row>
    <row r="7748" spans="48:48" x14ac:dyDescent="0.25">
      <c r="AV7748" s="46"/>
    </row>
    <row r="7749" spans="48:48" x14ac:dyDescent="0.25">
      <c r="AV7749" s="46"/>
    </row>
    <row r="7750" spans="48:48" x14ac:dyDescent="0.25">
      <c r="AV7750" s="46"/>
    </row>
    <row r="7751" spans="48:48" x14ac:dyDescent="0.25">
      <c r="AV7751" s="46"/>
    </row>
    <row r="7752" spans="48:48" x14ac:dyDescent="0.25">
      <c r="AV7752" s="46"/>
    </row>
    <row r="7753" spans="48:48" x14ac:dyDescent="0.25">
      <c r="AV7753" s="46"/>
    </row>
    <row r="7754" spans="48:48" x14ac:dyDescent="0.25">
      <c r="AV7754" s="46"/>
    </row>
    <row r="7755" spans="48:48" x14ac:dyDescent="0.25">
      <c r="AV7755" s="46"/>
    </row>
    <row r="7756" spans="48:48" x14ac:dyDescent="0.25">
      <c r="AV7756" s="46"/>
    </row>
    <row r="7757" spans="48:48" x14ac:dyDescent="0.25">
      <c r="AV7757" s="46"/>
    </row>
    <row r="7758" spans="48:48" x14ac:dyDescent="0.25">
      <c r="AV7758" s="46"/>
    </row>
    <row r="7759" spans="48:48" x14ac:dyDescent="0.25">
      <c r="AV7759" s="46"/>
    </row>
    <row r="7760" spans="48:48" x14ac:dyDescent="0.25">
      <c r="AV7760" s="46"/>
    </row>
    <row r="7761" spans="48:48" x14ac:dyDescent="0.25">
      <c r="AV7761" s="46"/>
    </row>
    <row r="7762" spans="48:48" x14ac:dyDescent="0.25">
      <c r="AV7762" s="46"/>
    </row>
    <row r="7763" spans="48:48" x14ac:dyDescent="0.25">
      <c r="AV7763" s="46"/>
    </row>
    <row r="7764" spans="48:48" x14ac:dyDescent="0.25">
      <c r="AV7764" s="46"/>
    </row>
    <row r="7765" spans="48:48" x14ac:dyDescent="0.25">
      <c r="AV7765" s="46"/>
    </row>
    <row r="7766" spans="48:48" x14ac:dyDescent="0.25">
      <c r="AV7766" s="46"/>
    </row>
    <row r="7767" spans="48:48" x14ac:dyDescent="0.25">
      <c r="AV7767" s="46"/>
    </row>
    <row r="7768" spans="48:48" x14ac:dyDescent="0.25">
      <c r="AV7768" s="46"/>
    </row>
    <row r="7769" spans="48:48" x14ac:dyDescent="0.25">
      <c r="AV7769" s="46"/>
    </row>
    <row r="7770" spans="48:48" x14ac:dyDescent="0.25">
      <c r="AV7770" s="46"/>
    </row>
    <row r="7771" spans="48:48" x14ac:dyDescent="0.25">
      <c r="AV7771" s="46"/>
    </row>
    <row r="7772" spans="48:48" x14ac:dyDescent="0.25">
      <c r="AV7772" s="46"/>
    </row>
    <row r="7773" spans="48:48" x14ac:dyDescent="0.25">
      <c r="AV7773" s="46"/>
    </row>
    <row r="7774" spans="48:48" x14ac:dyDescent="0.25">
      <c r="AV7774" s="46"/>
    </row>
    <row r="7775" spans="48:48" x14ac:dyDescent="0.25">
      <c r="AV7775" s="46"/>
    </row>
    <row r="7776" spans="48:48" x14ac:dyDescent="0.25">
      <c r="AV7776" s="46"/>
    </row>
    <row r="7777" spans="48:48" x14ac:dyDescent="0.25">
      <c r="AV7777" s="46"/>
    </row>
    <row r="7778" spans="48:48" x14ac:dyDescent="0.25">
      <c r="AV7778" s="46"/>
    </row>
    <row r="7779" spans="48:48" x14ac:dyDescent="0.25">
      <c r="AV7779" s="46"/>
    </row>
    <row r="7780" spans="48:48" x14ac:dyDescent="0.25">
      <c r="AV7780" s="46"/>
    </row>
    <row r="7781" spans="48:48" x14ac:dyDescent="0.25">
      <c r="AV7781" s="46"/>
    </row>
    <row r="7782" spans="48:48" x14ac:dyDescent="0.25">
      <c r="AV7782" s="46"/>
    </row>
    <row r="7783" spans="48:48" x14ac:dyDescent="0.25">
      <c r="AV7783" s="46"/>
    </row>
    <row r="7784" spans="48:48" x14ac:dyDescent="0.25">
      <c r="AV7784" s="46"/>
    </row>
    <row r="7785" spans="48:48" x14ac:dyDescent="0.25">
      <c r="AV7785" s="46"/>
    </row>
    <row r="7786" spans="48:48" x14ac:dyDescent="0.25">
      <c r="AV7786" s="46"/>
    </row>
    <row r="7787" spans="48:48" x14ac:dyDescent="0.25">
      <c r="AV7787" s="46"/>
    </row>
    <row r="7788" spans="48:48" x14ac:dyDescent="0.25">
      <c r="AV7788" s="46"/>
    </row>
    <row r="7789" spans="48:48" x14ac:dyDescent="0.25">
      <c r="AV7789" s="46"/>
    </row>
    <row r="7790" spans="48:48" x14ac:dyDescent="0.25">
      <c r="AV7790" s="46"/>
    </row>
    <row r="7791" spans="48:48" x14ac:dyDescent="0.25">
      <c r="AV7791" s="46"/>
    </row>
    <row r="7792" spans="48:48" x14ac:dyDescent="0.25">
      <c r="AV7792" s="46"/>
    </row>
    <row r="7793" spans="48:48" x14ac:dyDescent="0.25">
      <c r="AV7793" s="46"/>
    </row>
    <row r="7794" spans="48:48" x14ac:dyDescent="0.25">
      <c r="AV7794" s="46"/>
    </row>
    <row r="7795" spans="48:48" x14ac:dyDescent="0.25">
      <c r="AV7795" s="46"/>
    </row>
    <row r="7796" spans="48:48" x14ac:dyDescent="0.25">
      <c r="AV7796" s="46"/>
    </row>
    <row r="7797" spans="48:48" x14ac:dyDescent="0.25">
      <c r="AV7797" s="46"/>
    </row>
    <row r="7798" spans="48:48" x14ac:dyDescent="0.25">
      <c r="AV7798" s="46"/>
    </row>
    <row r="7799" spans="48:48" x14ac:dyDescent="0.25">
      <c r="AV7799" s="46"/>
    </row>
    <row r="7800" spans="48:48" x14ac:dyDescent="0.25">
      <c r="AV7800" s="46"/>
    </row>
    <row r="7801" spans="48:48" x14ac:dyDescent="0.25">
      <c r="AV7801" s="46"/>
    </row>
    <row r="7802" spans="48:48" x14ac:dyDescent="0.25">
      <c r="AV7802" s="46"/>
    </row>
    <row r="7803" spans="48:48" x14ac:dyDescent="0.25">
      <c r="AV7803" s="46"/>
    </row>
    <row r="7804" spans="48:48" x14ac:dyDescent="0.25">
      <c r="AV7804" s="46"/>
    </row>
    <row r="7805" spans="48:48" x14ac:dyDescent="0.25">
      <c r="AV7805" s="46"/>
    </row>
    <row r="7806" spans="48:48" x14ac:dyDescent="0.25">
      <c r="AV7806" s="46"/>
    </row>
    <row r="7807" spans="48:48" x14ac:dyDescent="0.25">
      <c r="AV7807" s="46"/>
    </row>
    <row r="7808" spans="48:48" x14ac:dyDescent="0.25">
      <c r="AV7808" s="46"/>
    </row>
    <row r="7809" spans="48:48" x14ac:dyDescent="0.25">
      <c r="AV7809" s="46"/>
    </row>
    <row r="7810" spans="48:48" x14ac:dyDescent="0.25">
      <c r="AV7810" s="46"/>
    </row>
    <row r="7811" spans="48:48" x14ac:dyDescent="0.25">
      <c r="AV7811" s="46"/>
    </row>
    <row r="7812" spans="48:48" x14ac:dyDescent="0.25">
      <c r="AV7812" s="46"/>
    </row>
    <row r="7813" spans="48:48" x14ac:dyDescent="0.25">
      <c r="AV7813" s="46"/>
    </row>
    <row r="7814" spans="48:48" x14ac:dyDescent="0.25">
      <c r="AV7814" s="46"/>
    </row>
    <row r="7815" spans="48:48" x14ac:dyDescent="0.25">
      <c r="AV7815" s="46"/>
    </row>
    <row r="7816" spans="48:48" x14ac:dyDescent="0.25">
      <c r="AV7816" s="46"/>
    </row>
    <row r="7817" spans="48:48" x14ac:dyDescent="0.25">
      <c r="AV7817" s="46"/>
    </row>
    <row r="7818" spans="48:48" x14ac:dyDescent="0.25">
      <c r="AV7818" s="46"/>
    </row>
    <row r="7819" spans="48:48" x14ac:dyDescent="0.25">
      <c r="AV7819" s="46"/>
    </row>
    <row r="7820" spans="48:48" x14ac:dyDescent="0.25">
      <c r="AV7820" s="46"/>
    </row>
    <row r="7821" spans="48:48" x14ac:dyDescent="0.25">
      <c r="AV7821" s="46"/>
    </row>
    <row r="7822" spans="48:48" x14ac:dyDescent="0.25">
      <c r="AV7822" s="46"/>
    </row>
    <row r="7823" spans="48:48" x14ac:dyDescent="0.25">
      <c r="AV7823" s="46"/>
    </row>
    <row r="7824" spans="48:48" x14ac:dyDescent="0.25">
      <c r="AV7824" s="46"/>
    </row>
    <row r="7825" spans="48:48" x14ac:dyDescent="0.25">
      <c r="AV7825" s="46"/>
    </row>
    <row r="7826" spans="48:48" x14ac:dyDescent="0.25">
      <c r="AV7826" s="46"/>
    </row>
    <row r="7827" spans="48:48" x14ac:dyDescent="0.25">
      <c r="AV7827" s="46"/>
    </row>
    <row r="7828" spans="48:48" x14ac:dyDescent="0.25">
      <c r="AV7828" s="46"/>
    </row>
    <row r="7829" spans="48:48" x14ac:dyDescent="0.25">
      <c r="AV7829" s="46"/>
    </row>
    <row r="7830" spans="48:48" x14ac:dyDescent="0.25">
      <c r="AV7830" s="46"/>
    </row>
    <row r="7831" spans="48:48" x14ac:dyDescent="0.25">
      <c r="AV7831" s="46"/>
    </row>
    <row r="7832" spans="48:48" x14ac:dyDescent="0.25">
      <c r="AV7832" s="46"/>
    </row>
    <row r="7833" spans="48:48" x14ac:dyDescent="0.25">
      <c r="AV7833" s="46"/>
    </row>
    <row r="7834" spans="48:48" x14ac:dyDescent="0.25">
      <c r="AV7834" s="46"/>
    </row>
    <row r="7835" spans="48:48" x14ac:dyDescent="0.25">
      <c r="AV7835" s="46"/>
    </row>
    <row r="7836" spans="48:48" x14ac:dyDescent="0.25">
      <c r="AV7836" s="46"/>
    </row>
    <row r="7837" spans="48:48" x14ac:dyDescent="0.25">
      <c r="AV7837" s="46"/>
    </row>
    <row r="7838" spans="48:48" x14ac:dyDescent="0.25">
      <c r="AV7838" s="46"/>
    </row>
    <row r="7839" spans="48:48" x14ac:dyDescent="0.25">
      <c r="AV7839" s="46"/>
    </row>
    <row r="7840" spans="48:48" x14ac:dyDescent="0.25">
      <c r="AV7840" s="46"/>
    </row>
    <row r="7841" spans="48:48" x14ac:dyDescent="0.25">
      <c r="AV7841" s="46"/>
    </row>
    <row r="7842" spans="48:48" x14ac:dyDescent="0.25">
      <c r="AV7842" s="46"/>
    </row>
    <row r="7843" spans="48:48" x14ac:dyDescent="0.25">
      <c r="AV7843" s="46"/>
    </row>
    <row r="7844" spans="48:48" x14ac:dyDescent="0.25">
      <c r="AV7844" s="46"/>
    </row>
    <row r="7845" spans="48:48" x14ac:dyDescent="0.25">
      <c r="AV7845" s="46"/>
    </row>
    <row r="7846" spans="48:48" x14ac:dyDescent="0.25">
      <c r="AV7846" s="46"/>
    </row>
    <row r="7847" spans="48:48" x14ac:dyDescent="0.25">
      <c r="AV7847" s="46"/>
    </row>
    <row r="7848" spans="48:48" x14ac:dyDescent="0.25">
      <c r="AV7848" s="46"/>
    </row>
    <row r="7849" spans="48:48" x14ac:dyDescent="0.25">
      <c r="AV7849" s="46"/>
    </row>
    <row r="7850" spans="48:48" x14ac:dyDescent="0.25">
      <c r="AV7850" s="46"/>
    </row>
    <row r="7851" spans="48:48" x14ac:dyDescent="0.25">
      <c r="AV7851" s="46"/>
    </row>
    <row r="7852" spans="48:48" x14ac:dyDescent="0.25">
      <c r="AV7852" s="46"/>
    </row>
    <row r="7853" spans="48:48" x14ac:dyDescent="0.25">
      <c r="AV7853" s="46"/>
    </row>
    <row r="7854" spans="48:48" x14ac:dyDescent="0.25">
      <c r="AV7854" s="46"/>
    </row>
    <row r="7855" spans="48:48" x14ac:dyDescent="0.25">
      <c r="AV7855" s="46"/>
    </row>
    <row r="7856" spans="48:48" x14ac:dyDescent="0.25">
      <c r="AV7856" s="46"/>
    </row>
    <row r="7857" spans="48:48" x14ac:dyDescent="0.25">
      <c r="AV7857" s="46"/>
    </row>
    <row r="7858" spans="48:48" x14ac:dyDescent="0.25">
      <c r="AV7858" s="46"/>
    </row>
    <row r="7859" spans="48:48" x14ac:dyDescent="0.25">
      <c r="AV7859" s="46"/>
    </row>
    <row r="7860" spans="48:48" x14ac:dyDescent="0.25">
      <c r="AV7860" s="46"/>
    </row>
    <row r="7861" spans="48:48" x14ac:dyDescent="0.25">
      <c r="AV7861" s="46"/>
    </row>
    <row r="7862" spans="48:48" x14ac:dyDescent="0.25">
      <c r="AV7862" s="46"/>
    </row>
    <row r="7863" spans="48:48" x14ac:dyDescent="0.25">
      <c r="AV7863" s="46"/>
    </row>
    <row r="7864" spans="48:48" x14ac:dyDescent="0.25">
      <c r="AV7864" s="46"/>
    </row>
    <row r="7865" spans="48:48" x14ac:dyDescent="0.25">
      <c r="AV7865" s="46"/>
    </row>
    <row r="7866" spans="48:48" x14ac:dyDescent="0.25">
      <c r="AV7866" s="46"/>
    </row>
    <row r="7867" spans="48:48" x14ac:dyDescent="0.25">
      <c r="AV7867" s="46"/>
    </row>
    <row r="7868" spans="48:48" x14ac:dyDescent="0.25">
      <c r="AV7868" s="46"/>
    </row>
    <row r="7869" spans="48:48" x14ac:dyDescent="0.25">
      <c r="AV7869" s="46"/>
    </row>
    <row r="7870" spans="48:48" x14ac:dyDescent="0.25">
      <c r="AV7870" s="46"/>
    </row>
    <row r="7871" spans="48:48" x14ac:dyDescent="0.25">
      <c r="AV7871" s="46"/>
    </row>
    <row r="7872" spans="48:48" x14ac:dyDescent="0.25">
      <c r="AV7872" s="46"/>
    </row>
    <row r="7873" spans="48:48" x14ac:dyDescent="0.25">
      <c r="AV7873" s="46"/>
    </row>
    <row r="7874" spans="48:48" x14ac:dyDescent="0.25">
      <c r="AV7874" s="46"/>
    </row>
    <row r="7875" spans="48:48" x14ac:dyDescent="0.25">
      <c r="AV7875" s="46"/>
    </row>
    <row r="7876" spans="48:48" x14ac:dyDescent="0.25">
      <c r="AV7876" s="46"/>
    </row>
    <row r="7877" spans="48:48" x14ac:dyDescent="0.25">
      <c r="AV7877" s="46"/>
    </row>
    <row r="7878" spans="48:48" x14ac:dyDescent="0.25">
      <c r="AV7878" s="46"/>
    </row>
    <row r="7879" spans="48:48" x14ac:dyDescent="0.25">
      <c r="AV7879" s="46"/>
    </row>
    <row r="7880" spans="48:48" x14ac:dyDescent="0.25">
      <c r="AV7880" s="46"/>
    </row>
    <row r="7881" spans="48:48" x14ac:dyDescent="0.25">
      <c r="AV7881" s="46"/>
    </row>
    <row r="7882" spans="48:48" x14ac:dyDescent="0.25">
      <c r="AV7882" s="46"/>
    </row>
    <row r="7883" spans="48:48" x14ac:dyDescent="0.25">
      <c r="AV7883" s="46"/>
    </row>
    <row r="7884" spans="48:48" x14ac:dyDescent="0.25">
      <c r="AV7884" s="46"/>
    </row>
    <row r="7885" spans="48:48" x14ac:dyDescent="0.25">
      <c r="AV7885" s="46"/>
    </row>
    <row r="7886" spans="48:48" x14ac:dyDescent="0.25">
      <c r="AV7886" s="46"/>
    </row>
    <row r="7887" spans="48:48" x14ac:dyDescent="0.25">
      <c r="AV7887" s="46"/>
    </row>
    <row r="7888" spans="48:48" x14ac:dyDescent="0.25">
      <c r="AV7888" s="46"/>
    </row>
    <row r="7889" spans="48:48" x14ac:dyDescent="0.25">
      <c r="AV7889" s="46"/>
    </row>
    <row r="7890" spans="48:48" x14ac:dyDescent="0.25">
      <c r="AV7890" s="46"/>
    </row>
    <row r="7891" spans="48:48" x14ac:dyDescent="0.25">
      <c r="AV7891" s="46"/>
    </row>
    <row r="7892" spans="48:48" x14ac:dyDescent="0.25">
      <c r="AV7892" s="46"/>
    </row>
    <row r="7893" spans="48:48" x14ac:dyDescent="0.25">
      <c r="AV7893" s="46"/>
    </row>
    <row r="7894" spans="48:48" x14ac:dyDescent="0.25">
      <c r="AV7894" s="46"/>
    </row>
    <row r="7895" spans="48:48" x14ac:dyDescent="0.25">
      <c r="AV7895" s="46"/>
    </row>
    <row r="7896" spans="48:48" x14ac:dyDescent="0.25">
      <c r="AV7896" s="46"/>
    </row>
    <row r="7897" spans="48:48" x14ac:dyDescent="0.25">
      <c r="AV7897" s="46"/>
    </row>
    <row r="7898" spans="48:48" x14ac:dyDescent="0.25">
      <c r="AV7898" s="46"/>
    </row>
    <row r="7899" spans="48:48" x14ac:dyDescent="0.25">
      <c r="AV7899" s="46"/>
    </row>
    <row r="7900" spans="48:48" x14ac:dyDescent="0.25">
      <c r="AV7900" s="46"/>
    </row>
    <row r="7901" spans="48:48" x14ac:dyDescent="0.25">
      <c r="AV7901" s="46"/>
    </row>
    <row r="7902" spans="48:48" x14ac:dyDescent="0.25">
      <c r="AV7902" s="46"/>
    </row>
    <row r="7903" spans="48:48" x14ac:dyDescent="0.25">
      <c r="AV7903" s="46"/>
    </row>
    <row r="7904" spans="48:48" x14ac:dyDescent="0.25">
      <c r="AV7904" s="46"/>
    </row>
    <row r="7905" spans="48:48" x14ac:dyDescent="0.25">
      <c r="AV7905" s="46"/>
    </row>
    <row r="7906" spans="48:48" x14ac:dyDescent="0.25">
      <c r="AV7906" s="46"/>
    </row>
    <row r="7907" spans="48:48" x14ac:dyDescent="0.25">
      <c r="AV7907" s="46"/>
    </row>
    <row r="7908" spans="48:48" x14ac:dyDescent="0.25">
      <c r="AV7908" s="46"/>
    </row>
    <row r="7909" spans="48:48" x14ac:dyDescent="0.25">
      <c r="AV7909" s="46"/>
    </row>
    <row r="7910" spans="48:48" x14ac:dyDescent="0.25">
      <c r="AV7910" s="46"/>
    </row>
    <row r="7911" spans="48:48" x14ac:dyDescent="0.25">
      <c r="AV7911" s="46"/>
    </row>
    <row r="7912" spans="48:48" x14ac:dyDescent="0.25">
      <c r="AV7912" s="46"/>
    </row>
    <row r="7913" spans="48:48" x14ac:dyDescent="0.25">
      <c r="AV7913" s="46"/>
    </row>
    <row r="7914" spans="48:48" x14ac:dyDescent="0.25">
      <c r="AV7914" s="46"/>
    </row>
    <row r="7915" spans="48:48" x14ac:dyDescent="0.25">
      <c r="AV7915" s="46"/>
    </row>
    <row r="7916" spans="48:48" x14ac:dyDescent="0.25">
      <c r="AV7916" s="46"/>
    </row>
    <row r="7917" spans="48:48" x14ac:dyDescent="0.25">
      <c r="AV7917" s="46"/>
    </row>
    <row r="7918" spans="48:48" x14ac:dyDescent="0.25">
      <c r="AV7918" s="46"/>
    </row>
    <row r="7919" spans="48:48" x14ac:dyDescent="0.25">
      <c r="AV7919" s="46"/>
    </row>
    <row r="7920" spans="48:48" x14ac:dyDescent="0.25">
      <c r="AV7920" s="46"/>
    </row>
    <row r="7921" spans="48:48" x14ac:dyDescent="0.25">
      <c r="AV7921" s="46"/>
    </row>
    <row r="7922" spans="48:48" x14ac:dyDescent="0.25">
      <c r="AV7922" s="46"/>
    </row>
    <row r="7923" spans="48:48" x14ac:dyDescent="0.25">
      <c r="AV7923" s="46"/>
    </row>
    <row r="7924" spans="48:48" x14ac:dyDescent="0.25">
      <c r="AV7924" s="46"/>
    </row>
    <row r="7925" spans="48:48" x14ac:dyDescent="0.25">
      <c r="AV7925" s="46"/>
    </row>
    <row r="7926" spans="48:48" x14ac:dyDescent="0.25">
      <c r="AV7926" s="46"/>
    </row>
    <row r="7927" spans="48:48" x14ac:dyDescent="0.25">
      <c r="AV7927" s="46"/>
    </row>
    <row r="7928" spans="48:48" x14ac:dyDescent="0.25">
      <c r="AV7928" s="46"/>
    </row>
    <row r="7929" spans="48:48" x14ac:dyDescent="0.25">
      <c r="AV7929" s="46"/>
    </row>
    <row r="7930" spans="48:48" x14ac:dyDescent="0.25">
      <c r="AV7930" s="46"/>
    </row>
    <row r="7931" spans="48:48" x14ac:dyDescent="0.25">
      <c r="AV7931" s="46"/>
    </row>
    <row r="7932" spans="48:48" x14ac:dyDescent="0.25">
      <c r="AV7932" s="46"/>
    </row>
    <row r="7933" spans="48:48" x14ac:dyDescent="0.25">
      <c r="AV7933" s="46"/>
    </row>
    <row r="7934" spans="48:48" x14ac:dyDescent="0.25">
      <c r="AV7934" s="46"/>
    </row>
    <row r="7935" spans="48:48" x14ac:dyDescent="0.25">
      <c r="AV7935" s="46"/>
    </row>
    <row r="7936" spans="48:48" x14ac:dyDescent="0.25">
      <c r="AV7936" s="46"/>
    </row>
    <row r="7937" spans="48:48" x14ac:dyDescent="0.25">
      <c r="AV7937" s="46"/>
    </row>
    <row r="7938" spans="48:48" x14ac:dyDescent="0.25">
      <c r="AV7938" s="46"/>
    </row>
    <row r="7939" spans="48:48" x14ac:dyDescent="0.25">
      <c r="AV7939" s="46"/>
    </row>
    <row r="7940" spans="48:48" x14ac:dyDescent="0.25">
      <c r="AV7940" s="46"/>
    </row>
    <row r="7941" spans="48:48" x14ac:dyDescent="0.25">
      <c r="AV7941" s="46"/>
    </row>
    <row r="7942" spans="48:48" x14ac:dyDescent="0.25">
      <c r="AV7942" s="46"/>
    </row>
    <row r="7943" spans="48:48" x14ac:dyDescent="0.25">
      <c r="AV7943" s="46"/>
    </row>
    <row r="7944" spans="48:48" x14ac:dyDescent="0.25">
      <c r="AV7944" s="46"/>
    </row>
    <row r="7945" spans="48:48" x14ac:dyDescent="0.25">
      <c r="AV7945" s="46"/>
    </row>
    <row r="7946" spans="48:48" x14ac:dyDescent="0.25">
      <c r="AV7946" s="46"/>
    </row>
    <row r="7947" spans="48:48" x14ac:dyDescent="0.25">
      <c r="AV7947" s="46"/>
    </row>
    <row r="7948" spans="48:48" x14ac:dyDescent="0.25">
      <c r="AV7948" s="46"/>
    </row>
    <row r="7949" spans="48:48" x14ac:dyDescent="0.25">
      <c r="AV7949" s="46"/>
    </row>
    <row r="7950" spans="48:48" x14ac:dyDescent="0.25">
      <c r="AV7950" s="46"/>
    </row>
    <row r="7951" spans="48:48" x14ac:dyDescent="0.25">
      <c r="AV7951" s="46"/>
    </row>
    <row r="7952" spans="48:48" x14ac:dyDescent="0.25">
      <c r="AV7952" s="46"/>
    </row>
    <row r="7953" spans="48:48" x14ac:dyDescent="0.25">
      <c r="AV7953" s="46"/>
    </row>
    <row r="7954" spans="48:48" x14ac:dyDescent="0.25">
      <c r="AV7954" s="46"/>
    </row>
    <row r="7955" spans="48:48" x14ac:dyDescent="0.25">
      <c r="AV7955" s="46"/>
    </row>
    <row r="7956" spans="48:48" x14ac:dyDescent="0.25">
      <c r="AV7956" s="46"/>
    </row>
    <row r="7957" spans="48:48" x14ac:dyDescent="0.25">
      <c r="AV7957" s="46"/>
    </row>
    <row r="7958" spans="48:48" x14ac:dyDescent="0.25">
      <c r="AV7958" s="46"/>
    </row>
    <row r="7959" spans="48:48" x14ac:dyDescent="0.25">
      <c r="AV7959" s="46"/>
    </row>
    <row r="7960" spans="48:48" x14ac:dyDescent="0.25">
      <c r="AV7960" s="46"/>
    </row>
    <row r="7961" spans="48:48" x14ac:dyDescent="0.25">
      <c r="AV7961" s="46"/>
    </row>
    <row r="7962" spans="48:48" x14ac:dyDescent="0.25">
      <c r="AV7962" s="46"/>
    </row>
    <row r="7963" spans="48:48" x14ac:dyDescent="0.25">
      <c r="AV7963" s="46"/>
    </row>
    <row r="7964" spans="48:48" x14ac:dyDescent="0.25">
      <c r="AV7964" s="46"/>
    </row>
    <row r="7965" spans="48:48" x14ac:dyDescent="0.25">
      <c r="AV7965" s="46"/>
    </row>
    <row r="7966" spans="48:48" x14ac:dyDescent="0.25">
      <c r="AV7966" s="46"/>
    </row>
    <row r="7967" spans="48:48" x14ac:dyDescent="0.25">
      <c r="AV7967" s="46"/>
    </row>
    <row r="7968" spans="48:48" x14ac:dyDescent="0.25">
      <c r="AV7968" s="46"/>
    </row>
    <row r="7969" spans="48:48" x14ac:dyDescent="0.25">
      <c r="AV7969" s="46"/>
    </row>
    <row r="7970" spans="48:48" x14ac:dyDescent="0.25">
      <c r="AV7970" s="46"/>
    </row>
    <row r="7971" spans="48:48" x14ac:dyDescent="0.25">
      <c r="AV7971" s="46"/>
    </row>
    <row r="7972" spans="48:48" x14ac:dyDescent="0.25">
      <c r="AV7972" s="46"/>
    </row>
    <row r="7973" spans="48:48" x14ac:dyDescent="0.25">
      <c r="AV7973" s="46"/>
    </row>
    <row r="7974" spans="48:48" x14ac:dyDescent="0.25">
      <c r="AV7974" s="46"/>
    </row>
    <row r="7975" spans="48:48" x14ac:dyDescent="0.25">
      <c r="AV7975" s="46"/>
    </row>
    <row r="7976" spans="48:48" x14ac:dyDescent="0.25">
      <c r="AV7976" s="46"/>
    </row>
    <row r="7977" spans="48:48" x14ac:dyDescent="0.25">
      <c r="AV7977" s="46"/>
    </row>
    <row r="7978" spans="48:48" x14ac:dyDescent="0.25">
      <c r="AV7978" s="46"/>
    </row>
    <row r="7979" spans="48:48" x14ac:dyDescent="0.25">
      <c r="AV7979" s="46"/>
    </row>
    <row r="7980" spans="48:48" x14ac:dyDescent="0.25">
      <c r="AV7980" s="46"/>
    </row>
    <row r="7981" spans="48:48" x14ac:dyDescent="0.25">
      <c r="AV7981" s="46"/>
    </row>
    <row r="7982" spans="48:48" x14ac:dyDescent="0.25">
      <c r="AV7982" s="46"/>
    </row>
    <row r="7983" spans="48:48" x14ac:dyDescent="0.25">
      <c r="AV7983" s="46"/>
    </row>
    <row r="7984" spans="48:48" x14ac:dyDescent="0.25">
      <c r="AV7984" s="46"/>
    </row>
    <row r="7985" spans="48:48" x14ac:dyDescent="0.25">
      <c r="AV7985" s="46"/>
    </row>
    <row r="7986" spans="48:48" x14ac:dyDescent="0.25">
      <c r="AV7986" s="46"/>
    </row>
    <row r="7987" spans="48:48" x14ac:dyDescent="0.25">
      <c r="AV7987" s="46"/>
    </row>
    <row r="7988" spans="48:48" x14ac:dyDescent="0.25">
      <c r="AV7988" s="46"/>
    </row>
    <row r="7989" spans="48:48" x14ac:dyDescent="0.25">
      <c r="AV7989" s="46"/>
    </row>
    <row r="7990" spans="48:48" x14ac:dyDescent="0.25">
      <c r="AV7990" s="46"/>
    </row>
    <row r="7991" spans="48:48" x14ac:dyDescent="0.25">
      <c r="AV7991" s="46"/>
    </row>
    <row r="7992" spans="48:48" x14ac:dyDescent="0.25">
      <c r="AV7992" s="46"/>
    </row>
    <row r="7993" spans="48:48" x14ac:dyDescent="0.25">
      <c r="AV7993" s="46"/>
    </row>
    <row r="7994" spans="48:48" x14ac:dyDescent="0.25">
      <c r="AV7994" s="46"/>
    </row>
    <row r="7995" spans="48:48" x14ac:dyDescent="0.25">
      <c r="AV7995" s="46"/>
    </row>
    <row r="7996" spans="48:48" x14ac:dyDescent="0.25">
      <c r="AV7996" s="46"/>
    </row>
    <row r="7997" spans="48:48" x14ac:dyDescent="0.25">
      <c r="AV7997" s="46"/>
    </row>
    <row r="7998" spans="48:48" x14ac:dyDescent="0.25">
      <c r="AV7998" s="46"/>
    </row>
    <row r="7999" spans="48:48" x14ac:dyDescent="0.25">
      <c r="AV7999" s="46"/>
    </row>
    <row r="8000" spans="48:48" x14ac:dyDescent="0.25">
      <c r="AV8000" s="46"/>
    </row>
    <row r="8001" spans="48:48" x14ac:dyDescent="0.25">
      <c r="AV8001" s="46"/>
    </row>
    <row r="8002" spans="48:48" x14ac:dyDescent="0.25">
      <c r="AV8002" s="46"/>
    </row>
    <row r="8003" spans="48:48" x14ac:dyDescent="0.25">
      <c r="AV8003" s="46"/>
    </row>
    <row r="8004" spans="48:48" x14ac:dyDescent="0.25">
      <c r="AV8004" s="46"/>
    </row>
    <row r="8005" spans="48:48" x14ac:dyDescent="0.25">
      <c r="AV8005" s="46"/>
    </row>
    <row r="8006" spans="48:48" x14ac:dyDescent="0.25">
      <c r="AV8006" s="46"/>
    </row>
    <row r="8007" spans="48:48" x14ac:dyDescent="0.25">
      <c r="AV8007" s="46"/>
    </row>
    <row r="8008" spans="48:48" x14ac:dyDescent="0.25">
      <c r="AV8008" s="46"/>
    </row>
    <row r="8009" spans="48:48" x14ac:dyDescent="0.25">
      <c r="AV8009" s="46"/>
    </row>
    <row r="8010" spans="48:48" x14ac:dyDescent="0.25">
      <c r="AV8010" s="46"/>
    </row>
    <row r="8011" spans="48:48" x14ac:dyDescent="0.25">
      <c r="AV8011" s="46"/>
    </row>
    <row r="8012" spans="48:48" x14ac:dyDescent="0.25">
      <c r="AV8012" s="46"/>
    </row>
    <row r="8013" spans="48:48" x14ac:dyDescent="0.25">
      <c r="AV8013" s="46"/>
    </row>
    <row r="8014" spans="48:48" x14ac:dyDescent="0.25">
      <c r="AV8014" s="46"/>
    </row>
    <row r="8015" spans="48:48" x14ac:dyDescent="0.25">
      <c r="AV8015" s="46"/>
    </row>
    <row r="8016" spans="48:48" x14ac:dyDescent="0.25">
      <c r="AV8016" s="46"/>
    </row>
    <row r="8017" spans="48:48" x14ac:dyDescent="0.25">
      <c r="AV8017" s="46"/>
    </row>
    <row r="8018" spans="48:48" x14ac:dyDescent="0.25">
      <c r="AV8018" s="46"/>
    </row>
    <row r="8019" spans="48:48" x14ac:dyDescent="0.25">
      <c r="AV8019" s="46"/>
    </row>
    <row r="8020" spans="48:48" x14ac:dyDescent="0.25">
      <c r="AV8020" s="46"/>
    </row>
    <row r="8021" spans="48:48" x14ac:dyDescent="0.25">
      <c r="AV8021" s="46"/>
    </row>
    <row r="8022" spans="48:48" x14ac:dyDescent="0.25">
      <c r="AV8022" s="46"/>
    </row>
    <row r="8023" spans="48:48" x14ac:dyDescent="0.25">
      <c r="AV8023" s="46"/>
    </row>
    <row r="8024" spans="48:48" x14ac:dyDescent="0.25">
      <c r="AV8024" s="46"/>
    </row>
    <row r="8025" spans="48:48" x14ac:dyDescent="0.25">
      <c r="AV8025" s="46"/>
    </row>
    <row r="8026" spans="48:48" x14ac:dyDescent="0.25">
      <c r="AV8026" s="46"/>
    </row>
    <row r="8027" spans="48:48" x14ac:dyDescent="0.25">
      <c r="AV8027" s="46"/>
    </row>
    <row r="8028" spans="48:48" x14ac:dyDescent="0.25">
      <c r="AV8028" s="46"/>
    </row>
    <row r="8029" spans="48:48" x14ac:dyDescent="0.25">
      <c r="AV8029" s="46"/>
    </row>
    <row r="8030" spans="48:48" x14ac:dyDescent="0.25">
      <c r="AV8030" s="46"/>
    </row>
    <row r="8031" spans="48:48" x14ac:dyDescent="0.25">
      <c r="AV8031" s="46"/>
    </row>
    <row r="8032" spans="48:48" x14ac:dyDescent="0.25">
      <c r="AV8032" s="46"/>
    </row>
    <row r="8033" spans="48:48" x14ac:dyDescent="0.25">
      <c r="AV8033" s="46"/>
    </row>
    <row r="8034" spans="48:48" x14ac:dyDescent="0.25">
      <c r="AV8034" s="46"/>
    </row>
    <row r="8035" spans="48:48" x14ac:dyDescent="0.25">
      <c r="AV8035" s="46"/>
    </row>
    <row r="8036" spans="48:48" x14ac:dyDescent="0.25">
      <c r="AV8036" s="46"/>
    </row>
    <row r="8037" spans="48:48" x14ac:dyDescent="0.25">
      <c r="AV8037" s="46"/>
    </row>
    <row r="8038" spans="48:48" x14ac:dyDescent="0.25">
      <c r="AV8038" s="46"/>
    </row>
    <row r="8039" spans="48:48" x14ac:dyDescent="0.25">
      <c r="AV8039" s="46"/>
    </row>
    <row r="8040" spans="48:48" x14ac:dyDescent="0.25">
      <c r="AV8040" s="46"/>
    </row>
    <row r="8041" spans="48:48" x14ac:dyDescent="0.25">
      <c r="AV8041" s="46"/>
    </row>
    <row r="8042" spans="48:48" x14ac:dyDescent="0.25">
      <c r="AV8042" s="46"/>
    </row>
    <row r="8043" spans="48:48" x14ac:dyDescent="0.25">
      <c r="AV8043" s="46"/>
    </row>
    <row r="8044" spans="48:48" x14ac:dyDescent="0.25">
      <c r="AV8044" s="46"/>
    </row>
    <row r="8045" spans="48:48" x14ac:dyDescent="0.25">
      <c r="AV8045" s="46"/>
    </row>
    <row r="8046" spans="48:48" x14ac:dyDescent="0.25">
      <c r="AV8046" s="46"/>
    </row>
    <row r="8047" spans="48:48" x14ac:dyDescent="0.25">
      <c r="AV8047" s="46"/>
    </row>
    <row r="8048" spans="48:48" x14ac:dyDescent="0.25">
      <c r="AV8048" s="46"/>
    </row>
    <row r="8049" spans="48:48" x14ac:dyDescent="0.25">
      <c r="AV8049" s="46"/>
    </row>
    <row r="8050" spans="48:48" x14ac:dyDescent="0.25">
      <c r="AV8050" s="46"/>
    </row>
    <row r="8051" spans="48:48" x14ac:dyDescent="0.25">
      <c r="AV8051" s="46"/>
    </row>
    <row r="8052" spans="48:48" x14ac:dyDescent="0.25">
      <c r="AV8052" s="46"/>
    </row>
    <row r="8053" spans="48:48" x14ac:dyDescent="0.25">
      <c r="AV8053" s="46"/>
    </row>
    <row r="8054" spans="48:48" x14ac:dyDescent="0.25">
      <c r="AV8054" s="46"/>
    </row>
    <row r="8055" spans="48:48" x14ac:dyDescent="0.25">
      <c r="AV8055" s="46"/>
    </row>
    <row r="8056" spans="48:48" x14ac:dyDescent="0.25">
      <c r="AV8056" s="46"/>
    </row>
    <row r="8057" spans="48:48" x14ac:dyDescent="0.25">
      <c r="AV8057" s="46"/>
    </row>
    <row r="8058" spans="48:48" x14ac:dyDescent="0.25">
      <c r="AV8058" s="46"/>
    </row>
    <row r="8059" spans="48:48" x14ac:dyDescent="0.25">
      <c r="AV8059" s="46"/>
    </row>
    <row r="8060" spans="48:48" x14ac:dyDescent="0.25">
      <c r="AV8060" s="46"/>
    </row>
    <row r="8061" spans="48:48" x14ac:dyDescent="0.25">
      <c r="AV8061" s="46"/>
    </row>
    <row r="8062" spans="48:48" x14ac:dyDescent="0.25">
      <c r="AV8062" s="46"/>
    </row>
    <row r="8063" spans="48:48" x14ac:dyDescent="0.25">
      <c r="AV8063" s="46"/>
    </row>
    <row r="8064" spans="48:48" x14ac:dyDescent="0.25">
      <c r="AV8064" s="46"/>
    </row>
    <row r="8065" spans="48:48" x14ac:dyDescent="0.25">
      <c r="AV8065" s="46"/>
    </row>
    <row r="8066" spans="48:48" x14ac:dyDescent="0.25">
      <c r="AV8066" s="46"/>
    </row>
    <row r="8067" spans="48:48" x14ac:dyDescent="0.25">
      <c r="AV8067" s="46"/>
    </row>
    <row r="8068" spans="48:48" x14ac:dyDescent="0.25">
      <c r="AV8068" s="46"/>
    </row>
    <row r="8069" spans="48:48" x14ac:dyDescent="0.25">
      <c r="AV8069" s="46"/>
    </row>
    <row r="8070" spans="48:48" x14ac:dyDescent="0.25">
      <c r="AV8070" s="46"/>
    </row>
    <row r="8071" spans="48:48" x14ac:dyDescent="0.25">
      <c r="AV8071" s="46"/>
    </row>
    <row r="8072" spans="48:48" x14ac:dyDescent="0.25">
      <c r="AV8072" s="46"/>
    </row>
    <row r="8073" spans="48:48" x14ac:dyDescent="0.25">
      <c r="AV8073" s="46"/>
    </row>
    <row r="8074" spans="48:48" x14ac:dyDescent="0.25">
      <c r="AV8074" s="46"/>
    </row>
    <row r="8075" spans="48:48" x14ac:dyDescent="0.25">
      <c r="AV8075" s="46"/>
    </row>
    <row r="8076" spans="48:48" x14ac:dyDescent="0.25">
      <c r="AV8076" s="46"/>
    </row>
    <row r="8077" spans="48:48" x14ac:dyDescent="0.25">
      <c r="AV8077" s="46"/>
    </row>
    <row r="8078" spans="48:48" x14ac:dyDescent="0.25">
      <c r="AV8078" s="46"/>
    </row>
    <row r="8079" spans="48:48" x14ac:dyDescent="0.25">
      <c r="AV8079" s="46"/>
    </row>
    <row r="8080" spans="48:48" x14ac:dyDescent="0.25">
      <c r="AV8080" s="46"/>
    </row>
    <row r="8081" spans="48:48" x14ac:dyDescent="0.25">
      <c r="AV8081" s="46"/>
    </row>
    <row r="8082" spans="48:48" x14ac:dyDescent="0.25">
      <c r="AV8082" s="46"/>
    </row>
    <row r="8083" spans="48:48" x14ac:dyDescent="0.25">
      <c r="AV8083" s="46"/>
    </row>
    <row r="8084" spans="48:48" x14ac:dyDescent="0.25">
      <c r="AV8084" s="46"/>
    </row>
    <row r="8085" spans="48:48" x14ac:dyDescent="0.25">
      <c r="AV8085" s="46"/>
    </row>
    <row r="8086" spans="48:48" x14ac:dyDescent="0.25">
      <c r="AV8086" s="46"/>
    </row>
    <row r="8087" spans="48:48" x14ac:dyDescent="0.25">
      <c r="AV8087" s="46"/>
    </row>
    <row r="8088" spans="48:48" x14ac:dyDescent="0.25">
      <c r="AV8088" s="46"/>
    </row>
    <row r="8089" spans="48:48" x14ac:dyDescent="0.25">
      <c r="AV8089" s="46"/>
    </row>
    <row r="8090" spans="48:48" x14ac:dyDescent="0.25">
      <c r="AV8090" s="46"/>
    </row>
    <row r="8091" spans="48:48" x14ac:dyDescent="0.25">
      <c r="AV8091" s="46"/>
    </row>
    <row r="8092" spans="48:48" x14ac:dyDescent="0.25">
      <c r="AV8092" s="46"/>
    </row>
    <row r="8093" spans="48:48" x14ac:dyDescent="0.25">
      <c r="AV8093" s="46"/>
    </row>
    <row r="8094" spans="48:48" x14ac:dyDescent="0.25">
      <c r="AV8094" s="46"/>
    </row>
    <row r="8095" spans="48:48" x14ac:dyDescent="0.25">
      <c r="AV8095" s="46"/>
    </row>
    <row r="8096" spans="48:48" x14ac:dyDescent="0.25">
      <c r="AV8096" s="46"/>
    </row>
    <row r="8097" spans="48:48" x14ac:dyDescent="0.25">
      <c r="AV8097" s="46"/>
    </row>
    <row r="8098" spans="48:48" x14ac:dyDescent="0.25">
      <c r="AV8098" s="46"/>
    </row>
    <row r="8099" spans="48:48" x14ac:dyDescent="0.25">
      <c r="AV8099" s="46"/>
    </row>
    <row r="8100" spans="48:48" x14ac:dyDescent="0.25">
      <c r="AV8100" s="46"/>
    </row>
    <row r="8101" spans="48:48" x14ac:dyDescent="0.25">
      <c r="AV8101" s="46"/>
    </row>
    <row r="8102" spans="48:48" x14ac:dyDescent="0.25">
      <c r="AV8102" s="46"/>
    </row>
    <row r="8103" spans="48:48" x14ac:dyDescent="0.25">
      <c r="AV8103" s="46"/>
    </row>
    <row r="8104" spans="48:48" x14ac:dyDescent="0.25">
      <c r="AV8104" s="46"/>
    </row>
    <row r="8105" spans="48:48" x14ac:dyDescent="0.25">
      <c r="AV8105" s="46"/>
    </row>
    <row r="8106" spans="48:48" x14ac:dyDescent="0.25">
      <c r="AV8106" s="46"/>
    </row>
    <row r="8107" spans="48:48" x14ac:dyDescent="0.25">
      <c r="AV8107" s="46"/>
    </row>
    <row r="8108" spans="48:48" x14ac:dyDescent="0.25">
      <c r="AV8108" s="46"/>
    </row>
    <row r="8109" spans="48:48" x14ac:dyDescent="0.25">
      <c r="AV8109" s="46"/>
    </row>
    <row r="8110" spans="48:48" x14ac:dyDescent="0.25">
      <c r="AV8110" s="46"/>
    </row>
    <row r="8111" spans="48:48" x14ac:dyDescent="0.25">
      <c r="AV8111" s="46"/>
    </row>
    <row r="8112" spans="48:48" x14ac:dyDescent="0.25">
      <c r="AV8112" s="46"/>
    </row>
    <row r="8113" spans="48:48" x14ac:dyDescent="0.25">
      <c r="AV8113" s="46"/>
    </row>
    <row r="8114" spans="48:48" x14ac:dyDescent="0.25">
      <c r="AV8114" s="46"/>
    </row>
    <row r="8115" spans="48:48" x14ac:dyDescent="0.25">
      <c r="AV8115" s="46"/>
    </row>
    <row r="8116" spans="48:48" x14ac:dyDescent="0.25">
      <c r="AV8116" s="46"/>
    </row>
    <row r="8117" spans="48:48" x14ac:dyDescent="0.25">
      <c r="AV8117" s="46"/>
    </row>
    <row r="8118" spans="48:48" x14ac:dyDescent="0.25">
      <c r="AV8118" s="46"/>
    </row>
    <row r="8119" spans="48:48" x14ac:dyDescent="0.25">
      <c r="AV8119" s="46"/>
    </row>
    <row r="8120" spans="48:48" x14ac:dyDescent="0.25">
      <c r="AV8120" s="46"/>
    </row>
    <row r="8121" spans="48:48" x14ac:dyDescent="0.25">
      <c r="AV8121" s="46"/>
    </row>
    <row r="8122" spans="48:48" x14ac:dyDescent="0.25">
      <c r="AV8122" s="46"/>
    </row>
    <row r="8123" spans="48:48" x14ac:dyDescent="0.25">
      <c r="AV8123" s="46"/>
    </row>
    <row r="8124" spans="48:48" x14ac:dyDescent="0.25">
      <c r="AV8124" s="46"/>
    </row>
    <row r="8125" spans="48:48" x14ac:dyDescent="0.25">
      <c r="AV8125" s="46"/>
    </row>
    <row r="8126" spans="48:48" x14ac:dyDescent="0.25">
      <c r="AV8126" s="46"/>
    </row>
    <row r="8127" spans="48:48" x14ac:dyDescent="0.25">
      <c r="AV8127" s="46"/>
    </row>
    <row r="8128" spans="48:48" x14ac:dyDescent="0.25">
      <c r="AV8128" s="46"/>
    </row>
    <row r="8129" spans="48:48" x14ac:dyDescent="0.25">
      <c r="AV8129" s="46"/>
    </row>
    <row r="8130" spans="48:48" x14ac:dyDescent="0.25">
      <c r="AV8130" s="46"/>
    </row>
    <row r="8131" spans="48:48" x14ac:dyDescent="0.25">
      <c r="AV8131" s="46"/>
    </row>
    <row r="8132" spans="48:48" x14ac:dyDescent="0.25">
      <c r="AV8132" s="46"/>
    </row>
    <row r="8133" spans="48:48" x14ac:dyDescent="0.25">
      <c r="AV8133" s="46"/>
    </row>
    <row r="8134" spans="48:48" x14ac:dyDescent="0.25">
      <c r="AV8134" s="46"/>
    </row>
    <row r="8135" spans="48:48" x14ac:dyDescent="0.25">
      <c r="AV8135" s="46"/>
    </row>
    <row r="8136" spans="48:48" x14ac:dyDescent="0.25">
      <c r="AV8136" s="46"/>
    </row>
    <row r="8137" spans="48:48" x14ac:dyDescent="0.25">
      <c r="AV8137" s="46"/>
    </row>
    <row r="8138" spans="48:48" x14ac:dyDescent="0.25">
      <c r="AV8138" s="46"/>
    </row>
    <row r="8139" spans="48:48" x14ac:dyDescent="0.25">
      <c r="AV8139" s="46"/>
    </row>
    <row r="8140" spans="48:48" x14ac:dyDescent="0.25">
      <c r="AV8140" s="46"/>
    </row>
    <row r="8141" spans="48:48" x14ac:dyDescent="0.25">
      <c r="AV8141" s="46"/>
    </row>
    <row r="8142" spans="48:48" x14ac:dyDescent="0.25">
      <c r="AV8142" s="46"/>
    </row>
    <row r="8143" spans="48:48" x14ac:dyDescent="0.25">
      <c r="AV8143" s="46"/>
    </row>
    <row r="8144" spans="48:48" x14ac:dyDescent="0.25">
      <c r="AV8144" s="46"/>
    </row>
    <row r="8145" spans="48:48" x14ac:dyDescent="0.25">
      <c r="AV8145" s="46"/>
    </row>
    <row r="8146" spans="48:48" x14ac:dyDescent="0.25">
      <c r="AV8146" s="46"/>
    </row>
    <row r="8147" spans="48:48" x14ac:dyDescent="0.25">
      <c r="AV8147" s="46"/>
    </row>
    <row r="8148" spans="48:48" x14ac:dyDescent="0.25">
      <c r="AV8148" s="46"/>
    </row>
    <row r="8149" spans="48:48" x14ac:dyDescent="0.25">
      <c r="AV8149" s="46"/>
    </row>
    <row r="8150" spans="48:48" x14ac:dyDescent="0.25">
      <c r="AV8150" s="46"/>
    </row>
    <row r="8151" spans="48:48" x14ac:dyDescent="0.25">
      <c r="AV8151" s="46"/>
    </row>
    <row r="8152" spans="48:48" x14ac:dyDescent="0.25">
      <c r="AV8152" s="46"/>
    </row>
    <row r="8153" spans="48:48" x14ac:dyDescent="0.25">
      <c r="AV8153" s="46"/>
    </row>
    <row r="8154" spans="48:48" x14ac:dyDescent="0.25">
      <c r="AV8154" s="46"/>
    </row>
    <row r="8155" spans="48:48" x14ac:dyDescent="0.25">
      <c r="AV8155" s="46"/>
    </row>
    <row r="8156" spans="48:48" x14ac:dyDescent="0.25">
      <c r="AV8156" s="46"/>
    </row>
    <row r="8157" spans="48:48" x14ac:dyDescent="0.25">
      <c r="AV8157" s="46"/>
    </row>
    <row r="8158" spans="48:48" x14ac:dyDescent="0.25">
      <c r="AV8158" s="46"/>
    </row>
    <row r="8159" spans="48:48" x14ac:dyDescent="0.25">
      <c r="AV8159" s="46"/>
    </row>
    <row r="8160" spans="48:48" x14ac:dyDescent="0.25">
      <c r="AV8160" s="46"/>
    </row>
    <row r="8161" spans="48:48" x14ac:dyDescent="0.25">
      <c r="AV8161" s="46"/>
    </row>
    <row r="8162" spans="48:48" x14ac:dyDescent="0.25">
      <c r="AV8162" s="46"/>
    </row>
    <row r="8163" spans="48:48" x14ac:dyDescent="0.25">
      <c r="AV8163" s="46"/>
    </row>
    <row r="8164" spans="48:48" x14ac:dyDescent="0.25">
      <c r="AV8164" s="46"/>
    </row>
    <row r="8165" spans="48:48" x14ac:dyDescent="0.25">
      <c r="AV8165" s="46"/>
    </row>
    <row r="8166" spans="48:48" x14ac:dyDescent="0.25">
      <c r="AV8166" s="46"/>
    </row>
    <row r="8167" spans="48:48" x14ac:dyDescent="0.25">
      <c r="AV8167" s="46"/>
    </row>
    <row r="8168" spans="48:48" x14ac:dyDescent="0.25">
      <c r="AV8168" s="46"/>
    </row>
    <row r="8169" spans="48:48" x14ac:dyDescent="0.25">
      <c r="AV8169" s="46"/>
    </row>
    <row r="8170" spans="48:48" x14ac:dyDescent="0.25">
      <c r="AV8170" s="46"/>
    </row>
    <row r="8171" spans="48:48" x14ac:dyDescent="0.25">
      <c r="AV8171" s="46"/>
    </row>
    <row r="8172" spans="48:48" x14ac:dyDescent="0.25">
      <c r="AV8172" s="46"/>
    </row>
    <row r="8173" spans="48:48" x14ac:dyDescent="0.25">
      <c r="AV8173" s="46"/>
    </row>
    <row r="8174" spans="48:48" x14ac:dyDescent="0.25">
      <c r="AV8174" s="46"/>
    </row>
    <row r="8175" spans="48:48" x14ac:dyDescent="0.25">
      <c r="AV8175" s="46"/>
    </row>
    <row r="8176" spans="48:48" x14ac:dyDescent="0.25">
      <c r="AV8176" s="46"/>
    </row>
    <row r="8177" spans="48:48" x14ac:dyDescent="0.25">
      <c r="AV8177" s="46"/>
    </row>
    <row r="8178" spans="48:48" x14ac:dyDescent="0.25">
      <c r="AV8178" s="46"/>
    </row>
    <row r="8179" spans="48:48" x14ac:dyDescent="0.25">
      <c r="AV8179" s="46"/>
    </row>
    <row r="8180" spans="48:48" x14ac:dyDescent="0.25">
      <c r="AV8180" s="46"/>
    </row>
    <row r="8181" spans="48:48" x14ac:dyDescent="0.25">
      <c r="AV8181" s="46"/>
    </row>
    <row r="8182" spans="48:48" x14ac:dyDescent="0.25">
      <c r="AV8182" s="46"/>
    </row>
    <row r="8183" spans="48:48" x14ac:dyDescent="0.25">
      <c r="AV8183" s="46"/>
    </row>
    <row r="8184" spans="48:48" x14ac:dyDescent="0.25">
      <c r="AV8184" s="46"/>
    </row>
    <row r="8185" spans="48:48" x14ac:dyDescent="0.25">
      <c r="AV8185" s="46"/>
    </row>
    <row r="8186" spans="48:48" x14ac:dyDescent="0.25">
      <c r="AV8186" s="46"/>
    </row>
    <row r="8187" spans="48:48" x14ac:dyDescent="0.25">
      <c r="AV8187" s="46"/>
    </row>
    <row r="8188" spans="48:48" x14ac:dyDescent="0.25">
      <c r="AV8188" s="46"/>
    </row>
    <row r="8189" spans="48:48" x14ac:dyDescent="0.25">
      <c r="AV8189" s="46"/>
    </row>
    <row r="8190" spans="48:48" x14ac:dyDescent="0.25">
      <c r="AV8190" s="46"/>
    </row>
    <row r="8191" spans="48:48" x14ac:dyDescent="0.25">
      <c r="AV8191" s="46"/>
    </row>
    <row r="8192" spans="48:48" x14ac:dyDescent="0.25">
      <c r="AV8192" s="46"/>
    </row>
    <row r="8193" spans="48:48" x14ac:dyDescent="0.25">
      <c r="AV8193" s="46"/>
    </row>
    <row r="8194" spans="48:48" x14ac:dyDescent="0.25">
      <c r="AV8194" s="46"/>
    </row>
    <row r="8195" spans="48:48" x14ac:dyDescent="0.25">
      <c r="AV8195" s="46"/>
    </row>
    <row r="8196" spans="48:48" x14ac:dyDescent="0.25">
      <c r="AV8196" s="46"/>
    </row>
    <row r="8197" spans="48:48" x14ac:dyDescent="0.25">
      <c r="AV8197" s="46"/>
    </row>
    <row r="8198" spans="48:48" x14ac:dyDescent="0.25">
      <c r="AV8198" s="46"/>
    </row>
    <row r="8199" spans="48:48" x14ac:dyDescent="0.25">
      <c r="AV8199" s="46"/>
    </row>
    <row r="8200" spans="48:48" x14ac:dyDescent="0.25">
      <c r="AV8200" s="46"/>
    </row>
    <row r="8201" spans="48:48" x14ac:dyDescent="0.25">
      <c r="AV8201" s="46"/>
    </row>
    <row r="8202" spans="48:48" x14ac:dyDescent="0.25">
      <c r="AV8202" s="46"/>
    </row>
    <row r="8203" spans="48:48" x14ac:dyDescent="0.25">
      <c r="AV8203" s="46"/>
    </row>
    <row r="8204" spans="48:48" x14ac:dyDescent="0.25">
      <c r="AV8204" s="46"/>
    </row>
    <row r="8205" spans="48:48" x14ac:dyDescent="0.25">
      <c r="AV8205" s="46"/>
    </row>
    <row r="8206" spans="48:48" x14ac:dyDescent="0.25">
      <c r="AV8206" s="46"/>
    </row>
    <row r="8207" spans="48:48" x14ac:dyDescent="0.25">
      <c r="AV8207" s="46"/>
    </row>
    <row r="8208" spans="48:48" x14ac:dyDescent="0.25">
      <c r="AV8208" s="46"/>
    </row>
    <row r="8209" spans="48:48" x14ac:dyDescent="0.25">
      <c r="AV8209" s="46"/>
    </row>
    <row r="8210" spans="48:48" x14ac:dyDescent="0.25">
      <c r="AV8210" s="46"/>
    </row>
    <row r="8211" spans="48:48" x14ac:dyDescent="0.25">
      <c r="AV8211" s="46"/>
    </row>
    <row r="8212" spans="48:48" x14ac:dyDescent="0.25">
      <c r="AV8212" s="46"/>
    </row>
    <row r="8213" spans="48:48" x14ac:dyDescent="0.25">
      <c r="AV8213" s="46"/>
    </row>
    <row r="8214" spans="48:48" x14ac:dyDescent="0.25">
      <c r="AV8214" s="46"/>
    </row>
    <row r="8215" spans="48:48" x14ac:dyDescent="0.25">
      <c r="AV8215" s="46"/>
    </row>
    <row r="8216" spans="48:48" x14ac:dyDescent="0.25">
      <c r="AV8216" s="46"/>
    </row>
    <row r="8217" spans="48:48" x14ac:dyDescent="0.25">
      <c r="AV8217" s="46"/>
    </row>
    <row r="8218" spans="48:48" x14ac:dyDescent="0.25">
      <c r="AV8218" s="46"/>
    </row>
    <row r="8219" spans="48:48" x14ac:dyDescent="0.25">
      <c r="AV8219" s="46"/>
    </row>
    <row r="8220" spans="48:48" x14ac:dyDescent="0.25">
      <c r="AV8220" s="46"/>
    </row>
    <row r="8221" spans="48:48" x14ac:dyDescent="0.25">
      <c r="AV8221" s="46"/>
    </row>
    <row r="8222" spans="48:48" x14ac:dyDescent="0.25">
      <c r="AV8222" s="46"/>
    </row>
    <row r="8223" spans="48:48" x14ac:dyDescent="0.25">
      <c r="AV8223" s="46"/>
    </row>
    <row r="8224" spans="48:48" x14ac:dyDescent="0.25">
      <c r="AV8224" s="46"/>
    </row>
    <row r="8225" spans="48:48" x14ac:dyDescent="0.25">
      <c r="AV8225" s="46"/>
    </row>
    <row r="8226" spans="48:48" x14ac:dyDescent="0.25">
      <c r="AV8226" s="46"/>
    </row>
    <row r="8227" spans="48:48" x14ac:dyDescent="0.25">
      <c r="AV8227" s="46"/>
    </row>
    <row r="8228" spans="48:48" x14ac:dyDescent="0.25">
      <c r="AV8228" s="46"/>
    </row>
    <row r="8229" spans="48:48" x14ac:dyDescent="0.25">
      <c r="AV8229" s="46"/>
    </row>
    <row r="8230" spans="48:48" x14ac:dyDescent="0.25">
      <c r="AV8230" s="46"/>
    </row>
    <row r="8231" spans="48:48" x14ac:dyDescent="0.25">
      <c r="AV8231" s="46"/>
    </row>
    <row r="8232" spans="48:48" x14ac:dyDescent="0.25">
      <c r="AV8232" s="46"/>
    </row>
    <row r="8233" spans="48:48" x14ac:dyDescent="0.25">
      <c r="AV8233" s="46"/>
    </row>
    <row r="8234" spans="48:48" x14ac:dyDescent="0.25">
      <c r="AV8234" s="46"/>
    </row>
    <row r="8235" spans="48:48" x14ac:dyDescent="0.25">
      <c r="AV8235" s="46"/>
    </row>
    <row r="8236" spans="48:48" x14ac:dyDescent="0.25">
      <c r="AV8236" s="46"/>
    </row>
    <row r="8237" spans="48:48" x14ac:dyDescent="0.25">
      <c r="AV8237" s="46"/>
    </row>
    <row r="8238" spans="48:48" x14ac:dyDescent="0.25">
      <c r="AV8238" s="46"/>
    </row>
    <row r="8239" spans="48:48" x14ac:dyDescent="0.25">
      <c r="AV8239" s="46"/>
    </row>
    <row r="8240" spans="48:48" x14ac:dyDescent="0.25">
      <c r="AV8240" s="46"/>
    </row>
    <row r="8241" spans="48:48" x14ac:dyDescent="0.25">
      <c r="AV8241" s="46"/>
    </row>
    <row r="8242" spans="48:48" x14ac:dyDescent="0.25">
      <c r="AV8242" s="46"/>
    </row>
    <row r="8243" spans="48:48" x14ac:dyDescent="0.25">
      <c r="AV8243" s="46"/>
    </row>
    <row r="8244" spans="48:48" x14ac:dyDescent="0.25">
      <c r="AV8244" s="46"/>
    </row>
    <row r="8245" spans="48:48" x14ac:dyDescent="0.25">
      <c r="AV8245" s="46"/>
    </row>
    <row r="8246" spans="48:48" x14ac:dyDescent="0.25">
      <c r="AV8246" s="46"/>
    </row>
    <row r="8247" spans="48:48" x14ac:dyDescent="0.25">
      <c r="AV8247" s="46"/>
    </row>
    <row r="8248" spans="48:48" x14ac:dyDescent="0.25">
      <c r="AV8248" s="46"/>
    </row>
    <row r="8249" spans="48:48" x14ac:dyDescent="0.25">
      <c r="AV8249" s="46"/>
    </row>
    <row r="8250" spans="48:48" x14ac:dyDescent="0.25">
      <c r="AV8250" s="46"/>
    </row>
    <row r="8251" spans="48:48" x14ac:dyDescent="0.25">
      <c r="AV8251" s="46"/>
    </row>
    <row r="8252" spans="48:48" x14ac:dyDescent="0.25">
      <c r="AV8252" s="46"/>
    </row>
    <row r="8253" spans="48:48" x14ac:dyDescent="0.25">
      <c r="AV8253" s="46"/>
    </row>
    <row r="8254" spans="48:48" x14ac:dyDescent="0.25">
      <c r="AV8254" s="46"/>
    </row>
    <row r="8255" spans="48:48" x14ac:dyDescent="0.25">
      <c r="AV8255" s="46"/>
    </row>
    <row r="8256" spans="48:48" x14ac:dyDescent="0.25">
      <c r="AV8256" s="46"/>
    </row>
    <row r="8257" spans="48:48" x14ac:dyDescent="0.25">
      <c r="AV8257" s="46"/>
    </row>
    <row r="8258" spans="48:48" x14ac:dyDescent="0.25">
      <c r="AV8258" s="46"/>
    </row>
    <row r="8259" spans="48:48" x14ac:dyDescent="0.25">
      <c r="AV8259" s="46"/>
    </row>
    <row r="8260" spans="48:48" x14ac:dyDescent="0.25">
      <c r="AV8260" s="46"/>
    </row>
    <row r="8261" spans="48:48" x14ac:dyDescent="0.25">
      <c r="AV8261" s="46"/>
    </row>
    <row r="8262" spans="48:48" x14ac:dyDescent="0.25">
      <c r="AV8262" s="46"/>
    </row>
    <row r="8263" spans="48:48" x14ac:dyDescent="0.25">
      <c r="AV8263" s="46"/>
    </row>
    <row r="8264" spans="48:48" x14ac:dyDescent="0.25">
      <c r="AV8264" s="46"/>
    </row>
    <row r="8265" spans="48:48" x14ac:dyDescent="0.25">
      <c r="AV8265" s="46"/>
    </row>
    <row r="8266" spans="48:48" x14ac:dyDescent="0.25">
      <c r="AV8266" s="46"/>
    </row>
    <row r="8267" spans="48:48" x14ac:dyDescent="0.25">
      <c r="AV8267" s="46"/>
    </row>
    <row r="8268" spans="48:48" x14ac:dyDescent="0.25">
      <c r="AV8268" s="46"/>
    </row>
    <row r="8269" spans="48:48" x14ac:dyDescent="0.25">
      <c r="AV8269" s="46"/>
    </row>
    <row r="8270" spans="48:48" x14ac:dyDescent="0.25">
      <c r="AV8270" s="46"/>
    </row>
    <row r="8271" spans="48:48" x14ac:dyDescent="0.25">
      <c r="AV8271" s="46"/>
    </row>
    <row r="8272" spans="48:48" x14ac:dyDescent="0.25">
      <c r="AV8272" s="46"/>
    </row>
    <row r="8273" spans="48:48" x14ac:dyDescent="0.25">
      <c r="AV8273" s="46"/>
    </row>
    <row r="8274" spans="48:48" x14ac:dyDescent="0.25">
      <c r="AV8274" s="46"/>
    </row>
    <row r="8275" spans="48:48" x14ac:dyDescent="0.25">
      <c r="AV8275" s="46"/>
    </row>
    <row r="8276" spans="48:48" x14ac:dyDescent="0.25">
      <c r="AV8276" s="46"/>
    </row>
    <row r="8277" spans="48:48" x14ac:dyDescent="0.25">
      <c r="AV8277" s="46"/>
    </row>
    <row r="8278" spans="48:48" x14ac:dyDescent="0.25">
      <c r="AV8278" s="46"/>
    </row>
    <row r="8279" spans="48:48" x14ac:dyDescent="0.25">
      <c r="AV8279" s="46"/>
    </row>
    <row r="8280" spans="48:48" x14ac:dyDescent="0.25">
      <c r="AV8280" s="46"/>
    </row>
    <row r="8281" spans="48:48" x14ac:dyDescent="0.25">
      <c r="AV8281" s="46"/>
    </row>
    <row r="8282" spans="48:48" x14ac:dyDescent="0.25">
      <c r="AV8282" s="46"/>
    </row>
    <row r="8283" spans="48:48" x14ac:dyDescent="0.25">
      <c r="AV8283" s="46"/>
    </row>
    <row r="8284" spans="48:48" x14ac:dyDescent="0.25">
      <c r="AV8284" s="46"/>
    </row>
    <row r="8285" spans="48:48" x14ac:dyDescent="0.25">
      <c r="AV8285" s="46"/>
    </row>
    <row r="8286" spans="48:48" x14ac:dyDescent="0.25">
      <c r="AV8286" s="46"/>
    </row>
    <row r="8287" spans="48:48" x14ac:dyDescent="0.25">
      <c r="AV8287" s="46"/>
    </row>
    <row r="8288" spans="48:48" x14ac:dyDescent="0.25">
      <c r="AV8288" s="46"/>
    </row>
    <row r="8289" spans="48:48" x14ac:dyDescent="0.25">
      <c r="AV8289" s="46"/>
    </row>
    <row r="8290" spans="48:48" x14ac:dyDescent="0.25">
      <c r="AV8290" s="46"/>
    </row>
    <row r="8291" spans="48:48" x14ac:dyDescent="0.25">
      <c r="AV8291" s="46"/>
    </row>
    <row r="8292" spans="48:48" x14ac:dyDescent="0.25">
      <c r="AV8292" s="46"/>
    </row>
    <row r="8293" spans="48:48" x14ac:dyDescent="0.25">
      <c r="AV8293" s="46"/>
    </row>
    <row r="8294" spans="48:48" x14ac:dyDescent="0.25">
      <c r="AV8294" s="46"/>
    </row>
    <row r="8295" spans="48:48" x14ac:dyDescent="0.25">
      <c r="AV8295" s="46"/>
    </row>
    <row r="8296" spans="48:48" x14ac:dyDescent="0.25">
      <c r="AV8296" s="46"/>
    </row>
    <row r="8297" spans="48:48" x14ac:dyDescent="0.25">
      <c r="AV8297" s="46"/>
    </row>
    <row r="8298" spans="48:48" x14ac:dyDescent="0.25">
      <c r="AV8298" s="46"/>
    </row>
    <row r="8299" spans="48:48" x14ac:dyDescent="0.25">
      <c r="AV8299" s="46"/>
    </row>
    <row r="8300" spans="48:48" x14ac:dyDescent="0.25">
      <c r="AV8300" s="46"/>
    </row>
    <row r="8301" spans="48:48" x14ac:dyDescent="0.25">
      <c r="AV8301" s="46"/>
    </row>
    <row r="8302" spans="48:48" x14ac:dyDescent="0.25">
      <c r="AV8302" s="46"/>
    </row>
    <row r="8303" spans="48:48" x14ac:dyDescent="0.25">
      <c r="AV8303" s="46"/>
    </row>
    <row r="8304" spans="48:48" x14ac:dyDescent="0.25">
      <c r="AV8304" s="46"/>
    </row>
    <row r="8305" spans="48:48" x14ac:dyDescent="0.25">
      <c r="AV8305" s="46"/>
    </row>
    <row r="8306" spans="48:48" x14ac:dyDescent="0.25">
      <c r="AV8306" s="46"/>
    </row>
    <row r="8307" spans="48:48" x14ac:dyDescent="0.25">
      <c r="AV8307" s="46"/>
    </row>
    <row r="8308" spans="48:48" x14ac:dyDescent="0.25">
      <c r="AV8308" s="46"/>
    </row>
    <row r="8309" spans="48:48" x14ac:dyDescent="0.25">
      <c r="AV8309" s="46"/>
    </row>
    <row r="8310" spans="48:48" x14ac:dyDescent="0.25">
      <c r="AV8310" s="46"/>
    </row>
    <row r="8311" spans="48:48" x14ac:dyDescent="0.25">
      <c r="AV8311" s="46"/>
    </row>
    <row r="8312" spans="48:48" x14ac:dyDescent="0.25">
      <c r="AV8312" s="46"/>
    </row>
    <row r="8313" spans="48:48" x14ac:dyDescent="0.25">
      <c r="AV8313" s="46"/>
    </row>
    <row r="8314" spans="48:48" x14ac:dyDescent="0.25">
      <c r="AV8314" s="46"/>
    </row>
    <row r="8315" spans="48:48" x14ac:dyDescent="0.25">
      <c r="AV8315" s="46"/>
    </row>
    <row r="8316" spans="48:48" x14ac:dyDescent="0.25">
      <c r="AV8316" s="46"/>
    </row>
    <row r="8317" spans="48:48" x14ac:dyDescent="0.25">
      <c r="AV8317" s="46"/>
    </row>
    <row r="8318" spans="48:48" x14ac:dyDescent="0.25">
      <c r="AV8318" s="46"/>
    </row>
    <row r="8319" spans="48:48" x14ac:dyDescent="0.25">
      <c r="AV8319" s="46"/>
    </row>
    <row r="8320" spans="48:48" x14ac:dyDescent="0.25">
      <c r="AV8320" s="46"/>
    </row>
    <row r="8321" spans="48:48" x14ac:dyDescent="0.25">
      <c r="AV8321" s="46"/>
    </row>
    <row r="8322" spans="48:48" x14ac:dyDescent="0.25">
      <c r="AV8322" s="46"/>
    </row>
    <row r="8323" spans="48:48" x14ac:dyDescent="0.25">
      <c r="AV8323" s="46"/>
    </row>
    <row r="8324" spans="48:48" x14ac:dyDescent="0.25">
      <c r="AV8324" s="46"/>
    </row>
    <row r="8325" spans="48:48" x14ac:dyDescent="0.25">
      <c r="AV8325" s="46"/>
    </row>
    <row r="8326" spans="48:48" x14ac:dyDescent="0.25">
      <c r="AV8326" s="46"/>
    </row>
    <row r="8327" spans="48:48" x14ac:dyDescent="0.25">
      <c r="AV8327" s="46"/>
    </row>
    <row r="8328" spans="48:48" x14ac:dyDescent="0.25">
      <c r="AV8328" s="46"/>
    </row>
    <row r="8329" spans="48:48" x14ac:dyDescent="0.25">
      <c r="AV8329" s="46"/>
    </row>
    <row r="8330" spans="48:48" x14ac:dyDescent="0.25">
      <c r="AV8330" s="46"/>
    </row>
    <row r="8331" spans="48:48" x14ac:dyDescent="0.25">
      <c r="AV8331" s="46"/>
    </row>
    <row r="8332" spans="48:48" x14ac:dyDescent="0.25">
      <c r="AV8332" s="46"/>
    </row>
    <row r="8333" spans="48:48" x14ac:dyDescent="0.25">
      <c r="AV8333" s="46"/>
    </row>
    <row r="8334" spans="48:48" x14ac:dyDescent="0.25">
      <c r="AV8334" s="46"/>
    </row>
    <row r="8335" spans="48:48" x14ac:dyDescent="0.25">
      <c r="AV8335" s="46"/>
    </row>
    <row r="8336" spans="48:48" x14ac:dyDescent="0.25">
      <c r="AV8336" s="46"/>
    </row>
    <row r="8337" spans="48:48" x14ac:dyDescent="0.25">
      <c r="AV8337" s="46"/>
    </row>
    <row r="8338" spans="48:48" x14ac:dyDescent="0.25">
      <c r="AV8338" s="46"/>
    </row>
    <row r="8339" spans="48:48" x14ac:dyDescent="0.25">
      <c r="AV8339" s="46"/>
    </row>
    <row r="8340" spans="48:48" x14ac:dyDescent="0.25">
      <c r="AV8340" s="46"/>
    </row>
    <row r="8341" spans="48:48" x14ac:dyDescent="0.25">
      <c r="AV8341" s="46"/>
    </row>
    <row r="8342" spans="48:48" x14ac:dyDescent="0.25">
      <c r="AV8342" s="46"/>
    </row>
    <row r="8343" spans="48:48" x14ac:dyDescent="0.25">
      <c r="AV8343" s="46"/>
    </row>
    <row r="8344" spans="48:48" x14ac:dyDescent="0.25">
      <c r="AV8344" s="46"/>
    </row>
    <row r="8345" spans="48:48" x14ac:dyDescent="0.25">
      <c r="AV8345" s="46"/>
    </row>
    <row r="8346" spans="48:48" x14ac:dyDescent="0.25">
      <c r="AV8346" s="46"/>
    </row>
    <row r="8347" spans="48:48" x14ac:dyDescent="0.25">
      <c r="AV8347" s="46"/>
    </row>
    <row r="8348" spans="48:48" x14ac:dyDescent="0.25">
      <c r="AV8348" s="46"/>
    </row>
    <row r="8349" spans="48:48" x14ac:dyDescent="0.25">
      <c r="AV8349" s="46"/>
    </row>
    <row r="8350" spans="48:48" x14ac:dyDescent="0.25">
      <c r="AV8350" s="46"/>
    </row>
    <row r="8351" spans="48:48" x14ac:dyDescent="0.25">
      <c r="AV8351" s="46"/>
    </row>
    <row r="8352" spans="48:48" x14ac:dyDescent="0.25">
      <c r="AV8352" s="46"/>
    </row>
    <row r="8353" spans="48:48" x14ac:dyDescent="0.25">
      <c r="AV8353" s="46"/>
    </row>
    <row r="8354" spans="48:48" x14ac:dyDescent="0.25">
      <c r="AV8354" s="46"/>
    </row>
    <row r="8355" spans="48:48" x14ac:dyDescent="0.25">
      <c r="AV8355" s="46"/>
    </row>
    <row r="8356" spans="48:48" x14ac:dyDescent="0.25">
      <c r="AV8356" s="46"/>
    </row>
    <row r="8357" spans="48:48" x14ac:dyDescent="0.25">
      <c r="AV8357" s="46"/>
    </row>
    <row r="8358" spans="48:48" x14ac:dyDescent="0.25">
      <c r="AV8358" s="46"/>
    </row>
    <row r="8359" spans="48:48" x14ac:dyDescent="0.25">
      <c r="AV8359" s="46"/>
    </row>
    <row r="8360" spans="48:48" x14ac:dyDescent="0.25">
      <c r="AV8360" s="46"/>
    </row>
    <row r="8361" spans="48:48" x14ac:dyDescent="0.25">
      <c r="AV8361" s="46"/>
    </row>
    <row r="8362" spans="48:48" x14ac:dyDescent="0.25">
      <c r="AV8362" s="46"/>
    </row>
    <row r="8363" spans="48:48" x14ac:dyDescent="0.25">
      <c r="AV8363" s="46"/>
    </row>
    <row r="8364" spans="48:48" x14ac:dyDescent="0.25">
      <c r="AV8364" s="46"/>
    </row>
    <row r="8365" spans="48:48" x14ac:dyDescent="0.25">
      <c r="AV8365" s="46"/>
    </row>
    <row r="8366" spans="48:48" x14ac:dyDescent="0.25">
      <c r="AV8366" s="46"/>
    </row>
    <row r="8367" spans="48:48" x14ac:dyDescent="0.25">
      <c r="AV8367" s="46"/>
    </row>
    <row r="8368" spans="48:48" x14ac:dyDescent="0.25">
      <c r="AV8368" s="46"/>
    </row>
    <row r="8369" spans="48:48" x14ac:dyDescent="0.25">
      <c r="AV8369" s="46"/>
    </row>
    <row r="8370" spans="48:48" x14ac:dyDescent="0.25">
      <c r="AV8370" s="46"/>
    </row>
    <row r="8371" spans="48:48" x14ac:dyDescent="0.25">
      <c r="AV8371" s="46"/>
    </row>
    <row r="8372" spans="48:48" x14ac:dyDescent="0.25">
      <c r="AV8372" s="46"/>
    </row>
    <row r="8373" spans="48:48" x14ac:dyDescent="0.25">
      <c r="AV8373" s="46"/>
    </row>
    <row r="8374" spans="48:48" x14ac:dyDescent="0.25">
      <c r="AV8374" s="46"/>
    </row>
    <row r="8375" spans="48:48" x14ac:dyDescent="0.25">
      <c r="AV8375" s="46"/>
    </row>
    <row r="8376" spans="48:48" x14ac:dyDescent="0.25">
      <c r="AV8376" s="46"/>
    </row>
    <row r="8377" spans="48:48" x14ac:dyDescent="0.25">
      <c r="AV8377" s="46"/>
    </row>
    <row r="8378" spans="48:48" x14ac:dyDescent="0.25">
      <c r="AV8378" s="46"/>
    </row>
    <row r="8379" spans="48:48" x14ac:dyDescent="0.25">
      <c r="AV8379" s="46"/>
    </row>
    <row r="8380" spans="48:48" x14ac:dyDescent="0.25">
      <c r="AV8380" s="46"/>
    </row>
    <row r="8381" spans="48:48" x14ac:dyDescent="0.25">
      <c r="AV8381" s="46"/>
    </row>
    <row r="8382" spans="48:48" x14ac:dyDescent="0.25">
      <c r="AV8382" s="46"/>
    </row>
    <row r="8383" spans="48:48" x14ac:dyDescent="0.25">
      <c r="AV8383" s="46"/>
    </row>
    <row r="8384" spans="48:48" x14ac:dyDescent="0.25">
      <c r="AV8384" s="46"/>
    </row>
    <row r="8385" spans="48:48" x14ac:dyDescent="0.25">
      <c r="AV8385" s="46"/>
    </row>
    <row r="8386" spans="48:48" x14ac:dyDescent="0.25">
      <c r="AV8386" s="46"/>
    </row>
    <row r="8387" spans="48:48" x14ac:dyDescent="0.25">
      <c r="AV8387" s="46"/>
    </row>
    <row r="8388" spans="48:48" x14ac:dyDescent="0.25">
      <c r="AV8388" s="46"/>
    </row>
    <row r="8389" spans="48:48" x14ac:dyDescent="0.25">
      <c r="AV8389" s="46"/>
    </row>
    <row r="8390" spans="48:48" x14ac:dyDescent="0.25">
      <c r="AV8390" s="46"/>
    </row>
    <row r="8391" spans="48:48" x14ac:dyDescent="0.25">
      <c r="AV8391" s="46"/>
    </row>
    <row r="8393" spans="48:48" x14ac:dyDescent="0.25">
      <c r="AV8393" s="46"/>
    </row>
    <row r="8394" spans="48:48" x14ac:dyDescent="0.25">
      <c r="AV8394" s="46"/>
    </row>
    <row r="8395" spans="48:48" x14ac:dyDescent="0.25">
      <c r="AV8395" s="46"/>
    </row>
    <row r="8396" spans="48:48" x14ac:dyDescent="0.25">
      <c r="AV8396" s="46"/>
    </row>
    <row r="8397" spans="48:48" x14ac:dyDescent="0.25">
      <c r="AV8397" s="46"/>
    </row>
    <row r="8398" spans="48:48" x14ac:dyDescent="0.25">
      <c r="AV8398" s="46"/>
    </row>
    <row r="8399" spans="48:48" x14ac:dyDescent="0.25">
      <c r="AV8399" s="46"/>
    </row>
    <row r="8400" spans="48:48" x14ac:dyDescent="0.25">
      <c r="AV8400" s="46"/>
    </row>
    <row r="8401" spans="48:48" x14ac:dyDescent="0.25">
      <c r="AV8401" s="46"/>
    </row>
    <row r="8402" spans="48:48" x14ac:dyDescent="0.25">
      <c r="AV8402" s="46"/>
    </row>
    <row r="8403" spans="48:48" x14ac:dyDescent="0.25">
      <c r="AV8403" s="46"/>
    </row>
    <row r="8404" spans="48:48" x14ac:dyDescent="0.25">
      <c r="AV8404" s="46"/>
    </row>
    <row r="8405" spans="48:48" x14ac:dyDescent="0.25">
      <c r="AV8405" s="46"/>
    </row>
    <row r="8406" spans="48:48" x14ac:dyDescent="0.25">
      <c r="AV8406" s="46"/>
    </row>
    <row r="8407" spans="48:48" x14ac:dyDescent="0.25">
      <c r="AV8407" s="46"/>
    </row>
    <row r="8408" spans="48:48" x14ac:dyDescent="0.25">
      <c r="AV8408" s="46"/>
    </row>
    <row r="8409" spans="48:48" x14ac:dyDescent="0.25">
      <c r="AV8409" s="46"/>
    </row>
    <row r="8410" spans="48:48" x14ac:dyDescent="0.25">
      <c r="AV8410" s="46"/>
    </row>
    <row r="8411" spans="48:48" x14ac:dyDescent="0.25">
      <c r="AV8411" s="46"/>
    </row>
    <row r="8412" spans="48:48" x14ac:dyDescent="0.25">
      <c r="AV8412" s="46"/>
    </row>
    <row r="8413" spans="48:48" x14ac:dyDescent="0.25">
      <c r="AV8413" s="46"/>
    </row>
    <row r="8414" spans="48:48" x14ac:dyDescent="0.25">
      <c r="AV8414" s="46"/>
    </row>
    <row r="8415" spans="48:48" x14ac:dyDescent="0.25">
      <c r="AV8415" s="46"/>
    </row>
    <row r="8416" spans="48:48" x14ac:dyDescent="0.25">
      <c r="AV8416" s="46"/>
    </row>
    <row r="8417" spans="48:48" x14ac:dyDescent="0.25">
      <c r="AV8417" s="46"/>
    </row>
    <row r="8418" spans="48:48" x14ac:dyDescent="0.25">
      <c r="AV8418" s="46"/>
    </row>
    <row r="8419" spans="48:48" x14ac:dyDescent="0.25">
      <c r="AV8419" s="46"/>
    </row>
    <row r="8420" spans="48:48" x14ac:dyDescent="0.25">
      <c r="AV8420" s="46"/>
    </row>
    <row r="8421" spans="48:48" x14ac:dyDescent="0.25">
      <c r="AV8421" s="46"/>
    </row>
    <row r="8422" spans="48:48" x14ac:dyDescent="0.25">
      <c r="AV8422" s="46"/>
    </row>
    <row r="8423" spans="48:48" x14ac:dyDescent="0.25">
      <c r="AV8423" s="46"/>
    </row>
    <row r="8424" spans="48:48" x14ac:dyDescent="0.25">
      <c r="AV8424" s="46"/>
    </row>
    <row r="8425" spans="48:48" x14ac:dyDescent="0.25">
      <c r="AV8425" s="46"/>
    </row>
    <row r="8426" spans="48:48" x14ac:dyDescent="0.25">
      <c r="AV8426" s="46"/>
    </row>
    <row r="8427" spans="48:48" x14ac:dyDescent="0.25">
      <c r="AV8427" s="46"/>
    </row>
    <row r="8428" spans="48:48" x14ac:dyDescent="0.25">
      <c r="AV8428" s="46"/>
    </row>
    <row r="8429" spans="48:48" x14ac:dyDescent="0.25">
      <c r="AV8429" s="46"/>
    </row>
    <row r="8430" spans="48:48" x14ac:dyDescent="0.25">
      <c r="AV8430" s="46"/>
    </row>
    <row r="8431" spans="48:48" x14ac:dyDescent="0.25">
      <c r="AV8431" s="46"/>
    </row>
    <row r="8432" spans="48:48" x14ac:dyDescent="0.25">
      <c r="AV8432" s="46"/>
    </row>
    <row r="8433" spans="48:48" x14ac:dyDescent="0.25">
      <c r="AV8433" s="46"/>
    </row>
    <row r="8434" spans="48:48" x14ac:dyDescent="0.25">
      <c r="AV8434" s="46"/>
    </row>
    <row r="8435" spans="48:48" x14ac:dyDescent="0.25">
      <c r="AV8435" s="46"/>
    </row>
    <row r="8436" spans="48:48" x14ac:dyDescent="0.25">
      <c r="AV8436" s="46"/>
    </row>
    <row r="8437" spans="48:48" x14ac:dyDescent="0.25">
      <c r="AV8437" s="46"/>
    </row>
    <row r="8438" spans="48:48" x14ac:dyDescent="0.25">
      <c r="AV8438" s="46"/>
    </row>
    <row r="8439" spans="48:48" x14ac:dyDescent="0.25">
      <c r="AV8439" s="46"/>
    </row>
    <row r="8440" spans="48:48" x14ac:dyDescent="0.25">
      <c r="AV8440" s="46"/>
    </row>
    <row r="8441" spans="48:48" x14ac:dyDescent="0.25">
      <c r="AV8441" s="46"/>
    </row>
    <row r="8442" spans="48:48" x14ac:dyDescent="0.25">
      <c r="AV8442" s="46"/>
    </row>
    <row r="8443" spans="48:48" x14ac:dyDescent="0.25">
      <c r="AV8443" s="46"/>
    </row>
    <row r="8444" spans="48:48" x14ac:dyDescent="0.25">
      <c r="AV8444" s="46"/>
    </row>
    <row r="8445" spans="48:48" x14ac:dyDescent="0.25">
      <c r="AV8445" s="46"/>
    </row>
    <row r="8446" spans="48:48" x14ac:dyDescent="0.25">
      <c r="AV8446" s="46"/>
    </row>
    <row r="8447" spans="48:48" x14ac:dyDescent="0.25">
      <c r="AV8447" s="46"/>
    </row>
    <row r="8448" spans="48:48" x14ac:dyDescent="0.25">
      <c r="AV8448" s="46"/>
    </row>
    <row r="8449" spans="48:48" x14ac:dyDescent="0.25">
      <c r="AV8449" s="46"/>
    </row>
    <row r="8450" spans="48:48" x14ac:dyDescent="0.25">
      <c r="AV8450" s="46"/>
    </row>
    <row r="8451" spans="48:48" x14ac:dyDescent="0.25">
      <c r="AV8451" s="46"/>
    </row>
    <row r="8452" spans="48:48" x14ac:dyDescent="0.25">
      <c r="AV8452" s="46"/>
    </row>
    <row r="8453" spans="48:48" x14ac:dyDescent="0.25">
      <c r="AV8453" s="46"/>
    </row>
    <row r="8454" spans="48:48" x14ac:dyDescent="0.25">
      <c r="AV8454" s="46"/>
    </row>
    <row r="8455" spans="48:48" x14ac:dyDescent="0.25">
      <c r="AV8455" s="46"/>
    </row>
    <row r="8456" spans="48:48" x14ac:dyDescent="0.25">
      <c r="AV8456" s="46"/>
    </row>
    <row r="8457" spans="48:48" x14ac:dyDescent="0.25">
      <c r="AV8457" s="46"/>
    </row>
    <row r="8458" spans="48:48" x14ac:dyDescent="0.25">
      <c r="AV8458" s="46"/>
    </row>
    <row r="8459" spans="48:48" x14ac:dyDescent="0.25">
      <c r="AV8459" s="46"/>
    </row>
    <row r="8460" spans="48:48" x14ac:dyDescent="0.25">
      <c r="AV8460" s="46"/>
    </row>
    <row r="8461" spans="48:48" x14ac:dyDescent="0.25">
      <c r="AV8461" s="46"/>
    </row>
    <row r="8462" spans="48:48" x14ac:dyDescent="0.25">
      <c r="AV8462" s="46"/>
    </row>
    <row r="8463" spans="48:48" x14ac:dyDescent="0.25">
      <c r="AV8463" s="46"/>
    </row>
    <row r="8464" spans="48:48" x14ac:dyDescent="0.25">
      <c r="AV8464" s="46"/>
    </row>
    <row r="8465" spans="48:48" x14ac:dyDescent="0.25">
      <c r="AV8465" s="46"/>
    </row>
    <row r="8466" spans="48:48" x14ac:dyDescent="0.25">
      <c r="AV8466" s="46"/>
    </row>
    <row r="8467" spans="48:48" x14ac:dyDescent="0.25">
      <c r="AV8467" s="46"/>
    </row>
    <row r="8468" spans="48:48" x14ac:dyDescent="0.25">
      <c r="AV8468" s="46"/>
    </row>
    <row r="8469" spans="48:48" x14ac:dyDescent="0.25">
      <c r="AV8469" s="46"/>
    </row>
    <row r="8470" spans="48:48" x14ac:dyDescent="0.25">
      <c r="AV8470" s="46"/>
    </row>
    <row r="8471" spans="48:48" x14ac:dyDescent="0.25">
      <c r="AV8471" s="46"/>
    </row>
    <row r="8472" spans="48:48" x14ac:dyDescent="0.25">
      <c r="AV8472" s="46"/>
    </row>
    <row r="8473" spans="48:48" x14ac:dyDescent="0.25">
      <c r="AV8473" s="46"/>
    </row>
    <row r="8474" spans="48:48" x14ac:dyDescent="0.25">
      <c r="AV8474" s="46"/>
    </row>
    <row r="8475" spans="48:48" x14ac:dyDescent="0.25">
      <c r="AV8475" s="46"/>
    </row>
    <row r="8476" spans="48:48" x14ac:dyDescent="0.25">
      <c r="AV8476" s="46"/>
    </row>
    <row r="8477" spans="48:48" x14ac:dyDescent="0.25">
      <c r="AV8477" s="46"/>
    </row>
    <row r="8478" spans="48:48" x14ac:dyDescent="0.25">
      <c r="AV8478" s="46"/>
    </row>
    <row r="8479" spans="48:48" x14ac:dyDescent="0.25">
      <c r="AV8479" s="46"/>
    </row>
    <row r="8480" spans="48:48" x14ac:dyDescent="0.25">
      <c r="AV8480" s="46"/>
    </row>
    <row r="8481" spans="48:48" x14ac:dyDescent="0.25">
      <c r="AV8481" s="46"/>
    </row>
    <row r="8482" spans="48:48" x14ac:dyDescent="0.25">
      <c r="AV8482" s="46"/>
    </row>
    <row r="8483" spans="48:48" x14ac:dyDescent="0.25">
      <c r="AV8483" s="46"/>
    </row>
    <row r="8484" spans="48:48" x14ac:dyDescent="0.25">
      <c r="AV8484" s="46"/>
    </row>
    <row r="8485" spans="48:48" x14ac:dyDescent="0.25">
      <c r="AV8485" s="46"/>
    </row>
    <row r="8486" spans="48:48" x14ac:dyDescent="0.25">
      <c r="AV8486" s="46"/>
    </row>
    <row r="8487" spans="48:48" x14ac:dyDescent="0.25">
      <c r="AV8487" s="46"/>
    </row>
    <row r="8488" spans="48:48" x14ac:dyDescent="0.25">
      <c r="AV8488" s="46"/>
    </row>
    <row r="8489" spans="48:48" x14ac:dyDescent="0.25">
      <c r="AV8489" s="46"/>
    </row>
    <row r="8490" spans="48:48" x14ac:dyDescent="0.25">
      <c r="AV8490" s="46"/>
    </row>
    <row r="8491" spans="48:48" x14ac:dyDescent="0.25">
      <c r="AV8491" s="46"/>
    </row>
    <row r="8492" spans="48:48" x14ac:dyDescent="0.25">
      <c r="AV8492" s="46"/>
    </row>
    <row r="8493" spans="48:48" x14ac:dyDescent="0.25">
      <c r="AV8493" s="46"/>
    </row>
    <row r="8494" spans="48:48" x14ac:dyDescent="0.25">
      <c r="AV8494" s="46"/>
    </row>
    <row r="8495" spans="48:48" x14ac:dyDescent="0.25">
      <c r="AV8495" s="46"/>
    </row>
    <row r="8496" spans="48:48" x14ac:dyDescent="0.25">
      <c r="AV8496" s="46"/>
    </row>
    <row r="8497" spans="48:48" x14ac:dyDescent="0.25">
      <c r="AV8497" s="46"/>
    </row>
    <row r="8498" spans="48:48" x14ac:dyDescent="0.25">
      <c r="AV8498" s="46"/>
    </row>
    <row r="8499" spans="48:48" x14ac:dyDescent="0.25">
      <c r="AV8499" s="46"/>
    </row>
    <row r="8500" spans="48:48" x14ac:dyDescent="0.25">
      <c r="AV8500" s="46"/>
    </row>
    <row r="8501" spans="48:48" x14ac:dyDescent="0.25">
      <c r="AV8501" s="46"/>
    </row>
    <row r="8502" spans="48:48" x14ac:dyDescent="0.25">
      <c r="AV8502" s="46"/>
    </row>
    <row r="8503" spans="48:48" x14ac:dyDescent="0.25">
      <c r="AV8503" s="46"/>
    </row>
    <row r="8504" spans="48:48" x14ac:dyDescent="0.25">
      <c r="AV8504" s="46"/>
    </row>
    <row r="8505" spans="48:48" x14ac:dyDescent="0.25">
      <c r="AV8505" s="46"/>
    </row>
    <row r="8506" spans="48:48" x14ac:dyDescent="0.25">
      <c r="AV8506" s="46"/>
    </row>
    <row r="8507" spans="48:48" x14ac:dyDescent="0.25">
      <c r="AV8507" s="46"/>
    </row>
    <row r="8508" spans="48:48" x14ac:dyDescent="0.25">
      <c r="AV8508" s="46"/>
    </row>
    <row r="8509" spans="48:48" x14ac:dyDescent="0.25">
      <c r="AV8509" s="46"/>
    </row>
    <row r="8510" spans="48:48" x14ac:dyDescent="0.25">
      <c r="AV8510" s="46"/>
    </row>
    <row r="8511" spans="48:48" x14ac:dyDescent="0.25">
      <c r="AV8511" s="46"/>
    </row>
    <row r="8512" spans="48:48" x14ac:dyDescent="0.25">
      <c r="AV8512" s="46"/>
    </row>
    <row r="8513" spans="48:48" x14ac:dyDescent="0.25">
      <c r="AV8513" s="46"/>
    </row>
    <row r="8514" spans="48:48" x14ac:dyDescent="0.25">
      <c r="AV8514" s="46"/>
    </row>
    <row r="8515" spans="48:48" x14ac:dyDescent="0.25">
      <c r="AV8515" s="46"/>
    </row>
    <row r="8516" spans="48:48" x14ac:dyDescent="0.25">
      <c r="AV8516" s="46"/>
    </row>
    <row r="8517" spans="48:48" x14ac:dyDescent="0.25">
      <c r="AV8517" s="46"/>
    </row>
    <row r="8518" spans="48:48" x14ac:dyDescent="0.25">
      <c r="AV8518" s="46"/>
    </row>
    <row r="8519" spans="48:48" x14ac:dyDescent="0.25">
      <c r="AV8519" s="46"/>
    </row>
    <row r="8520" spans="48:48" x14ac:dyDescent="0.25">
      <c r="AV8520" s="46"/>
    </row>
    <row r="8521" spans="48:48" x14ac:dyDescent="0.25">
      <c r="AV8521" s="46"/>
    </row>
    <row r="8522" spans="48:48" x14ac:dyDescent="0.25">
      <c r="AV8522" s="46"/>
    </row>
    <row r="8523" spans="48:48" x14ac:dyDescent="0.25">
      <c r="AV8523" s="46"/>
    </row>
    <row r="8524" spans="48:48" x14ac:dyDescent="0.25">
      <c r="AV8524" s="46"/>
    </row>
    <row r="8525" spans="48:48" x14ac:dyDescent="0.25">
      <c r="AV8525" s="46"/>
    </row>
    <row r="8526" spans="48:48" x14ac:dyDescent="0.25">
      <c r="AV8526" s="46"/>
    </row>
    <row r="8527" spans="48:48" x14ac:dyDescent="0.25">
      <c r="AV8527" s="46"/>
    </row>
    <row r="8528" spans="48:48" x14ac:dyDescent="0.25">
      <c r="AV8528" s="46"/>
    </row>
    <row r="8529" spans="48:48" x14ac:dyDescent="0.25">
      <c r="AV8529" s="46"/>
    </row>
    <row r="8530" spans="48:48" x14ac:dyDescent="0.25">
      <c r="AV8530" s="46"/>
    </row>
    <row r="8531" spans="48:48" x14ac:dyDescent="0.25">
      <c r="AV8531" s="46"/>
    </row>
    <row r="8532" spans="48:48" x14ac:dyDescent="0.25">
      <c r="AV8532" s="46"/>
    </row>
    <row r="8533" spans="48:48" x14ac:dyDescent="0.25">
      <c r="AV8533" s="46"/>
    </row>
    <row r="8534" spans="48:48" x14ac:dyDescent="0.25">
      <c r="AV8534" s="46"/>
    </row>
    <row r="8535" spans="48:48" x14ac:dyDescent="0.25">
      <c r="AV8535" s="46"/>
    </row>
    <row r="8536" spans="48:48" x14ac:dyDescent="0.25">
      <c r="AV8536" s="46"/>
    </row>
    <row r="8537" spans="48:48" x14ac:dyDescent="0.25">
      <c r="AV8537" s="46"/>
    </row>
    <row r="8538" spans="48:48" x14ac:dyDescent="0.25">
      <c r="AV8538" s="46"/>
    </row>
    <row r="8539" spans="48:48" x14ac:dyDescent="0.25">
      <c r="AV8539" s="46"/>
    </row>
    <row r="8540" spans="48:48" x14ac:dyDescent="0.25">
      <c r="AV8540" s="46"/>
    </row>
    <row r="8541" spans="48:48" x14ac:dyDescent="0.25">
      <c r="AV8541" s="46"/>
    </row>
    <row r="8542" spans="48:48" x14ac:dyDescent="0.25">
      <c r="AV8542" s="46"/>
    </row>
    <row r="8543" spans="48:48" x14ac:dyDescent="0.25">
      <c r="AV8543" s="46"/>
    </row>
    <row r="8544" spans="48:48" x14ac:dyDescent="0.25">
      <c r="AV8544" s="46"/>
    </row>
    <row r="8545" spans="48:48" x14ac:dyDescent="0.25">
      <c r="AV8545" s="46"/>
    </row>
    <row r="8546" spans="48:48" x14ac:dyDescent="0.25">
      <c r="AV8546" s="46"/>
    </row>
    <row r="8547" spans="48:48" x14ac:dyDescent="0.25">
      <c r="AV8547" s="46"/>
    </row>
    <row r="8548" spans="48:48" x14ac:dyDescent="0.25">
      <c r="AV8548" s="46"/>
    </row>
    <row r="8549" spans="48:48" x14ac:dyDescent="0.25">
      <c r="AV8549" s="46"/>
    </row>
    <row r="8550" spans="48:48" x14ac:dyDescent="0.25">
      <c r="AV8550" s="46"/>
    </row>
    <row r="8551" spans="48:48" x14ac:dyDescent="0.25">
      <c r="AV8551" s="46"/>
    </row>
    <row r="8552" spans="48:48" x14ac:dyDescent="0.25">
      <c r="AV8552" s="46"/>
    </row>
    <row r="8553" spans="48:48" x14ac:dyDescent="0.25">
      <c r="AV8553" s="46"/>
    </row>
    <row r="8554" spans="48:48" x14ac:dyDescent="0.25">
      <c r="AV8554" s="46"/>
    </row>
    <row r="8555" spans="48:48" x14ac:dyDescent="0.25">
      <c r="AV8555" s="46"/>
    </row>
    <row r="8556" spans="48:48" x14ac:dyDescent="0.25">
      <c r="AV8556" s="46"/>
    </row>
    <row r="8557" spans="48:48" x14ac:dyDescent="0.25">
      <c r="AV8557" s="46"/>
    </row>
    <row r="8558" spans="48:48" x14ac:dyDescent="0.25">
      <c r="AV8558" s="46"/>
    </row>
    <row r="8559" spans="48:48" x14ac:dyDescent="0.25">
      <c r="AV8559" s="46"/>
    </row>
    <row r="8560" spans="48:48" x14ac:dyDescent="0.25">
      <c r="AV8560" s="46"/>
    </row>
    <row r="8561" spans="48:48" x14ac:dyDescent="0.25">
      <c r="AV8561" s="46"/>
    </row>
    <row r="8562" spans="48:48" x14ac:dyDescent="0.25">
      <c r="AV8562" s="46"/>
    </row>
    <row r="8563" spans="48:48" x14ac:dyDescent="0.25">
      <c r="AV8563" s="46"/>
    </row>
    <row r="8564" spans="48:48" x14ac:dyDescent="0.25">
      <c r="AV8564" s="46"/>
    </row>
    <row r="8565" spans="48:48" x14ac:dyDescent="0.25">
      <c r="AV8565" s="46"/>
    </row>
    <row r="8566" spans="48:48" x14ac:dyDescent="0.25">
      <c r="AV8566" s="46"/>
    </row>
    <row r="8567" spans="48:48" x14ac:dyDescent="0.25">
      <c r="AV8567" s="46"/>
    </row>
    <row r="8568" spans="48:48" x14ac:dyDescent="0.25">
      <c r="AV8568" s="46"/>
    </row>
    <row r="8569" spans="48:48" x14ac:dyDescent="0.25">
      <c r="AV8569" s="46"/>
    </row>
    <row r="8570" spans="48:48" x14ac:dyDescent="0.25">
      <c r="AV8570" s="46"/>
    </row>
    <row r="8571" spans="48:48" x14ac:dyDescent="0.25">
      <c r="AV8571" s="46"/>
    </row>
    <row r="8572" spans="48:48" x14ac:dyDescent="0.25">
      <c r="AV8572" s="46"/>
    </row>
    <row r="8573" spans="48:48" x14ac:dyDescent="0.25">
      <c r="AV8573" s="46"/>
    </row>
    <row r="8574" spans="48:48" x14ac:dyDescent="0.25">
      <c r="AV8574" s="46"/>
    </row>
    <row r="8575" spans="48:48" x14ac:dyDescent="0.25">
      <c r="AV8575" s="46"/>
    </row>
    <row r="8576" spans="48:48" x14ac:dyDescent="0.25">
      <c r="AV8576" s="46"/>
    </row>
    <row r="8577" spans="48:48" x14ac:dyDescent="0.25">
      <c r="AV8577" s="46"/>
    </row>
    <row r="8578" spans="48:48" x14ac:dyDescent="0.25">
      <c r="AV8578" s="46"/>
    </row>
    <row r="8579" spans="48:48" x14ac:dyDescent="0.25">
      <c r="AV8579" s="46"/>
    </row>
    <row r="8580" spans="48:48" x14ac:dyDescent="0.25">
      <c r="AV8580" s="46"/>
    </row>
    <row r="8581" spans="48:48" x14ac:dyDescent="0.25">
      <c r="AV8581" s="46"/>
    </row>
    <row r="8582" spans="48:48" x14ac:dyDescent="0.25">
      <c r="AV8582" s="46"/>
    </row>
    <row r="8583" spans="48:48" x14ac:dyDescent="0.25">
      <c r="AV8583" s="46"/>
    </row>
    <row r="8584" spans="48:48" x14ac:dyDescent="0.25">
      <c r="AV8584" s="46"/>
    </row>
    <row r="8585" spans="48:48" x14ac:dyDescent="0.25">
      <c r="AV8585" s="46"/>
    </row>
    <row r="8586" spans="48:48" x14ac:dyDescent="0.25">
      <c r="AV8586" s="46"/>
    </row>
    <row r="8587" spans="48:48" x14ac:dyDescent="0.25">
      <c r="AV8587" s="46"/>
    </row>
    <row r="8588" spans="48:48" x14ac:dyDescent="0.25">
      <c r="AV8588" s="46"/>
    </row>
    <row r="8589" spans="48:48" x14ac:dyDescent="0.25">
      <c r="AV8589" s="46"/>
    </row>
    <row r="8590" spans="48:48" x14ac:dyDescent="0.25">
      <c r="AV8590" s="46"/>
    </row>
    <row r="8591" spans="48:48" x14ac:dyDescent="0.25">
      <c r="AV8591" s="46"/>
    </row>
    <row r="8592" spans="48:48" x14ac:dyDescent="0.25">
      <c r="AV8592" s="46"/>
    </row>
    <row r="8593" spans="48:48" x14ac:dyDescent="0.25">
      <c r="AV8593" s="46"/>
    </row>
    <row r="8594" spans="48:48" x14ac:dyDescent="0.25">
      <c r="AV8594" s="46"/>
    </row>
    <row r="8595" spans="48:48" x14ac:dyDescent="0.25">
      <c r="AV8595" s="46"/>
    </row>
    <row r="8596" spans="48:48" x14ac:dyDescent="0.25">
      <c r="AV8596" s="46"/>
    </row>
    <row r="8597" spans="48:48" x14ac:dyDescent="0.25">
      <c r="AV8597" s="46"/>
    </row>
    <row r="8598" spans="48:48" x14ac:dyDescent="0.25">
      <c r="AV8598" s="46"/>
    </row>
    <row r="8599" spans="48:48" x14ac:dyDescent="0.25">
      <c r="AV8599" s="46"/>
    </row>
    <row r="8600" spans="48:48" x14ac:dyDescent="0.25">
      <c r="AV8600" s="46"/>
    </row>
    <row r="8601" spans="48:48" x14ac:dyDescent="0.25">
      <c r="AV8601" s="46"/>
    </row>
    <row r="8602" spans="48:48" x14ac:dyDescent="0.25">
      <c r="AV8602" s="46"/>
    </row>
    <row r="8603" spans="48:48" x14ac:dyDescent="0.25">
      <c r="AV8603" s="46"/>
    </row>
    <row r="8604" spans="48:48" x14ac:dyDescent="0.25">
      <c r="AV8604" s="46"/>
    </row>
    <row r="8605" spans="48:48" x14ac:dyDescent="0.25">
      <c r="AV8605" s="46"/>
    </row>
    <row r="8606" spans="48:48" x14ac:dyDescent="0.25">
      <c r="AV8606" s="46"/>
    </row>
    <row r="8607" spans="48:48" x14ac:dyDescent="0.25">
      <c r="AV8607" s="46"/>
    </row>
    <row r="8608" spans="48:48" x14ac:dyDescent="0.25">
      <c r="AV8608" s="46"/>
    </row>
    <row r="8609" spans="48:48" x14ac:dyDescent="0.25">
      <c r="AV8609" s="46"/>
    </row>
    <row r="8610" spans="48:48" x14ac:dyDescent="0.25">
      <c r="AV8610" s="46"/>
    </row>
    <row r="8611" spans="48:48" x14ac:dyDescent="0.25">
      <c r="AV8611" s="46"/>
    </row>
    <row r="8612" spans="48:48" x14ac:dyDescent="0.25">
      <c r="AV8612" s="46"/>
    </row>
    <row r="8613" spans="48:48" x14ac:dyDescent="0.25">
      <c r="AV8613" s="46"/>
    </row>
    <row r="8614" spans="48:48" x14ac:dyDescent="0.25">
      <c r="AV8614" s="46"/>
    </row>
    <row r="8615" spans="48:48" x14ac:dyDescent="0.25">
      <c r="AV8615" s="46"/>
    </row>
    <row r="8616" spans="48:48" x14ac:dyDescent="0.25">
      <c r="AV8616" s="46"/>
    </row>
    <row r="8617" spans="48:48" x14ac:dyDescent="0.25">
      <c r="AV8617" s="46"/>
    </row>
    <row r="8618" spans="48:48" x14ac:dyDescent="0.25">
      <c r="AV8618" s="46"/>
    </row>
    <row r="8619" spans="48:48" x14ac:dyDescent="0.25">
      <c r="AV8619" s="46"/>
    </row>
    <row r="8620" spans="48:48" x14ac:dyDescent="0.25">
      <c r="AV8620" s="46"/>
    </row>
    <row r="8621" spans="48:48" x14ac:dyDescent="0.25">
      <c r="AV8621" s="46"/>
    </row>
    <row r="8622" spans="48:48" x14ac:dyDescent="0.25">
      <c r="AV8622" s="46"/>
    </row>
    <row r="8623" spans="48:48" x14ac:dyDescent="0.25">
      <c r="AV8623" s="46"/>
    </row>
    <row r="8624" spans="48:48" x14ac:dyDescent="0.25">
      <c r="AV8624" s="46"/>
    </row>
    <row r="8625" spans="48:48" x14ac:dyDescent="0.25">
      <c r="AV8625" s="46"/>
    </row>
    <row r="8626" spans="48:48" x14ac:dyDescent="0.25">
      <c r="AV8626" s="46"/>
    </row>
    <row r="8627" spans="48:48" x14ac:dyDescent="0.25">
      <c r="AV8627" s="46"/>
    </row>
    <row r="8628" spans="48:48" x14ac:dyDescent="0.25">
      <c r="AV8628" s="46"/>
    </row>
    <row r="8629" spans="48:48" x14ac:dyDescent="0.25">
      <c r="AV8629" s="46"/>
    </row>
    <row r="8630" spans="48:48" x14ac:dyDescent="0.25">
      <c r="AV8630" s="46"/>
    </row>
    <row r="8631" spans="48:48" x14ac:dyDescent="0.25">
      <c r="AV8631" s="46"/>
    </row>
    <row r="8632" spans="48:48" x14ac:dyDescent="0.25">
      <c r="AV8632" s="46"/>
    </row>
    <row r="8633" spans="48:48" x14ac:dyDescent="0.25">
      <c r="AV8633" s="46"/>
    </row>
    <row r="8634" spans="48:48" x14ac:dyDescent="0.25">
      <c r="AV8634" s="46"/>
    </row>
    <row r="8635" spans="48:48" x14ac:dyDescent="0.25">
      <c r="AV8635" s="46"/>
    </row>
    <row r="8636" spans="48:48" x14ac:dyDescent="0.25">
      <c r="AV8636" s="46"/>
    </row>
    <row r="8637" spans="48:48" x14ac:dyDescent="0.25">
      <c r="AV8637" s="46"/>
    </row>
    <row r="8638" spans="48:48" x14ac:dyDescent="0.25">
      <c r="AV8638" s="46"/>
    </row>
    <row r="8639" spans="48:48" x14ac:dyDescent="0.25">
      <c r="AV8639" s="46"/>
    </row>
    <row r="8640" spans="48:48" x14ac:dyDescent="0.25">
      <c r="AV8640" s="46"/>
    </row>
    <row r="8641" spans="48:48" x14ac:dyDescent="0.25">
      <c r="AV8641" s="46"/>
    </row>
    <row r="8642" spans="48:48" x14ac:dyDescent="0.25">
      <c r="AV8642" s="46"/>
    </row>
    <row r="8643" spans="48:48" x14ac:dyDescent="0.25">
      <c r="AV8643" s="46"/>
    </row>
    <row r="8644" spans="48:48" x14ac:dyDescent="0.25">
      <c r="AV8644" s="46"/>
    </row>
    <row r="8645" spans="48:48" x14ac:dyDescent="0.25">
      <c r="AV8645" s="46"/>
    </row>
    <row r="8646" spans="48:48" x14ac:dyDescent="0.25">
      <c r="AV8646" s="46"/>
    </row>
    <row r="8647" spans="48:48" x14ac:dyDescent="0.25">
      <c r="AV8647" s="46"/>
    </row>
    <row r="8648" spans="48:48" x14ac:dyDescent="0.25">
      <c r="AV8648" s="46"/>
    </row>
    <row r="8649" spans="48:48" x14ac:dyDescent="0.25">
      <c r="AV8649" s="46"/>
    </row>
    <row r="8650" spans="48:48" x14ac:dyDescent="0.25">
      <c r="AV8650" s="46"/>
    </row>
    <row r="8651" spans="48:48" x14ac:dyDescent="0.25">
      <c r="AV8651" s="46"/>
    </row>
    <row r="8652" spans="48:48" x14ac:dyDescent="0.25">
      <c r="AV8652" s="46"/>
    </row>
    <row r="8653" spans="48:48" x14ac:dyDescent="0.25">
      <c r="AV8653" s="46"/>
    </row>
    <row r="8654" spans="48:48" x14ac:dyDescent="0.25">
      <c r="AV8654" s="46"/>
    </row>
    <row r="8655" spans="48:48" x14ac:dyDescent="0.25">
      <c r="AV8655" s="46"/>
    </row>
    <row r="8656" spans="48:48" x14ac:dyDescent="0.25">
      <c r="AV8656" s="46"/>
    </row>
    <row r="8657" spans="48:48" x14ac:dyDescent="0.25">
      <c r="AV8657" s="46"/>
    </row>
    <row r="8658" spans="48:48" x14ac:dyDescent="0.25">
      <c r="AV8658" s="46"/>
    </row>
    <row r="8659" spans="48:48" x14ac:dyDescent="0.25">
      <c r="AV8659" s="46"/>
    </row>
    <row r="8660" spans="48:48" x14ac:dyDescent="0.25">
      <c r="AV8660" s="46"/>
    </row>
    <row r="8661" spans="48:48" x14ac:dyDescent="0.25">
      <c r="AV8661" s="46"/>
    </row>
    <row r="8662" spans="48:48" x14ac:dyDescent="0.25">
      <c r="AV8662" s="46"/>
    </row>
    <row r="8663" spans="48:48" x14ac:dyDescent="0.25">
      <c r="AV8663" s="46"/>
    </row>
    <row r="8664" spans="48:48" x14ac:dyDescent="0.25">
      <c r="AV8664" s="46"/>
    </row>
    <row r="8665" spans="48:48" x14ac:dyDescent="0.25">
      <c r="AV8665" s="46"/>
    </row>
    <row r="8666" spans="48:48" x14ac:dyDescent="0.25">
      <c r="AV8666" s="46"/>
    </row>
    <row r="8667" spans="48:48" x14ac:dyDescent="0.25">
      <c r="AV8667" s="46"/>
    </row>
    <row r="8668" spans="48:48" x14ac:dyDescent="0.25">
      <c r="AV8668" s="46"/>
    </row>
    <row r="8669" spans="48:48" x14ac:dyDescent="0.25">
      <c r="AV8669" s="46"/>
    </row>
    <row r="8670" spans="48:48" x14ac:dyDescent="0.25">
      <c r="AV8670" s="46"/>
    </row>
    <row r="8671" spans="48:48" x14ac:dyDescent="0.25">
      <c r="AV8671" s="46"/>
    </row>
    <row r="8672" spans="48:48" x14ac:dyDescent="0.25">
      <c r="AV8672" s="46"/>
    </row>
    <row r="8673" spans="48:48" x14ac:dyDescent="0.25">
      <c r="AV8673" s="46"/>
    </row>
    <row r="8674" spans="48:48" x14ac:dyDescent="0.25">
      <c r="AV8674" s="46"/>
    </row>
    <row r="8675" spans="48:48" x14ac:dyDescent="0.25">
      <c r="AV8675" s="46"/>
    </row>
    <row r="8676" spans="48:48" x14ac:dyDescent="0.25">
      <c r="AV8676" s="46"/>
    </row>
    <row r="8677" spans="48:48" x14ac:dyDescent="0.25">
      <c r="AV8677" s="46"/>
    </row>
    <row r="8678" spans="48:48" x14ac:dyDescent="0.25">
      <c r="AV8678" s="46"/>
    </row>
    <row r="8679" spans="48:48" x14ac:dyDescent="0.25">
      <c r="AV8679" s="46"/>
    </row>
    <row r="8680" spans="48:48" x14ac:dyDescent="0.25">
      <c r="AV8680" s="46"/>
    </row>
    <row r="8681" spans="48:48" x14ac:dyDescent="0.25">
      <c r="AV8681" s="46"/>
    </row>
    <row r="8682" spans="48:48" x14ac:dyDescent="0.25">
      <c r="AV8682" s="46"/>
    </row>
    <row r="8683" spans="48:48" x14ac:dyDescent="0.25">
      <c r="AV8683" s="46"/>
    </row>
    <row r="8684" spans="48:48" x14ac:dyDescent="0.25">
      <c r="AV8684" s="46"/>
    </row>
    <row r="8685" spans="48:48" x14ac:dyDescent="0.25">
      <c r="AV8685" s="46"/>
    </row>
    <row r="8686" spans="48:48" x14ac:dyDescent="0.25">
      <c r="AV8686" s="46"/>
    </row>
    <row r="8687" spans="48:48" x14ac:dyDescent="0.25">
      <c r="AV8687" s="46"/>
    </row>
    <row r="8688" spans="48:48" x14ac:dyDescent="0.25">
      <c r="AV8688" s="46"/>
    </row>
    <row r="8689" spans="48:48" x14ac:dyDescent="0.25">
      <c r="AV8689" s="46"/>
    </row>
    <row r="8690" spans="48:48" x14ac:dyDescent="0.25">
      <c r="AV8690" s="46"/>
    </row>
    <row r="8691" spans="48:48" x14ac:dyDescent="0.25">
      <c r="AV8691" s="46"/>
    </row>
    <row r="8692" spans="48:48" x14ac:dyDescent="0.25">
      <c r="AV8692" s="46"/>
    </row>
    <row r="8693" spans="48:48" x14ac:dyDescent="0.25">
      <c r="AV8693" s="46"/>
    </row>
    <row r="8694" spans="48:48" x14ac:dyDescent="0.25">
      <c r="AV8694" s="46"/>
    </row>
    <row r="8695" spans="48:48" x14ac:dyDescent="0.25">
      <c r="AV8695" s="46"/>
    </row>
    <row r="8696" spans="48:48" x14ac:dyDescent="0.25">
      <c r="AV8696" s="46"/>
    </row>
    <row r="8697" spans="48:48" x14ac:dyDescent="0.25">
      <c r="AV8697" s="46"/>
    </row>
    <row r="8698" spans="48:48" x14ac:dyDescent="0.25">
      <c r="AV8698" s="46"/>
    </row>
    <row r="8699" spans="48:48" x14ac:dyDescent="0.25">
      <c r="AV8699" s="46"/>
    </row>
    <row r="8700" spans="48:48" x14ac:dyDescent="0.25">
      <c r="AV8700" s="46"/>
    </row>
    <row r="8701" spans="48:48" x14ac:dyDescent="0.25">
      <c r="AV8701" s="46"/>
    </row>
    <row r="8702" spans="48:48" x14ac:dyDescent="0.25">
      <c r="AV8702" s="46"/>
    </row>
    <row r="8703" spans="48:48" x14ac:dyDescent="0.25">
      <c r="AV8703" s="46"/>
    </row>
    <row r="8704" spans="48:48" x14ac:dyDescent="0.25">
      <c r="AV8704" s="46"/>
    </row>
    <row r="8705" spans="48:48" x14ac:dyDescent="0.25">
      <c r="AV8705" s="46"/>
    </row>
    <row r="8706" spans="48:48" x14ac:dyDescent="0.25">
      <c r="AV8706" s="46"/>
    </row>
    <row r="8707" spans="48:48" x14ac:dyDescent="0.25">
      <c r="AV8707" s="46"/>
    </row>
    <row r="8708" spans="48:48" x14ac:dyDescent="0.25">
      <c r="AV8708" s="46"/>
    </row>
    <row r="8709" spans="48:48" x14ac:dyDescent="0.25">
      <c r="AV8709" s="46"/>
    </row>
    <row r="8710" spans="48:48" x14ac:dyDescent="0.25">
      <c r="AV8710" s="46"/>
    </row>
    <row r="8711" spans="48:48" x14ac:dyDescent="0.25">
      <c r="AV8711" s="46"/>
    </row>
    <row r="8712" spans="48:48" x14ac:dyDescent="0.25">
      <c r="AV8712" s="46"/>
    </row>
    <row r="8713" spans="48:48" x14ac:dyDescent="0.25">
      <c r="AV8713" s="46"/>
    </row>
    <row r="8714" spans="48:48" x14ac:dyDescent="0.25">
      <c r="AV8714" s="46"/>
    </row>
    <row r="8715" spans="48:48" x14ac:dyDescent="0.25">
      <c r="AV8715" s="46"/>
    </row>
    <row r="8716" spans="48:48" x14ac:dyDescent="0.25">
      <c r="AV8716" s="46"/>
    </row>
    <row r="8717" spans="48:48" x14ac:dyDescent="0.25">
      <c r="AV8717" s="46"/>
    </row>
    <row r="8718" spans="48:48" x14ac:dyDescent="0.25">
      <c r="AV8718" s="46"/>
    </row>
    <row r="8719" spans="48:48" x14ac:dyDescent="0.25">
      <c r="AV8719" s="46"/>
    </row>
    <row r="8720" spans="48:48" x14ac:dyDescent="0.25">
      <c r="AV8720" s="46"/>
    </row>
    <row r="8721" spans="48:48" x14ac:dyDescent="0.25">
      <c r="AV8721" s="46"/>
    </row>
    <row r="8722" spans="48:48" x14ac:dyDescent="0.25">
      <c r="AV8722" s="46"/>
    </row>
    <row r="8723" spans="48:48" x14ac:dyDescent="0.25">
      <c r="AV8723" s="46"/>
    </row>
    <row r="8724" spans="48:48" x14ac:dyDescent="0.25">
      <c r="AV8724" s="46"/>
    </row>
    <row r="8725" spans="48:48" x14ac:dyDescent="0.25">
      <c r="AV8725" s="46"/>
    </row>
    <row r="8726" spans="48:48" x14ac:dyDescent="0.25">
      <c r="AV8726" s="46"/>
    </row>
    <row r="8727" spans="48:48" x14ac:dyDescent="0.25">
      <c r="AV8727" s="46"/>
    </row>
    <row r="8728" spans="48:48" x14ac:dyDescent="0.25">
      <c r="AV8728" s="46"/>
    </row>
    <row r="8729" spans="48:48" x14ac:dyDescent="0.25">
      <c r="AV8729" s="46"/>
    </row>
    <row r="8730" spans="48:48" x14ac:dyDescent="0.25">
      <c r="AV8730" s="46"/>
    </row>
    <row r="8731" spans="48:48" x14ac:dyDescent="0.25">
      <c r="AV8731" s="46"/>
    </row>
    <row r="8732" spans="48:48" x14ac:dyDescent="0.25">
      <c r="AV8732" s="46"/>
    </row>
    <row r="8733" spans="48:48" x14ac:dyDescent="0.25">
      <c r="AV8733" s="46"/>
    </row>
    <row r="8734" spans="48:48" x14ac:dyDescent="0.25">
      <c r="AV8734" s="46"/>
    </row>
    <row r="8735" spans="48:48" x14ac:dyDescent="0.25">
      <c r="AV8735" s="46"/>
    </row>
    <row r="8736" spans="48:48" x14ac:dyDescent="0.25">
      <c r="AV8736" s="46"/>
    </row>
    <row r="8737" spans="48:48" x14ac:dyDescent="0.25">
      <c r="AV8737" s="46"/>
    </row>
    <row r="8738" spans="48:48" x14ac:dyDescent="0.25">
      <c r="AV8738" s="46"/>
    </row>
    <row r="8739" spans="48:48" x14ac:dyDescent="0.25">
      <c r="AV8739" s="46"/>
    </row>
    <row r="8740" spans="48:48" x14ac:dyDescent="0.25">
      <c r="AV8740" s="46"/>
    </row>
    <row r="8741" spans="48:48" x14ac:dyDescent="0.25">
      <c r="AV8741" s="46"/>
    </row>
    <row r="8742" spans="48:48" x14ac:dyDescent="0.25">
      <c r="AV8742" s="46"/>
    </row>
    <row r="8743" spans="48:48" x14ac:dyDescent="0.25">
      <c r="AV8743" s="46"/>
    </row>
    <row r="8744" spans="48:48" x14ac:dyDescent="0.25">
      <c r="AV8744" s="46"/>
    </row>
    <row r="8745" spans="48:48" x14ac:dyDescent="0.25">
      <c r="AV8745" s="46"/>
    </row>
    <row r="8746" spans="48:48" x14ac:dyDescent="0.25">
      <c r="AV8746" s="46"/>
    </row>
    <row r="8747" spans="48:48" x14ac:dyDescent="0.25">
      <c r="AV8747" s="46"/>
    </row>
    <row r="8748" spans="48:48" x14ac:dyDescent="0.25">
      <c r="AV8748" s="46"/>
    </row>
    <row r="8749" spans="48:48" x14ac:dyDescent="0.25">
      <c r="AV8749" s="46"/>
    </row>
    <row r="8750" spans="48:48" x14ac:dyDescent="0.25">
      <c r="AV8750" s="46"/>
    </row>
    <row r="8751" spans="48:48" x14ac:dyDescent="0.25">
      <c r="AV8751" s="46"/>
    </row>
    <row r="8752" spans="48:48" x14ac:dyDescent="0.25">
      <c r="AV8752" s="46"/>
    </row>
    <row r="8753" spans="48:48" x14ac:dyDescent="0.25">
      <c r="AV8753" s="46"/>
    </row>
    <row r="8754" spans="48:48" x14ac:dyDescent="0.25">
      <c r="AV8754" s="46"/>
    </row>
    <row r="8755" spans="48:48" x14ac:dyDescent="0.25">
      <c r="AV8755" s="46"/>
    </row>
    <row r="8756" spans="48:48" x14ac:dyDescent="0.25">
      <c r="AV8756" s="46"/>
    </row>
    <row r="8757" spans="48:48" x14ac:dyDescent="0.25">
      <c r="AV8757" s="46"/>
    </row>
    <row r="8758" spans="48:48" x14ac:dyDescent="0.25">
      <c r="AV8758" s="46"/>
    </row>
    <row r="8759" spans="48:48" x14ac:dyDescent="0.25">
      <c r="AV8759" s="46"/>
    </row>
    <row r="8760" spans="48:48" x14ac:dyDescent="0.25">
      <c r="AV8760" s="46"/>
    </row>
    <row r="8761" spans="48:48" x14ac:dyDescent="0.25">
      <c r="AV8761" s="46"/>
    </row>
    <row r="8762" spans="48:48" x14ac:dyDescent="0.25">
      <c r="AV8762" s="46"/>
    </row>
    <row r="8763" spans="48:48" x14ac:dyDescent="0.25">
      <c r="AV8763" s="46"/>
    </row>
    <row r="8764" spans="48:48" x14ac:dyDescent="0.25">
      <c r="AV8764" s="46"/>
    </row>
    <row r="8765" spans="48:48" x14ac:dyDescent="0.25">
      <c r="AV8765" s="46"/>
    </row>
    <row r="8766" spans="48:48" x14ac:dyDescent="0.25">
      <c r="AV8766" s="46"/>
    </row>
    <row r="8767" spans="48:48" x14ac:dyDescent="0.25">
      <c r="AV8767" s="46"/>
    </row>
    <row r="8768" spans="48:48" x14ac:dyDescent="0.25">
      <c r="AV8768" s="46"/>
    </row>
    <row r="8769" spans="48:48" x14ac:dyDescent="0.25">
      <c r="AV8769" s="46"/>
    </row>
    <row r="8770" spans="48:48" x14ac:dyDescent="0.25">
      <c r="AV8770" s="46"/>
    </row>
    <row r="8771" spans="48:48" x14ac:dyDescent="0.25">
      <c r="AV8771" s="46"/>
    </row>
    <row r="8772" spans="48:48" x14ac:dyDescent="0.25">
      <c r="AV8772" s="46"/>
    </row>
    <row r="8773" spans="48:48" x14ac:dyDescent="0.25">
      <c r="AV8773" s="46"/>
    </row>
    <row r="8774" spans="48:48" x14ac:dyDescent="0.25">
      <c r="AV8774" s="46"/>
    </row>
    <row r="8775" spans="48:48" x14ac:dyDescent="0.25">
      <c r="AV8775" s="46"/>
    </row>
    <row r="8776" spans="48:48" x14ac:dyDescent="0.25">
      <c r="AV8776" s="46"/>
    </row>
    <row r="8777" spans="48:48" x14ac:dyDescent="0.25">
      <c r="AV8777" s="46"/>
    </row>
    <row r="8778" spans="48:48" x14ac:dyDescent="0.25">
      <c r="AV8778" s="46"/>
    </row>
    <row r="8779" spans="48:48" x14ac:dyDescent="0.25">
      <c r="AV8779" s="46"/>
    </row>
    <row r="8780" spans="48:48" x14ac:dyDescent="0.25">
      <c r="AV8780" s="46"/>
    </row>
    <row r="8781" spans="48:48" x14ac:dyDescent="0.25">
      <c r="AV8781" s="46"/>
    </row>
    <row r="8782" spans="48:48" x14ac:dyDescent="0.25">
      <c r="AV8782" s="46"/>
    </row>
    <row r="8783" spans="48:48" x14ac:dyDescent="0.25">
      <c r="AV8783" s="46"/>
    </row>
    <row r="8784" spans="48:48" x14ac:dyDescent="0.25">
      <c r="AV8784" s="46"/>
    </row>
    <row r="8785" spans="48:48" x14ac:dyDescent="0.25">
      <c r="AV8785" s="46"/>
    </row>
    <row r="8786" spans="48:48" x14ac:dyDescent="0.25">
      <c r="AV8786" s="46"/>
    </row>
    <row r="8787" spans="48:48" x14ac:dyDescent="0.25">
      <c r="AV8787" s="46"/>
    </row>
    <row r="8788" spans="48:48" x14ac:dyDescent="0.25">
      <c r="AV8788" s="46"/>
    </row>
    <row r="8789" spans="48:48" x14ac:dyDescent="0.25">
      <c r="AV8789" s="46"/>
    </row>
    <row r="8790" spans="48:48" x14ac:dyDescent="0.25">
      <c r="AV8790" s="46"/>
    </row>
    <row r="8791" spans="48:48" x14ac:dyDescent="0.25">
      <c r="AV8791" s="46"/>
    </row>
    <row r="8792" spans="48:48" x14ac:dyDescent="0.25">
      <c r="AV8792" s="46"/>
    </row>
    <row r="8793" spans="48:48" x14ac:dyDescent="0.25">
      <c r="AV8793" s="46"/>
    </row>
    <row r="8794" spans="48:48" x14ac:dyDescent="0.25">
      <c r="AV8794" s="46"/>
    </row>
    <row r="8795" spans="48:48" x14ac:dyDescent="0.25">
      <c r="AV8795" s="46"/>
    </row>
    <row r="8796" spans="48:48" x14ac:dyDescent="0.25">
      <c r="AV8796" s="46"/>
    </row>
    <row r="8797" spans="48:48" x14ac:dyDescent="0.25">
      <c r="AV8797" s="46"/>
    </row>
    <row r="8798" spans="48:48" x14ac:dyDescent="0.25">
      <c r="AV8798" s="46"/>
    </row>
    <row r="8799" spans="48:48" x14ac:dyDescent="0.25">
      <c r="AV8799" s="46"/>
    </row>
    <row r="8800" spans="48:48" x14ac:dyDescent="0.25">
      <c r="AV8800" s="46"/>
    </row>
    <row r="8801" spans="48:48" x14ac:dyDescent="0.25">
      <c r="AV8801" s="46"/>
    </row>
    <row r="8802" spans="48:48" x14ac:dyDescent="0.25">
      <c r="AV8802" s="46"/>
    </row>
    <row r="8803" spans="48:48" x14ac:dyDescent="0.25">
      <c r="AV8803" s="46"/>
    </row>
    <row r="8804" spans="48:48" x14ac:dyDescent="0.25">
      <c r="AV8804" s="46"/>
    </row>
    <row r="8805" spans="48:48" x14ac:dyDescent="0.25">
      <c r="AV8805" s="46"/>
    </row>
    <row r="8806" spans="48:48" x14ac:dyDescent="0.25">
      <c r="AV8806" s="46"/>
    </row>
    <row r="8807" spans="48:48" x14ac:dyDescent="0.25">
      <c r="AV8807" s="46"/>
    </row>
    <row r="8808" spans="48:48" x14ac:dyDescent="0.25">
      <c r="AV8808" s="46"/>
    </row>
    <row r="8809" spans="48:48" x14ac:dyDescent="0.25">
      <c r="AV8809" s="46"/>
    </row>
    <row r="8810" spans="48:48" x14ac:dyDescent="0.25">
      <c r="AV8810" s="46"/>
    </row>
    <row r="8811" spans="48:48" x14ac:dyDescent="0.25">
      <c r="AV8811" s="46"/>
    </row>
    <row r="8812" spans="48:48" x14ac:dyDescent="0.25">
      <c r="AV8812" s="46"/>
    </row>
    <row r="8813" spans="48:48" x14ac:dyDescent="0.25">
      <c r="AV8813" s="46"/>
    </row>
    <row r="8814" spans="48:48" x14ac:dyDescent="0.25">
      <c r="AV8814" s="46"/>
    </row>
    <row r="8815" spans="48:48" x14ac:dyDescent="0.25">
      <c r="AV8815" s="46"/>
    </row>
    <row r="8816" spans="48:48" x14ac:dyDescent="0.25">
      <c r="AV8816" s="46"/>
    </row>
    <row r="8817" spans="48:48" x14ac:dyDescent="0.25">
      <c r="AV8817" s="46"/>
    </row>
    <row r="8818" spans="48:48" x14ac:dyDescent="0.25">
      <c r="AV8818" s="46"/>
    </row>
    <row r="8819" spans="48:48" x14ac:dyDescent="0.25">
      <c r="AV8819" s="46"/>
    </row>
    <row r="8820" spans="48:48" x14ac:dyDescent="0.25">
      <c r="AV8820" s="46"/>
    </row>
    <row r="8821" spans="48:48" x14ac:dyDescent="0.25">
      <c r="AV8821" s="46"/>
    </row>
    <row r="8822" spans="48:48" x14ac:dyDescent="0.25">
      <c r="AV8822" s="46"/>
    </row>
    <row r="8823" spans="48:48" x14ac:dyDescent="0.25">
      <c r="AV8823" s="46"/>
    </row>
    <row r="8824" spans="48:48" x14ac:dyDescent="0.25">
      <c r="AV8824" s="46"/>
    </row>
    <row r="8825" spans="48:48" x14ac:dyDescent="0.25">
      <c r="AV8825" s="46"/>
    </row>
    <row r="8826" spans="48:48" x14ac:dyDescent="0.25">
      <c r="AV8826" s="46"/>
    </row>
    <row r="8827" spans="48:48" x14ac:dyDescent="0.25">
      <c r="AV8827" s="46"/>
    </row>
    <row r="8828" spans="48:48" x14ac:dyDescent="0.25">
      <c r="AV8828" s="46"/>
    </row>
    <row r="8829" spans="48:48" x14ac:dyDescent="0.25">
      <c r="AV8829" s="46"/>
    </row>
    <row r="8830" spans="48:48" x14ac:dyDescent="0.25">
      <c r="AV8830" s="46"/>
    </row>
    <row r="8831" spans="48:48" x14ac:dyDescent="0.25">
      <c r="AV8831" s="46"/>
    </row>
    <row r="8832" spans="48:48" x14ac:dyDescent="0.25">
      <c r="AV8832" s="46"/>
    </row>
    <row r="8833" spans="48:48" x14ac:dyDescent="0.25">
      <c r="AV8833" s="46"/>
    </row>
    <row r="8834" spans="48:48" x14ac:dyDescent="0.25">
      <c r="AV8834" s="46"/>
    </row>
    <row r="8835" spans="48:48" x14ac:dyDescent="0.25">
      <c r="AV8835" s="46"/>
    </row>
    <row r="8836" spans="48:48" x14ac:dyDescent="0.25">
      <c r="AV8836" s="46"/>
    </row>
    <row r="8837" spans="48:48" x14ac:dyDescent="0.25">
      <c r="AV8837" s="46"/>
    </row>
    <row r="8838" spans="48:48" x14ac:dyDescent="0.25">
      <c r="AV8838" s="46"/>
    </row>
    <row r="8839" spans="48:48" x14ac:dyDescent="0.25">
      <c r="AV8839" s="46"/>
    </row>
    <row r="8840" spans="48:48" x14ac:dyDescent="0.25">
      <c r="AV8840" s="46"/>
    </row>
    <row r="8841" spans="48:48" x14ac:dyDescent="0.25">
      <c r="AV8841" s="46"/>
    </row>
    <row r="8842" spans="48:48" x14ac:dyDescent="0.25">
      <c r="AV8842" s="46"/>
    </row>
    <row r="8843" spans="48:48" x14ac:dyDescent="0.25">
      <c r="AV8843" s="46"/>
    </row>
    <row r="8844" spans="48:48" x14ac:dyDescent="0.25">
      <c r="AV8844" s="46"/>
    </row>
    <row r="8845" spans="48:48" x14ac:dyDescent="0.25">
      <c r="AV8845" s="46"/>
    </row>
    <row r="8846" spans="48:48" x14ac:dyDescent="0.25">
      <c r="AV8846" s="46"/>
    </row>
    <row r="8847" spans="48:48" x14ac:dyDescent="0.25">
      <c r="AV8847" s="46"/>
    </row>
    <row r="8848" spans="48:48" x14ac:dyDescent="0.25">
      <c r="AV8848" s="46"/>
    </row>
    <row r="8849" spans="48:48" x14ac:dyDescent="0.25">
      <c r="AV8849" s="46"/>
    </row>
    <row r="8850" spans="48:48" x14ac:dyDescent="0.25">
      <c r="AV8850" s="46"/>
    </row>
    <row r="8851" spans="48:48" x14ac:dyDescent="0.25">
      <c r="AV8851" s="46"/>
    </row>
    <row r="8852" spans="48:48" x14ac:dyDescent="0.25">
      <c r="AV8852" s="46"/>
    </row>
    <row r="8853" spans="48:48" x14ac:dyDescent="0.25">
      <c r="AV8853" s="46"/>
    </row>
    <row r="8854" spans="48:48" x14ac:dyDescent="0.25">
      <c r="AV8854" s="46"/>
    </row>
    <row r="8855" spans="48:48" x14ac:dyDescent="0.25">
      <c r="AV8855" s="46"/>
    </row>
    <row r="8856" spans="48:48" x14ac:dyDescent="0.25">
      <c r="AV8856" s="46"/>
    </row>
    <row r="8857" spans="48:48" x14ac:dyDescent="0.25">
      <c r="AV8857" s="46"/>
    </row>
    <row r="8858" spans="48:48" x14ac:dyDescent="0.25">
      <c r="AV8858" s="46"/>
    </row>
    <row r="8859" spans="48:48" x14ac:dyDescent="0.25">
      <c r="AV8859" s="46"/>
    </row>
    <row r="8860" spans="48:48" x14ac:dyDescent="0.25">
      <c r="AV8860" s="46"/>
    </row>
    <row r="8861" spans="48:48" x14ac:dyDescent="0.25">
      <c r="AV8861" s="46"/>
    </row>
    <row r="8862" spans="48:48" x14ac:dyDescent="0.25">
      <c r="AV8862" s="46"/>
    </row>
    <row r="8863" spans="48:48" x14ac:dyDescent="0.25">
      <c r="AV8863" s="46"/>
    </row>
    <row r="8864" spans="48:48" x14ac:dyDescent="0.25">
      <c r="AV8864" s="46"/>
    </row>
    <row r="8865" spans="48:48" x14ac:dyDescent="0.25">
      <c r="AV8865" s="46"/>
    </row>
    <row r="8866" spans="48:48" x14ac:dyDescent="0.25">
      <c r="AV8866" s="46"/>
    </row>
    <row r="8867" spans="48:48" x14ac:dyDescent="0.25">
      <c r="AV8867" s="46"/>
    </row>
    <row r="8868" spans="48:48" x14ac:dyDescent="0.25">
      <c r="AV8868" s="46"/>
    </row>
    <row r="8869" spans="48:48" x14ac:dyDescent="0.25">
      <c r="AV8869" s="46"/>
    </row>
    <row r="8870" spans="48:48" x14ac:dyDescent="0.25">
      <c r="AV8870" s="46"/>
    </row>
    <row r="8871" spans="48:48" x14ac:dyDescent="0.25">
      <c r="AV8871" s="46"/>
    </row>
    <row r="8872" spans="48:48" x14ac:dyDescent="0.25">
      <c r="AV8872" s="46"/>
    </row>
    <row r="8873" spans="48:48" x14ac:dyDescent="0.25">
      <c r="AV8873" s="46"/>
    </row>
    <row r="8874" spans="48:48" x14ac:dyDescent="0.25">
      <c r="AV8874" s="46"/>
    </row>
    <row r="8875" spans="48:48" x14ac:dyDescent="0.25">
      <c r="AV8875" s="46"/>
    </row>
    <row r="8876" spans="48:48" x14ac:dyDescent="0.25">
      <c r="AV8876" s="46"/>
    </row>
    <row r="8877" spans="48:48" x14ac:dyDescent="0.25">
      <c r="AV8877" s="46"/>
    </row>
    <row r="8878" spans="48:48" x14ac:dyDescent="0.25">
      <c r="AV8878" s="46"/>
    </row>
    <row r="8879" spans="48:48" x14ac:dyDescent="0.25">
      <c r="AV8879" s="46"/>
    </row>
    <row r="8880" spans="48:48" x14ac:dyDescent="0.25">
      <c r="AV8880" s="46"/>
    </row>
    <row r="8881" spans="48:48" x14ac:dyDescent="0.25">
      <c r="AV8881" s="46"/>
    </row>
    <row r="8882" spans="48:48" x14ac:dyDescent="0.25">
      <c r="AV8882" s="46"/>
    </row>
    <row r="8883" spans="48:48" x14ac:dyDescent="0.25">
      <c r="AV8883" s="46"/>
    </row>
    <row r="8884" spans="48:48" x14ac:dyDescent="0.25">
      <c r="AV8884" s="46"/>
    </row>
    <row r="8885" spans="48:48" x14ac:dyDescent="0.25">
      <c r="AV8885" s="46"/>
    </row>
    <row r="8886" spans="48:48" x14ac:dyDescent="0.25">
      <c r="AV8886" s="46"/>
    </row>
    <row r="8887" spans="48:48" x14ac:dyDescent="0.25">
      <c r="AV8887" s="46"/>
    </row>
    <row r="8888" spans="48:48" x14ac:dyDescent="0.25">
      <c r="AV8888" s="46"/>
    </row>
    <row r="8889" spans="48:48" x14ac:dyDescent="0.25">
      <c r="AV8889" s="46"/>
    </row>
    <row r="8890" spans="48:48" x14ac:dyDescent="0.25">
      <c r="AV8890" s="46"/>
    </row>
    <row r="8891" spans="48:48" x14ac:dyDescent="0.25">
      <c r="AV8891" s="46"/>
    </row>
    <row r="8892" spans="48:48" x14ac:dyDescent="0.25">
      <c r="AV8892" s="46"/>
    </row>
    <row r="8893" spans="48:48" x14ac:dyDescent="0.25">
      <c r="AV8893" s="46"/>
    </row>
    <row r="8894" spans="48:48" x14ac:dyDescent="0.25">
      <c r="AV8894" s="46"/>
    </row>
    <row r="8895" spans="48:48" x14ac:dyDescent="0.25">
      <c r="AV8895" s="46"/>
    </row>
    <row r="8896" spans="48:48" x14ac:dyDescent="0.25">
      <c r="AV8896" s="46"/>
    </row>
    <row r="8897" spans="48:48" x14ac:dyDescent="0.25">
      <c r="AV8897" s="46"/>
    </row>
    <row r="8898" spans="48:48" x14ac:dyDescent="0.25">
      <c r="AV8898" s="46"/>
    </row>
    <row r="8899" spans="48:48" x14ac:dyDescent="0.25">
      <c r="AV8899" s="46"/>
    </row>
    <row r="8900" spans="48:48" x14ac:dyDescent="0.25">
      <c r="AV8900" s="46"/>
    </row>
    <row r="8901" spans="48:48" x14ac:dyDescent="0.25">
      <c r="AV8901" s="46"/>
    </row>
    <row r="8902" spans="48:48" x14ac:dyDescent="0.25">
      <c r="AV8902" s="46"/>
    </row>
    <row r="8903" spans="48:48" x14ac:dyDescent="0.25">
      <c r="AV8903" s="46"/>
    </row>
    <row r="8904" spans="48:48" x14ac:dyDescent="0.25">
      <c r="AV8904" s="46"/>
    </row>
    <row r="8905" spans="48:48" x14ac:dyDescent="0.25">
      <c r="AV8905" s="46"/>
    </row>
    <row r="8906" spans="48:48" x14ac:dyDescent="0.25">
      <c r="AV8906" s="46"/>
    </row>
    <row r="8907" spans="48:48" x14ac:dyDescent="0.25">
      <c r="AV8907" s="46"/>
    </row>
    <row r="8908" spans="48:48" x14ac:dyDescent="0.25">
      <c r="AV8908" s="46"/>
    </row>
    <row r="8909" spans="48:48" x14ac:dyDescent="0.25">
      <c r="AV8909" s="46"/>
    </row>
    <row r="8910" spans="48:48" x14ac:dyDescent="0.25">
      <c r="AV8910" s="46"/>
    </row>
    <row r="8911" spans="48:48" x14ac:dyDescent="0.25">
      <c r="AV8911" s="46"/>
    </row>
    <row r="8912" spans="48:48" x14ac:dyDescent="0.25">
      <c r="AV8912" s="46"/>
    </row>
    <row r="8913" spans="48:48" x14ac:dyDescent="0.25">
      <c r="AV8913" s="46"/>
    </row>
    <row r="8914" spans="48:48" x14ac:dyDescent="0.25">
      <c r="AV8914" s="46"/>
    </row>
    <row r="8915" spans="48:48" x14ac:dyDescent="0.25">
      <c r="AV8915" s="46"/>
    </row>
    <row r="8916" spans="48:48" x14ac:dyDescent="0.25">
      <c r="AV8916" s="46"/>
    </row>
    <row r="8917" spans="48:48" x14ac:dyDescent="0.25">
      <c r="AV8917" s="46"/>
    </row>
    <row r="8918" spans="48:48" x14ac:dyDescent="0.25">
      <c r="AV8918" s="46"/>
    </row>
    <row r="8919" spans="48:48" x14ac:dyDescent="0.25">
      <c r="AV8919" s="46"/>
    </row>
    <row r="8920" spans="48:48" x14ac:dyDescent="0.25">
      <c r="AV8920" s="46"/>
    </row>
    <row r="8921" spans="48:48" x14ac:dyDescent="0.25">
      <c r="AV8921" s="46"/>
    </row>
    <row r="8922" spans="48:48" x14ac:dyDescent="0.25">
      <c r="AV8922" s="46"/>
    </row>
    <row r="8923" spans="48:48" x14ac:dyDescent="0.25">
      <c r="AV8923" s="46"/>
    </row>
    <row r="8924" spans="48:48" x14ac:dyDescent="0.25">
      <c r="AV8924" s="46"/>
    </row>
    <row r="8925" spans="48:48" x14ac:dyDescent="0.25">
      <c r="AV8925" s="46"/>
    </row>
    <row r="8926" spans="48:48" x14ac:dyDescent="0.25">
      <c r="AV8926" s="46"/>
    </row>
    <row r="8927" spans="48:48" x14ac:dyDescent="0.25">
      <c r="AV8927" s="46"/>
    </row>
    <row r="8928" spans="48:48" x14ac:dyDescent="0.25">
      <c r="AV8928" s="46"/>
    </row>
    <row r="8929" spans="48:48" x14ac:dyDescent="0.25">
      <c r="AV8929" s="46"/>
    </row>
    <row r="8930" spans="48:48" x14ac:dyDescent="0.25">
      <c r="AV8930" s="46"/>
    </row>
    <row r="8931" spans="48:48" x14ac:dyDescent="0.25">
      <c r="AV8931" s="46"/>
    </row>
    <row r="8932" spans="48:48" x14ac:dyDescent="0.25">
      <c r="AV8932" s="46"/>
    </row>
    <row r="8933" spans="48:48" x14ac:dyDescent="0.25">
      <c r="AV8933" s="46"/>
    </row>
    <row r="8934" spans="48:48" x14ac:dyDescent="0.25">
      <c r="AV8934" s="46"/>
    </row>
    <row r="8935" spans="48:48" x14ac:dyDescent="0.25">
      <c r="AV8935" s="46"/>
    </row>
    <row r="8936" spans="48:48" x14ac:dyDescent="0.25">
      <c r="AV8936" s="46"/>
    </row>
    <row r="8937" spans="48:48" x14ac:dyDescent="0.25">
      <c r="AV8937" s="46"/>
    </row>
    <row r="8938" spans="48:48" x14ac:dyDescent="0.25">
      <c r="AV8938" s="46"/>
    </row>
    <row r="8939" spans="48:48" x14ac:dyDescent="0.25">
      <c r="AV8939" s="46"/>
    </row>
    <row r="8940" spans="48:48" x14ac:dyDescent="0.25">
      <c r="AV8940" s="46"/>
    </row>
    <row r="8941" spans="48:48" x14ac:dyDescent="0.25">
      <c r="AV8941" s="46"/>
    </row>
    <row r="8942" spans="48:48" x14ac:dyDescent="0.25">
      <c r="AV8942" s="46"/>
    </row>
    <row r="8943" spans="48:48" x14ac:dyDescent="0.25">
      <c r="AV8943" s="46"/>
    </row>
    <row r="8944" spans="48:48" x14ac:dyDescent="0.25">
      <c r="AV8944" s="46"/>
    </row>
    <row r="8945" spans="48:48" x14ac:dyDescent="0.25">
      <c r="AV8945" s="46"/>
    </row>
    <row r="8946" spans="48:48" x14ac:dyDescent="0.25">
      <c r="AV8946" s="46"/>
    </row>
    <row r="8947" spans="48:48" x14ac:dyDescent="0.25">
      <c r="AV8947" s="46"/>
    </row>
    <row r="8948" spans="48:48" x14ac:dyDescent="0.25">
      <c r="AV8948" s="46"/>
    </row>
    <row r="8949" spans="48:48" x14ac:dyDescent="0.25">
      <c r="AV8949" s="46"/>
    </row>
    <row r="8950" spans="48:48" x14ac:dyDescent="0.25">
      <c r="AV8950" s="46"/>
    </row>
    <row r="8951" spans="48:48" x14ac:dyDescent="0.25">
      <c r="AV8951" s="46"/>
    </row>
    <row r="8952" spans="48:48" x14ac:dyDescent="0.25">
      <c r="AV8952" s="46"/>
    </row>
    <row r="8953" spans="48:48" x14ac:dyDescent="0.25">
      <c r="AV8953" s="46"/>
    </row>
    <row r="8954" spans="48:48" x14ac:dyDescent="0.25">
      <c r="AV8954" s="46"/>
    </row>
    <row r="8955" spans="48:48" x14ac:dyDescent="0.25">
      <c r="AV8955" s="46"/>
    </row>
    <row r="8956" spans="48:48" x14ac:dyDescent="0.25">
      <c r="AV8956" s="46"/>
    </row>
    <row r="8957" spans="48:48" x14ac:dyDescent="0.25">
      <c r="AV8957" s="46"/>
    </row>
    <row r="8958" spans="48:48" x14ac:dyDescent="0.25">
      <c r="AV8958" s="46"/>
    </row>
    <row r="8959" spans="48:48" x14ac:dyDescent="0.25">
      <c r="AV8959" s="46"/>
    </row>
    <row r="8960" spans="48:48" x14ac:dyDescent="0.25">
      <c r="AV8960" s="46"/>
    </row>
    <row r="8961" spans="48:48" x14ac:dyDescent="0.25">
      <c r="AV8961" s="46"/>
    </row>
    <row r="8962" spans="48:48" x14ac:dyDescent="0.25">
      <c r="AV8962" s="46"/>
    </row>
    <row r="8963" spans="48:48" x14ac:dyDescent="0.25">
      <c r="AV8963" s="46"/>
    </row>
    <row r="8964" spans="48:48" x14ac:dyDescent="0.25">
      <c r="AV8964" s="46"/>
    </row>
    <row r="8965" spans="48:48" x14ac:dyDescent="0.25">
      <c r="AV8965" s="46"/>
    </row>
    <row r="8966" spans="48:48" x14ac:dyDescent="0.25">
      <c r="AV8966" s="46"/>
    </row>
    <row r="8967" spans="48:48" x14ac:dyDescent="0.25">
      <c r="AV8967" s="46"/>
    </row>
    <row r="8968" spans="48:48" x14ac:dyDescent="0.25">
      <c r="AV8968" s="46"/>
    </row>
    <row r="8969" spans="48:48" x14ac:dyDescent="0.25">
      <c r="AV8969" s="46"/>
    </row>
    <row r="8970" spans="48:48" x14ac:dyDescent="0.25">
      <c r="AV8970" s="46"/>
    </row>
    <row r="8971" spans="48:48" x14ac:dyDescent="0.25">
      <c r="AV8971" s="46"/>
    </row>
    <row r="8972" spans="48:48" x14ac:dyDescent="0.25">
      <c r="AV8972" s="46"/>
    </row>
    <row r="8973" spans="48:48" x14ac:dyDescent="0.25">
      <c r="AV8973" s="46"/>
    </row>
    <row r="8974" spans="48:48" x14ac:dyDescent="0.25">
      <c r="AV8974" s="46"/>
    </row>
    <row r="8975" spans="48:48" x14ac:dyDescent="0.25">
      <c r="AV8975" s="46"/>
    </row>
    <row r="8976" spans="48:48" x14ac:dyDescent="0.25">
      <c r="AV8976" s="46"/>
    </row>
    <row r="8977" spans="48:48" x14ac:dyDescent="0.25">
      <c r="AV8977" s="46"/>
    </row>
    <row r="8978" spans="48:48" x14ac:dyDescent="0.25">
      <c r="AV8978" s="46"/>
    </row>
    <row r="8979" spans="48:48" x14ac:dyDescent="0.25">
      <c r="AV8979" s="46"/>
    </row>
    <row r="8980" spans="48:48" x14ac:dyDescent="0.25">
      <c r="AV8980" s="46"/>
    </row>
    <row r="8981" spans="48:48" x14ac:dyDescent="0.25">
      <c r="AV8981" s="46"/>
    </row>
    <row r="8982" spans="48:48" x14ac:dyDescent="0.25">
      <c r="AV8982" s="46"/>
    </row>
    <row r="8983" spans="48:48" x14ac:dyDescent="0.25">
      <c r="AV8983" s="46"/>
    </row>
    <row r="8984" spans="48:48" x14ac:dyDescent="0.25">
      <c r="AV8984" s="46"/>
    </row>
    <row r="8985" spans="48:48" x14ac:dyDescent="0.25">
      <c r="AV8985" s="46"/>
    </row>
    <row r="8986" spans="48:48" x14ac:dyDescent="0.25">
      <c r="AV8986" s="46"/>
    </row>
    <row r="8987" spans="48:48" x14ac:dyDescent="0.25">
      <c r="AV8987" s="46"/>
    </row>
    <row r="8988" spans="48:48" x14ac:dyDescent="0.25">
      <c r="AV8988" s="46"/>
    </row>
    <row r="8989" spans="48:48" x14ac:dyDescent="0.25">
      <c r="AV8989" s="46"/>
    </row>
    <row r="8990" spans="48:48" x14ac:dyDescent="0.25">
      <c r="AV8990" s="46"/>
    </row>
    <row r="8991" spans="48:48" x14ac:dyDescent="0.25">
      <c r="AV8991" s="46"/>
    </row>
    <row r="8992" spans="48:48" x14ac:dyDescent="0.25">
      <c r="AV8992" s="46"/>
    </row>
    <row r="8993" spans="48:48" x14ac:dyDescent="0.25">
      <c r="AV8993" s="46"/>
    </row>
    <row r="8994" spans="48:48" x14ac:dyDescent="0.25">
      <c r="AV8994" s="46"/>
    </row>
    <row r="8995" spans="48:48" x14ac:dyDescent="0.25">
      <c r="AV8995" s="46"/>
    </row>
    <row r="8996" spans="48:48" x14ac:dyDescent="0.25">
      <c r="AV8996" s="46"/>
    </row>
    <row r="8997" spans="48:48" x14ac:dyDescent="0.25">
      <c r="AV8997" s="46"/>
    </row>
    <row r="8998" spans="48:48" x14ac:dyDescent="0.25">
      <c r="AV8998" s="46"/>
    </row>
    <row r="8999" spans="48:48" x14ac:dyDescent="0.25">
      <c r="AV8999" s="46"/>
    </row>
    <row r="9000" spans="48:48" x14ac:dyDescent="0.25">
      <c r="AV9000" s="46"/>
    </row>
    <row r="9001" spans="48:48" x14ac:dyDescent="0.25">
      <c r="AV9001" s="46"/>
    </row>
    <row r="9002" spans="48:48" x14ac:dyDescent="0.25">
      <c r="AV9002" s="46"/>
    </row>
    <row r="9003" spans="48:48" x14ac:dyDescent="0.25">
      <c r="AV9003" s="46"/>
    </row>
    <row r="9004" spans="48:48" x14ac:dyDescent="0.25">
      <c r="AV9004" s="46"/>
    </row>
    <row r="9005" spans="48:48" x14ac:dyDescent="0.25">
      <c r="AV9005" s="46"/>
    </row>
    <row r="9006" spans="48:48" x14ac:dyDescent="0.25">
      <c r="AV9006" s="46"/>
    </row>
    <row r="9007" spans="48:48" x14ac:dyDescent="0.25">
      <c r="AV9007" s="46"/>
    </row>
    <row r="9008" spans="48:48" x14ac:dyDescent="0.25">
      <c r="AV9008" s="46"/>
    </row>
    <row r="9009" spans="48:48" x14ac:dyDescent="0.25">
      <c r="AV9009" s="46"/>
    </row>
    <row r="9010" spans="48:48" x14ac:dyDescent="0.25">
      <c r="AV9010" s="46"/>
    </row>
    <row r="9011" spans="48:48" x14ac:dyDescent="0.25">
      <c r="AV9011" s="46"/>
    </row>
    <row r="9012" spans="48:48" x14ac:dyDescent="0.25">
      <c r="AV9012" s="46"/>
    </row>
    <row r="9013" spans="48:48" x14ac:dyDescent="0.25">
      <c r="AV9013" s="46"/>
    </row>
    <row r="9014" spans="48:48" x14ac:dyDescent="0.25">
      <c r="AV9014" s="46"/>
    </row>
    <row r="9015" spans="48:48" x14ac:dyDescent="0.25">
      <c r="AV9015" s="46"/>
    </row>
    <row r="9016" spans="48:48" x14ac:dyDescent="0.25">
      <c r="AV9016" s="46"/>
    </row>
    <row r="9017" spans="48:48" x14ac:dyDescent="0.25">
      <c r="AV9017" s="46"/>
    </row>
    <row r="9018" spans="48:48" x14ac:dyDescent="0.25">
      <c r="AV9018" s="46"/>
    </row>
    <row r="9019" spans="48:48" x14ac:dyDescent="0.25">
      <c r="AV9019" s="46"/>
    </row>
    <row r="9020" spans="48:48" x14ac:dyDescent="0.25">
      <c r="AV9020" s="46"/>
    </row>
    <row r="9021" spans="48:48" x14ac:dyDescent="0.25">
      <c r="AV9021" s="46"/>
    </row>
    <row r="9022" spans="48:48" x14ac:dyDescent="0.25">
      <c r="AV9022" s="46"/>
    </row>
    <row r="9023" spans="48:48" x14ac:dyDescent="0.25">
      <c r="AV9023" s="46"/>
    </row>
    <row r="9024" spans="48:48" x14ac:dyDescent="0.25">
      <c r="AV9024" s="46"/>
    </row>
    <row r="9025" spans="48:48" x14ac:dyDescent="0.25">
      <c r="AV9025" s="46"/>
    </row>
    <row r="9026" spans="48:48" x14ac:dyDescent="0.25">
      <c r="AV9026" s="46"/>
    </row>
    <row r="9027" spans="48:48" x14ac:dyDescent="0.25">
      <c r="AV9027" s="46"/>
    </row>
    <row r="9028" spans="48:48" x14ac:dyDescent="0.25">
      <c r="AV9028" s="46"/>
    </row>
    <row r="9029" spans="48:48" x14ac:dyDescent="0.25">
      <c r="AV9029" s="46"/>
    </row>
    <row r="9030" spans="48:48" x14ac:dyDescent="0.25">
      <c r="AV9030" s="46"/>
    </row>
    <row r="9031" spans="48:48" x14ac:dyDescent="0.25">
      <c r="AV9031" s="46"/>
    </row>
    <row r="9032" spans="48:48" x14ac:dyDescent="0.25">
      <c r="AV9032" s="46"/>
    </row>
    <row r="9033" spans="48:48" x14ac:dyDescent="0.25">
      <c r="AV9033" s="46"/>
    </row>
    <row r="9034" spans="48:48" x14ac:dyDescent="0.25">
      <c r="AV9034" s="46"/>
    </row>
    <row r="9035" spans="48:48" x14ac:dyDescent="0.25">
      <c r="AV9035" s="46"/>
    </row>
    <row r="9036" spans="48:48" x14ac:dyDescent="0.25">
      <c r="AV9036" s="46"/>
    </row>
    <row r="9037" spans="48:48" x14ac:dyDescent="0.25">
      <c r="AV9037" s="46"/>
    </row>
    <row r="9038" spans="48:48" x14ac:dyDescent="0.25">
      <c r="AV9038" s="46"/>
    </row>
    <row r="9039" spans="48:48" x14ac:dyDescent="0.25">
      <c r="AV9039" s="46"/>
    </row>
    <row r="9040" spans="48:48" x14ac:dyDescent="0.25">
      <c r="AV9040" s="46"/>
    </row>
    <row r="9041" spans="48:48" x14ac:dyDescent="0.25">
      <c r="AV9041" s="46"/>
    </row>
    <row r="9042" spans="48:48" x14ac:dyDescent="0.25">
      <c r="AV9042" s="46"/>
    </row>
    <row r="9043" spans="48:48" x14ac:dyDescent="0.25">
      <c r="AV9043" s="46"/>
    </row>
    <row r="9044" spans="48:48" x14ac:dyDescent="0.25">
      <c r="AV9044" s="46"/>
    </row>
    <row r="9045" spans="48:48" x14ac:dyDescent="0.25">
      <c r="AV9045" s="46"/>
    </row>
    <row r="9046" spans="48:48" x14ac:dyDescent="0.25">
      <c r="AV9046" s="46"/>
    </row>
    <row r="9047" spans="48:48" x14ac:dyDescent="0.25">
      <c r="AV9047" s="46"/>
    </row>
    <row r="9048" spans="48:48" x14ac:dyDescent="0.25">
      <c r="AV9048" s="46"/>
    </row>
    <row r="9049" spans="48:48" x14ac:dyDescent="0.25">
      <c r="AV9049" s="46"/>
    </row>
    <row r="9050" spans="48:48" x14ac:dyDescent="0.25">
      <c r="AV9050" s="46"/>
    </row>
    <row r="9051" spans="48:48" x14ac:dyDescent="0.25">
      <c r="AV9051" s="46"/>
    </row>
    <row r="9052" spans="48:48" x14ac:dyDescent="0.25">
      <c r="AV9052" s="46"/>
    </row>
    <row r="9053" spans="48:48" x14ac:dyDescent="0.25">
      <c r="AV9053" s="46"/>
    </row>
    <row r="9054" spans="48:48" x14ac:dyDescent="0.25">
      <c r="AV9054" s="46"/>
    </row>
    <row r="9055" spans="48:48" x14ac:dyDescent="0.25">
      <c r="AV9055" s="46"/>
    </row>
    <row r="9056" spans="48:48" x14ac:dyDescent="0.25">
      <c r="AV9056" s="46"/>
    </row>
    <row r="9057" spans="48:48" x14ac:dyDescent="0.25">
      <c r="AV9057" s="46"/>
    </row>
    <row r="9058" spans="48:48" x14ac:dyDescent="0.25">
      <c r="AV9058" s="46"/>
    </row>
    <row r="9059" spans="48:48" x14ac:dyDescent="0.25">
      <c r="AV9059" s="46"/>
    </row>
    <row r="9060" spans="48:48" x14ac:dyDescent="0.25">
      <c r="AV9060" s="46"/>
    </row>
    <row r="9061" spans="48:48" x14ac:dyDescent="0.25">
      <c r="AV9061" s="46"/>
    </row>
    <row r="9062" spans="48:48" x14ac:dyDescent="0.25">
      <c r="AV9062" s="46"/>
    </row>
    <row r="9063" spans="48:48" x14ac:dyDescent="0.25">
      <c r="AV9063" s="46"/>
    </row>
    <row r="9064" spans="48:48" x14ac:dyDescent="0.25">
      <c r="AV9064" s="46"/>
    </row>
    <row r="9065" spans="48:48" x14ac:dyDescent="0.25">
      <c r="AV9065" s="46"/>
    </row>
    <row r="9066" spans="48:48" x14ac:dyDescent="0.25">
      <c r="AV9066" s="46"/>
    </row>
    <row r="9067" spans="48:48" x14ac:dyDescent="0.25">
      <c r="AV9067" s="46"/>
    </row>
    <row r="9068" spans="48:48" x14ac:dyDescent="0.25">
      <c r="AV9068" s="46"/>
    </row>
    <row r="9069" spans="48:48" x14ac:dyDescent="0.25">
      <c r="AV9069" s="46"/>
    </row>
    <row r="9070" spans="48:48" x14ac:dyDescent="0.25">
      <c r="AV9070" s="46"/>
    </row>
    <row r="9071" spans="48:48" x14ac:dyDescent="0.25">
      <c r="AV9071" s="46"/>
    </row>
    <row r="9072" spans="48:48" x14ac:dyDescent="0.25">
      <c r="AV9072" s="46"/>
    </row>
    <row r="9073" spans="48:48" x14ac:dyDescent="0.25">
      <c r="AV9073" s="46"/>
    </row>
    <row r="9074" spans="48:48" x14ac:dyDescent="0.25">
      <c r="AV9074" s="46"/>
    </row>
    <row r="9075" spans="48:48" x14ac:dyDescent="0.25">
      <c r="AV9075" s="46"/>
    </row>
    <row r="9076" spans="48:48" x14ac:dyDescent="0.25">
      <c r="AV9076" s="46"/>
    </row>
    <row r="9077" spans="48:48" x14ac:dyDescent="0.25">
      <c r="AV9077" s="46"/>
    </row>
    <row r="9078" spans="48:48" x14ac:dyDescent="0.25">
      <c r="AV9078" s="46"/>
    </row>
    <row r="9079" spans="48:48" x14ac:dyDescent="0.25">
      <c r="AV9079" s="46"/>
    </row>
    <row r="9080" spans="48:48" x14ac:dyDescent="0.25">
      <c r="AV9080" s="46"/>
    </row>
    <row r="9081" spans="48:48" x14ac:dyDescent="0.25">
      <c r="AV9081" s="46"/>
    </row>
    <row r="9082" spans="48:48" x14ac:dyDescent="0.25">
      <c r="AV9082" s="46"/>
    </row>
    <row r="9083" spans="48:48" x14ac:dyDescent="0.25">
      <c r="AV9083" s="46"/>
    </row>
    <row r="9084" spans="48:48" x14ac:dyDescent="0.25">
      <c r="AV9084" s="46"/>
    </row>
    <row r="9085" spans="48:48" x14ac:dyDescent="0.25">
      <c r="AV9085" s="46"/>
    </row>
    <row r="9086" spans="48:48" x14ac:dyDescent="0.25">
      <c r="AV9086" s="46"/>
    </row>
    <row r="9087" spans="48:48" x14ac:dyDescent="0.25">
      <c r="AV9087" s="46"/>
    </row>
    <row r="9088" spans="48:48" x14ac:dyDescent="0.25">
      <c r="AV9088" s="46"/>
    </row>
    <row r="9089" spans="48:48" x14ac:dyDescent="0.25">
      <c r="AV9089" s="46"/>
    </row>
    <row r="9090" spans="48:48" x14ac:dyDescent="0.25">
      <c r="AV9090" s="46"/>
    </row>
    <row r="9091" spans="48:48" x14ac:dyDescent="0.25">
      <c r="AV9091" s="46"/>
    </row>
    <row r="9092" spans="48:48" x14ac:dyDescent="0.25">
      <c r="AV9092" s="46"/>
    </row>
    <row r="9093" spans="48:48" x14ac:dyDescent="0.25">
      <c r="AV9093" s="46"/>
    </row>
    <row r="9094" spans="48:48" x14ac:dyDescent="0.25">
      <c r="AV9094" s="46"/>
    </row>
    <row r="9095" spans="48:48" x14ac:dyDescent="0.25">
      <c r="AV9095" s="46"/>
    </row>
    <row r="9096" spans="48:48" x14ac:dyDescent="0.25">
      <c r="AV9096" s="46"/>
    </row>
    <row r="9097" spans="48:48" x14ac:dyDescent="0.25">
      <c r="AV9097" s="46"/>
    </row>
    <row r="9098" spans="48:48" x14ac:dyDescent="0.25">
      <c r="AV9098" s="46"/>
    </row>
    <row r="9099" spans="48:48" x14ac:dyDescent="0.25">
      <c r="AV9099" s="46"/>
    </row>
    <row r="9100" spans="48:48" x14ac:dyDescent="0.25">
      <c r="AV9100" s="46"/>
    </row>
    <row r="9101" spans="48:48" x14ac:dyDescent="0.25">
      <c r="AV9101" s="46"/>
    </row>
    <row r="9102" spans="48:48" x14ac:dyDescent="0.25">
      <c r="AV9102" s="46"/>
    </row>
    <row r="9103" spans="48:48" x14ac:dyDescent="0.25">
      <c r="AV9103" s="46"/>
    </row>
    <row r="9104" spans="48:48" x14ac:dyDescent="0.25">
      <c r="AV9104" s="46"/>
    </row>
    <row r="9105" spans="48:48" x14ac:dyDescent="0.25">
      <c r="AV9105" s="46"/>
    </row>
    <row r="9106" spans="48:48" x14ac:dyDescent="0.25">
      <c r="AV9106" s="46"/>
    </row>
    <row r="9107" spans="48:48" x14ac:dyDescent="0.25">
      <c r="AV9107" s="46"/>
    </row>
    <row r="9108" spans="48:48" x14ac:dyDescent="0.25">
      <c r="AV9108" s="46"/>
    </row>
    <row r="9109" spans="48:48" x14ac:dyDescent="0.25">
      <c r="AV9109" s="46"/>
    </row>
    <row r="9110" spans="48:48" x14ac:dyDescent="0.25">
      <c r="AV9110" s="46"/>
    </row>
    <row r="9111" spans="48:48" x14ac:dyDescent="0.25">
      <c r="AV9111" s="46"/>
    </row>
    <row r="9112" spans="48:48" x14ac:dyDescent="0.25">
      <c r="AV9112" s="46"/>
    </row>
    <row r="9113" spans="48:48" x14ac:dyDescent="0.25">
      <c r="AV9113" s="46"/>
    </row>
    <row r="9114" spans="48:48" x14ac:dyDescent="0.25">
      <c r="AV9114" s="46"/>
    </row>
    <row r="9115" spans="48:48" x14ac:dyDescent="0.25">
      <c r="AV9115" s="46"/>
    </row>
    <row r="9116" spans="48:48" x14ac:dyDescent="0.25">
      <c r="AV9116" s="46"/>
    </row>
    <row r="9117" spans="48:48" x14ac:dyDescent="0.25">
      <c r="AV9117" s="46"/>
    </row>
    <row r="9118" spans="48:48" x14ac:dyDescent="0.25">
      <c r="AV9118" s="46"/>
    </row>
    <row r="9119" spans="48:48" x14ac:dyDescent="0.25">
      <c r="AV9119" s="46"/>
    </row>
    <row r="9120" spans="48:48" x14ac:dyDescent="0.25">
      <c r="AV9120" s="46"/>
    </row>
    <row r="9121" spans="48:48" x14ac:dyDescent="0.25">
      <c r="AV9121" s="46"/>
    </row>
    <row r="9122" spans="48:48" x14ac:dyDescent="0.25">
      <c r="AV9122" s="46"/>
    </row>
    <row r="9123" spans="48:48" x14ac:dyDescent="0.25">
      <c r="AV9123" s="46"/>
    </row>
    <row r="9124" spans="48:48" x14ac:dyDescent="0.25">
      <c r="AV9124" s="46"/>
    </row>
    <row r="9125" spans="48:48" x14ac:dyDescent="0.25">
      <c r="AV9125" s="46"/>
    </row>
    <row r="9126" spans="48:48" x14ac:dyDescent="0.25">
      <c r="AV9126" s="46"/>
    </row>
    <row r="9127" spans="48:48" x14ac:dyDescent="0.25">
      <c r="AV9127" s="46"/>
    </row>
    <row r="9128" spans="48:48" x14ac:dyDescent="0.25">
      <c r="AV9128" s="46"/>
    </row>
    <row r="9129" spans="48:48" x14ac:dyDescent="0.25">
      <c r="AV9129" s="46"/>
    </row>
    <row r="9130" spans="48:48" x14ac:dyDescent="0.25">
      <c r="AV9130" s="46"/>
    </row>
    <row r="9131" spans="48:48" x14ac:dyDescent="0.25">
      <c r="AV9131" s="46"/>
    </row>
    <row r="9132" spans="48:48" x14ac:dyDescent="0.25">
      <c r="AV9132" s="46"/>
    </row>
    <row r="9133" spans="48:48" x14ac:dyDescent="0.25">
      <c r="AV9133" s="46"/>
    </row>
    <row r="9134" spans="48:48" x14ac:dyDescent="0.25">
      <c r="AV9134" s="46"/>
    </row>
    <row r="9135" spans="48:48" x14ac:dyDescent="0.25">
      <c r="AV9135" s="46"/>
    </row>
    <row r="9136" spans="48:48" x14ac:dyDescent="0.25">
      <c r="AV9136" s="46"/>
    </row>
    <row r="9137" spans="48:48" x14ac:dyDescent="0.25">
      <c r="AV9137" s="46"/>
    </row>
    <row r="9138" spans="48:48" x14ac:dyDescent="0.25">
      <c r="AV9138" s="46"/>
    </row>
    <row r="9139" spans="48:48" x14ac:dyDescent="0.25">
      <c r="AV9139" s="46"/>
    </row>
    <row r="9140" spans="48:48" x14ac:dyDescent="0.25">
      <c r="AV9140" s="46"/>
    </row>
    <row r="9141" spans="48:48" x14ac:dyDescent="0.25">
      <c r="AV9141" s="46"/>
    </row>
    <row r="9142" spans="48:48" x14ac:dyDescent="0.25">
      <c r="AV9142" s="46"/>
    </row>
    <row r="9143" spans="48:48" x14ac:dyDescent="0.25">
      <c r="AV9143" s="46"/>
    </row>
    <row r="9144" spans="48:48" x14ac:dyDescent="0.25">
      <c r="AV9144" s="46"/>
    </row>
    <row r="9145" spans="48:48" x14ac:dyDescent="0.25">
      <c r="AV9145" s="46"/>
    </row>
    <row r="9146" spans="48:48" x14ac:dyDescent="0.25">
      <c r="AV9146" s="46"/>
    </row>
    <row r="9147" spans="48:48" x14ac:dyDescent="0.25">
      <c r="AV9147" s="46"/>
    </row>
    <row r="9148" spans="48:48" x14ac:dyDescent="0.25">
      <c r="AV9148" s="46"/>
    </row>
    <row r="9149" spans="48:48" x14ac:dyDescent="0.25">
      <c r="AV9149" s="46"/>
    </row>
    <row r="9150" spans="48:48" x14ac:dyDescent="0.25">
      <c r="AV9150" s="46"/>
    </row>
    <row r="9151" spans="48:48" x14ac:dyDescent="0.25">
      <c r="AV9151" s="46"/>
    </row>
    <row r="9152" spans="48:48" x14ac:dyDescent="0.25">
      <c r="AV9152" s="46"/>
    </row>
    <row r="9153" spans="48:48" x14ac:dyDescent="0.25">
      <c r="AV9153" s="46"/>
    </row>
    <row r="9154" spans="48:48" x14ac:dyDescent="0.25">
      <c r="AV9154" s="46"/>
    </row>
    <row r="9155" spans="48:48" x14ac:dyDescent="0.25">
      <c r="AV9155" s="46"/>
    </row>
    <row r="9156" spans="48:48" x14ac:dyDescent="0.25">
      <c r="AV9156" s="46"/>
    </row>
    <row r="9157" spans="48:48" x14ac:dyDescent="0.25">
      <c r="AV9157" s="46"/>
    </row>
    <row r="9158" spans="48:48" x14ac:dyDescent="0.25">
      <c r="AV9158" s="46"/>
    </row>
    <row r="9159" spans="48:48" x14ac:dyDescent="0.25">
      <c r="AV9159" s="46"/>
    </row>
    <row r="9160" spans="48:48" x14ac:dyDescent="0.25">
      <c r="AV9160" s="46"/>
    </row>
    <row r="9161" spans="48:48" x14ac:dyDescent="0.25">
      <c r="AV9161" s="46"/>
    </row>
    <row r="9162" spans="48:48" x14ac:dyDescent="0.25">
      <c r="AV9162" s="46"/>
    </row>
    <row r="9163" spans="48:48" x14ac:dyDescent="0.25">
      <c r="AV9163" s="46"/>
    </row>
    <row r="9164" spans="48:48" x14ac:dyDescent="0.25">
      <c r="AV9164" s="46"/>
    </row>
    <row r="9165" spans="48:48" x14ac:dyDescent="0.25">
      <c r="AV9165" s="46"/>
    </row>
    <row r="9166" spans="48:48" x14ac:dyDescent="0.25">
      <c r="AV9166" s="46"/>
    </row>
    <row r="9167" spans="48:48" x14ac:dyDescent="0.25">
      <c r="AV9167" s="46"/>
    </row>
    <row r="9168" spans="48:48" x14ac:dyDescent="0.25">
      <c r="AV9168" s="46"/>
    </row>
    <row r="9169" spans="48:48" x14ac:dyDescent="0.25">
      <c r="AV9169" s="46"/>
    </row>
    <row r="9170" spans="48:48" x14ac:dyDescent="0.25">
      <c r="AV9170" s="46"/>
    </row>
    <row r="9171" spans="48:48" x14ac:dyDescent="0.25">
      <c r="AV9171" s="46"/>
    </row>
    <row r="9172" spans="48:48" x14ac:dyDescent="0.25">
      <c r="AV9172" s="46"/>
    </row>
    <row r="9173" spans="48:48" x14ac:dyDescent="0.25">
      <c r="AV9173" s="46"/>
    </row>
    <row r="9174" spans="48:48" x14ac:dyDescent="0.25">
      <c r="AV9174" s="46"/>
    </row>
    <row r="9175" spans="48:48" x14ac:dyDescent="0.25">
      <c r="AV9175" s="46"/>
    </row>
    <row r="9176" spans="48:48" x14ac:dyDescent="0.25">
      <c r="AV9176" s="46"/>
    </row>
    <row r="9177" spans="48:48" x14ac:dyDescent="0.25">
      <c r="AV9177" s="46"/>
    </row>
    <row r="9178" spans="48:48" x14ac:dyDescent="0.25">
      <c r="AV9178" s="46"/>
    </row>
    <row r="9179" spans="48:48" x14ac:dyDescent="0.25">
      <c r="AV9179" s="46"/>
    </row>
    <row r="9180" spans="48:48" x14ac:dyDescent="0.25">
      <c r="AV9180" s="46"/>
    </row>
    <row r="9181" spans="48:48" x14ac:dyDescent="0.25">
      <c r="AV9181" s="46"/>
    </row>
    <row r="9182" spans="48:48" x14ac:dyDescent="0.25">
      <c r="AV9182" s="46"/>
    </row>
    <row r="9183" spans="48:48" x14ac:dyDescent="0.25">
      <c r="AV9183" s="46"/>
    </row>
    <row r="9184" spans="48:48" x14ac:dyDescent="0.25">
      <c r="AV9184" s="46"/>
    </row>
    <row r="9185" spans="48:48" x14ac:dyDescent="0.25">
      <c r="AV9185" s="46"/>
    </row>
    <row r="9186" spans="48:48" x14ac:dyDescent="0.25">
      <c r="AV9186" s="46"/>
    </row>
    <row r="9187" spans="48:48" x14ac:dyDescent="0.25">
      <c r="AV9187" s="46"/>
    </row>
    <row r="9188" spans="48:48" x14ac:dyDescent="0.25">
      <c r="AV9188" s="46"/>
    </row>
    <row r="9189" spans="48:48" x14ac:dyDescent="0.25">
      <c r="AV9189" s="46"/>
    </row>
    <row r="9190" spans="48:48" x14ac:dyDescent="0.25">
      <c r="AV9190" s="46"/>
    </row>
    <row r="9191" spans="48:48" x14ac:dyDescent="0.25">
      <c r="AV9191" s="46"/>
    </row>
    <row r="9192" spans="48:48" x14ac:dyDescent="0.25">
      <c r="AV9192" s="46"/>
    </row>
    <row r="9193" spans="48:48" x14ac:dyDescent="0.25">
      <c r="AV9193" s="46"/>
    </row>
    <row r="9194" spans="48:48" x14ac:dyDescent="0.25">
      <c r="AV9194" s="46"/>
    </row>
    <row r="9195" spans="48:48" x14ac:dyDescent="0.25">
      <c r="AV9195" s="46"/>
    </row>
    <row r="9196" spans="48:48" x14ac:dyDescent="0.25">
      <c r="AV9196" s="46"/>
    </row>
    <row r="9197" spans="48:48" x14ac:dyDescent="0.25">
      <c r="AV9197" s="46"/>
    </row>
    <row r="9198" spans="48:48" x14ac:dyDescent="0.25">
      <c r="AV9198" s="46"/>
    </row>
    <row r="9199" spans="48:48" x14ac:dyDescent="0.25">
      <c r="AV9199" s="46"/>
    </row>
    <row r="9200" spans="48:48" x14ac:dyDescent="0.25">
      <c r="AV9200" s="46"/>
    </row>
    <row r="9201" spans="48:48" x14ac:dyDescent="0.25">
      <c r="AV9201" s="46"/>
    </row>
    <row r="9202" spans="48:48" x14ac:dyDescent="0.25">
      <c r="AV9202" s="46"/>
    </row>
    <row r="9203" spans="48:48" x14ac:dyDescent="0.25">
      <c r="AV9203" s="46"/>
    </row>
    <row r="9204" spans="48:48" x14ac:dyDescent="0.25">
      <c r="AV9204" s="46"/>
    </row>
    <row r="9205" spans="48:48" x14ac:dyDescent="0.25">
      <c r="AV9205" s="46"/>
    </row>
    <row r="9206" spans="48:48" x14ac:dyDescent="0.25">
      <c r="AV9206" s="46"/>
    </row>
    <row r="9207" spans="48:48" x14ac:dyDescent="0.25">
      <c r="AV9207" s="46"/>
    </row>
    <row r="9208" spans="48:48" x14ac:dyDescent="0.25">
      <c r="AV9208" s="46"/>
    </row>
    <row r="9209" spans="48:48" x14ac:dyDescent="0.25">
      <c r="AV9209" s="46"/>
    </row>
    <row r="9210" spans="48:48" x14ac:dyDescent="0.25">
      <c r="AV9210" s="46"/>
    </row>
    <row r="9211" spans="48:48" x14ac:dyDescent="0.25">
      <c r="AV9211" s="46"/>
    </row>
    <row r="9212" spans="48:48" x14ac:dyDescent="0.25">
      <c r="AV9212" s="46"/>
    </row>
    <row r="9213" spans="48:48" x14ac:dyDescent="0.25">
      <c r="AV9213" s="46"/>
    </row>
    <row r="9214" spans="48:48" x14ac:dyDescent="0.25">
      <c r="AV9214" s="46"/>
    </row>
    <row r="9215" spans="48:48" x14ac:dyDescent="0.25">
      <c r="AV9215" s="46"/>
    </row>
    <row r="9216" spans="48:48" x14ac:dyDescent="0.25">
      <c r="AV9216" s="46"/>
    </row>
    <row r="9217" spans="48:48" x14ac:dyDescent="0.25">
      <c r="AV9217" s="46"/>
    </row>
    <row r="9218" spans="48:48" x14ac:dyDescent="0.25">
      <c r="AV9218" s="46"/>
    </row>
    <row r="9219" spans="48:48" x14ac:dyDescent="0.25">
      <c r="AV9219" s="46"/>
    </row>
    <row r="9220" spans="48:48" x14ac:dyDescent="0.25">
      <c r="AV9220" s="46"/>
    </row>
    <row r="9221" spans="48:48" x14ac:dyDescent="0.25">
      <c r="AV9221" s="46"/>
    </row>
    <row r="9222" spans="48:48" x14ac:dyDescent="0.25">
      <c r="AV9222" s="46"/>
    </row>
    <row r="9223" spans="48:48" x14ac:dyDescent="0.25">
      <c r="AV9223" s="46"/>
    </row>
    <row r="9224" spans="48:48" x14ac:dyDescent="0.25">
      <c r="AV9224" s="46"/>
    </row>
    <row r="9225" spans="48:48" x14ac:dyDescent="0.25">
      <c r="AV9225" s="46"/>
    </row>
    <row r="9226" spans="48:48" x14ac:dyDescent="0.25">
      <c r="AV9226" s="46"/>
    </row>
    <row r="9227" spans="48:48" x14ac:dyDescent="0.25">
      <c r="AV9227" s="46"/>
    </row>
    <row r="9228" spans="48:48" x14ac:dyDescent="0.25">
      <c r="AV9228" s="46"/>
    </row>
    <row r="9229" spans="48:48" x14ac:dyDescent="0.25">
      <c r="AV9229" s="46"/>
    </row>
    <row r="9230" spans="48:48" x14ac:dyDescent="0.25">
      <c r="AV9230" s="46"/>
    </row>
    <row r="9231" spans="48:48" x14ac:dyDescent="0.25">
      <c r="AV9231" s="46"/>
    </row>
    <row r="9232" spans="48:48" x14ac:dyDescent="0.25">
      <c r="AV9232" s="46"/>
    </row>
    <row r="9233" spans="48:48" x14ac:dyDescent="0.25">
      <c r="AV9233" s="46"/>
    </row>
    <row r="9234" spans="48:48" x14ac:dyDescent="0.25">
      <c r="AV9234" s="46"/>
    </row>
    <row r="9235" spans="48:48" x14ac:dyDescent="0.25">
      <c r="AV9235" s="46"/>
    </row>
    <row r="9236" spans="48:48" x14ac:dyDescent="0.25">
      <c r="AV9236" s="46"/>
    </row>
    <row r="9237" spans="48:48" x14ac:dyDescent="0.25">
      <c r="AV9237" s="46"/>
    </row>
    <row r="9238" spans="48:48" x14ac:dyDescent="0.25">
      <c r="AV9238" s="46"/>
    </row>
    <row r="9239" spans="48:48" x14ac:dyDescent="0.25">
      <c r="AV9239" s="46"/>
    </row>
    <row r="9240" spans="48:48" x14ac:dyDescent="0.25">
      <c r="AV9240" s="46"/>
    </row>
    <row r="9241" spans="48:48" x14ac:dyDescent="0.25">
      <c r="AV9241" s="46"/>
    </row>
    <row r="9242" spans="48:48" x14ac:dyDescent="0.25">
      <c r="AV9242" s="46"/>
    </row>
    <row r="9243" spans="48:48" x14ac:dyDescent="0.25">
      <c r="AV9243" s="46"/>
    </row>
    <row r="9244" spans="48:48" x14ac:dyDescent="0.25">
      <c r="AV9244" s="46"/>
    </row>
    <row r="9245" spans="48:48" x14ac:dyDescent="0.25">
      <c r="AV9245" s="46"/>
    </row>
    <row r="9246" spans="48:48" x14ac:dyDescent="0.25">
      <c r="AV9246" s="46"/>
    </row>
    <row r="9247" spans="48:48" x14ac:dyDescent="0.25">
      <c r="AV9247" s="46"/>
    </row>
    <row r="9248" spans="48:48" x14ac:dyDescent="0.25">
      <c r="AV9248" s="46"/>
    </row>
    <row r="9249" spans="48:48" x14ac:dyDescent="0.25">
      <c r="AV9249" s="46"/>
    </row>
    <row r="9250" spans="48:48" x14ac:dyDescent="0.25">
      <c r="AV9250" s="46"/>
    </row>
    <row r="9251" spans="48:48" x14ac:dyDescent="0.25">
      <c r="AV9251" s="46"/>
    </row>
    <row r="9252" spans="48:48" x14ac:dyDescent="0.25">
      <c r="AV9252" s="46"/>
    </row>
    <row r="9253" spans="48:48" x14ac:dyDescent="0.25">
      <c r="AV9253" s="46"/>
    </row>
    <row r="9254" spans="48:48" x14ac:dyDescent="0.25">
      <c r="AV9254" s="46"/>
    </row>
    <row r="9255" spans="48:48" x14ac:dyDescent="0.25">
      <c r="AV9255" s="46"/>
    </row>
    <row r="9256" spans="48:48" x14ac:dyDescent="0.25">
      <c r="AV9256" s="46"/>
    </row>
    <row r="9257" spans="48:48" x14ac:dyDescent="0.25">
      <c r="AV9257" s="46"/>
    </row>
    <row r="9258" spans="48:48" x14ac:dyDescent="0.25">
      <c r="AV9258" s="46"/>
    </row>
    <row r="9259" spans="48:48" x14ac:dyDescent="0.25">
      <c r="AV9259" s="46"/>
    </row>
    <row r="9260" spans="48:48" x14ac:dyDescent="0.25">
      <c r="AV9260" s="46"/>
    </row>
    <row r="9261" spans="48:48" x14ac:dyDescent="0.25">
      <c r="AV9261" s="46"/>
    </row>
    <row r="9262" spans="48:48" x14ac:dyDescent="0.25">
      <c r="AV9262" s="46"/>
    </row>
    <row r="9263" spans="48:48" x14ac:dyDescent="0.25">
      <c r="AV9263" s="46"/>
    </row>
    <row r="9264" spans="48:48" x14ac:dyDescent="0.25">
      <c r="AV9264" s="46"/>
    </row>
    <row r="9265" spans="48:48" x14ac:dyDescent="0.25">
      <c r="AV9265" s="46"/>
    </row>
    <row r="9266" spans="48:48" x14ac:dyDescent="0.25">
      <c r="AV9266" s="46"/>
    </row>
    <row r="9267" spans="48:48" x14ac:dyDescent="0.25">
      <c r="AV9267" s="46"/>
    </row>
    <row r="9268" spans="48:48" x14ac:dyDescent="0.25">
      <c r="AV9268" s="46"/>
    </row>
    <row r="9269" spans="48:48" x14ac:dyDescent="0.25">
      <c r="AV9269" s="46"/>
    </row>
    <row r="9270" spans="48:48" x14ac:dyDescent="0.25">
      <c r="AV9270" s="46"/>
    </row>
    <row r="9271" spans="48:48" x14ac:dyDescent="0.25">
      <c r="AV9271" s="46"/>
    </row>
    <row r="9272" spans="48:48" x14ac:dyDescent="0.25">
      <c r="AV9272" s="46"/>
    </row>
    <row r="9273" spans="48:48" x14ac:dyDescent="0.25">
      <c r="AV9273" s="46"/>
    </row>
    <row r="9274" spans="48:48" x14ac:dyDescent="0.25">
      <c r="AV9274" s="46"/>
    </row>
    <row r="9275" spans="48:48" x14ac:dyDescent="0.25">
      <c r="AV9275" s="46"/>
    </row>
    <row r="9276" spans="48:48" x14ac:dyDescent="0.25">
      <c r="AV9276" s="46"/>
    </row>
    <row r="9277" spans="48:48" x14ac:dyDescent="0.25">
      <c r="AV9277" s="46"/>
    </row>
    <row r="9278" spans="48:48" x14ac:dyDescent="0.25">
      <c r="AV9278" s="46"/>
    </row>
    <row r="9279" spans="48:48" x14ac:dyDescent="0.25">
      <c r="AV9279" s="46"/>
    </row>
    <row r="9280" spans="48:48" x14ac:dyDescent="0.25">
      <c r="AV9280" s="46"/>
    </row>
    <row r="9281" spans="48:48" x14ac:dyDescent="0.25">
      <c r="AV9281" s="46"/>
    </row>
    <row r="9282" spans="48:48" x14ac:dyDescent="0.25">
      <c r="AV9282" s="46"/>
    </row>
    <row r="9283" spans="48:48" x14ac:dyDescent="0.25">
      <c r="AV9283" s="46"/>
    </row>
    <row r="9284" spans="48:48" x14ac:dyDescent="0.25">
      <c r="AV9284" s="46"/>
    </row>
    <row r="9285" spans="48:48" x14ac:dyDescent="0.25">
      <c r="AV9285" s="46"/>
    </row>
    <row r="9286" spans="48:48" x14ac:dyDescent="0.25">
      <c r="AV9286" s="46"/>
    </row>
    <row r="9287" spans="48:48" x14ac:dyDescent="0.25">
      <c r="AV9287" s="46"/>
    </row>
    <row r="9288" spans="48:48" x14ac:dyDescent="0.25">
      <c r="AV9288" s="46"/>
    </row>
    <row r="9289" spans="48:48" x14ac:dyDescent="0.25">
      <c r="AV9289" s="46"/>
    </row>
    <row r="9290" spans="48:48" x14ac:dyDescent="0.25">
      <c r="AV9290" s="46"/>
    </row>
    <row r="9291" spans="48:48" x14ac:dyDescent="0.25">
      <c r="AV9291" s="46"/>
    </row>
    <row r="9292" spans="48:48" x14ac:dyDescent="0.25">
      <c r="AV9292" s="46"/>
    </row>
    <row r="9293" spans="48:48" x14ac:dyDescent="0.25">
      <c r="AV9293" s="46"/>
    </row>
    <row r="9294" spans="48:48" x14ac:dyDescent="0.25">
      <c r="AV9294" s="46"/>
    </row>
    <row r="9295" spans="48:48" x14ac:dyDescent="0.25">
      <c r="AV9295" s="46"/>
    </row>
    <row r="9296" spans="48:48" x14ac:dyDescent="0.25">
      <c r="AV9296" s="46"/>
    </row>
    <row r="9297" spans="48:48" x14ac:dyDescent="0.25">
      <c r="AV9297" s="46"/>
    </row>
    <row r="9298" spans="48:48" x14ac:dyDescent="0.25">
      <c r="AV9298" s="46"/>
    </row>
    <row r="9299" spans="48:48" x14ac:dyDescent="0.25">
      <c r="AV9299" s="46"/>
    </row>
    <row r="9300" spans="48:48" x14ac:dyDescent="0.25">
      <c r="AV9300" s="46"/>
    </row>
    <row r="9301" spans="48:48" x14ac:dyDescent="0.25">
      <c r="AV9301" s="46"/>
    </row>
    <row r="9302" spans="48:48" x14ac:dyDescent="0.25">
      <c r="AV9302" s="46"/>
    </row>
    <row r="9303" spans="48:48" x14ac:dyDescent="0.25">
      <c r="AV9303" s="46"/>
    </row>
    <row r="9304" spans="48:48" x14ac:dyDescent="0.25">
      <c r="AV9304" s="46"/>
    </row>
    <row r="9305" spans="48:48" x14ac:dyDescent="0.25">
      <c r="AV9305" s="46"/>
    </row>
    <row r="9306" spans="48:48" x14ac:dyDescent="0.25">
      <c r="AV9306" s="46"/>
    </row>
    <row r="9307" spans="48:48" x14ac:dyDescent="0.25">
      <c r="AV9307" s="46"/>
    </row>
    <row r="9308" spans="48:48" x14ac:dyDescent="0.25">
      <c r="AV9308" s="46"/>
    </row>
    <row r="9309" spans="48:48" x14ac:dyDescent="0.25">
      <c r="AV9309" s="46"/>
    </row>
    <row r="9310" spans="48:48" x14ac:dyDescent="0.25">
      <c r="AV9310" s="46"/>
    </row>
    <row r="9311" spans="48:48" x14ac:dyDescent="0.25">
      <c r="AV9311" s="46"/>
    </row>
    <row r="9312" spans="48:48" x14ac:dyDescent="0.25">
      <c r="AV9312" s="46"/>
    </row>
    <row r="9313" spans="48:48" x14ac:dyDescent="0.25">
      <c r="AV9313" s="46"/>
    </row>
    <row r="9314" spans="48:48" x14ac:dyDescent="0.25">
      <c r="AV9314" s="46"/>
    </row>
    <row r="9315" spans="48:48" x14ac:dyDescent="0.25">
      <c r="AV9315" s="46"/>
    </row>
    <row r="9316" spans="48:48" x14ac:dyDescent="0.25">
      <c r="AV9316" s="46"/>
    </row>
    <row r="9317" spans="48:48" x14ac:dyDescent="0.25">
      <c r="AV9317" s="46"/>
    </row>
    <row r="9318" spans="48:48" x14ac:dyDescent="0.25">
      <c r="AV9318" s="46"/>
    </row>
    <row r="9319" spans="48:48" x14ac:dyDescent="0.25">
      <c r="AV9319" s="46"/>
    </row>
    <row r="9320" spans="48:48" x14ac:dyDescent="0.25">
      <c r="AV9320" s="46"/>
    </row>
    <row r="9321" spans="48:48" x14ac:dyDescent="0.25">
      <c r="AV9321" s="46"/>
    </row>
    <row r="9322" spans="48:48" x14ac:dyDescent="0.25">
      <c r="AV9322" s="46"/>
    </row>
    <row r="9323" spans="48:48" x14ac:dyDescent="0.25">
      <c r="AV9323" s="46"/>
    </row>
    <row r="9324" spans="48:48" x14ac:dyDescent="0.25">
      <c r="AV9324" s="46"/>
    </row>
    <row r="9325" spans="48:48" x14ac:dyDescent="0.25">
      <c r="AV9325" s="46"/>
    </row>
    <row r="9326" spans="48:48" x14ac:dyDescent="0.25">
      <c r="AV9326" s="46"/>
    </row>
    <row r="9327" spans="48:48" x14ac:dyDescent="0.25">
      <c r="AV9327" s="46"/>
    </row>
    <row r="9328" spans="48:48" x14ac:dyDescent="0.25">
      <c r="AV9328" s="46"/>
    </row>
    <row r="9329" spans="48:48" x14ac:dyDescent="0.25">
      <c r="AV9329" s="46"/>
    </row>
    <row r="9330" spans="48:48" x14ac:dyDescent="0.25">
      <c r="AV9330" s="46"/>
    </row>
    <row r="9331" spans="48:48" x14ac:dyDescent="0.25">
      <c r="AV9331" s="46"/>
    </row>
    <row r="9332" spans="48:48" x14ac:dyDescent="0.25">
      <c r="AV9332" s="46"/>
    </row>
    <row r="9333" spans="48:48" x14ac:dyDescent="0.25">
      <c r="AV9333" s="46"/>
    </row>
    <row r="9334" spans="48:48" x14ac:dyDescent="0.25">
      <c r="AV9334" s="46"/>
    </row>
    <row r="9335" spans="48:48" x14ac:dyDescent="0.25">
      <c r="AV9335" s="46"/>
    </row>
    <row r="9336" spans="48:48" x14ac:dyDescent="0.25">
      <c r="AV9336" s="46"/>
    </row>
    <row r="9337" spans="48:48" x14ac:dyDescent="0.25">
      <c r="AV9337" s="46"/>
    </row>
    <row r="9338" spans="48:48" x14ac:dyDescent="0.25">
      <c r="AV9338" s="46"/>
    </row>
    <row r="9339" spans="48:48" x14ac:dyDescent="0.25">
      <c r="AV9339" s="46"/>
    </row>
    <row r="9340" spans="48:48" x14ac:dyDescent="0.25">
      <c r="AV9340" s="46"/>
    </row>
    <row r="9341" spans="48:48" x14ac:dyDescent="0.25">
      <c r="AV9341" s="46"/>
    </row>
    <row r="9342" spans="48:48" x14ac:dyDescent="0.25">
      <c r="AV9342" s="46"/>
    </row>
    <row r="9343" spans="48:48" x14ac:dyDescent="0.25">
      <c r="AV9343" s="46"/>
    </row>
    <row r="9344" spans="48:48" x14ac:dyDescent="0.25">
      <c r="AV9344" s="46"/>
    </row>
    <row r="9345" spans="48:48" x14ac:dyDescent="0.25">
      <c r="AV9345" s="46"/>
    </row>
    <row r="9346" spans="48:48" x14ac:dyDescent="0.25">
      <c r="AV9346" s="46"/>
    </row>
    <row r="9347" spans="48:48" x14ac:dyDescent="0.25">
      <c r="AV9347" s="46"/>
    </row>
    <row r="9348" spans="48:48" x14ac:dyDescent="0.25">
      <c r="AV9348" s="46"/>
    </row>
    <row r="9349" spans="48:48" x14ac:dyDescent="0.25">
      <c r="AV9349" s="46"/>
    </row>
    <row r="9350" spans="48:48" x14ac:dyDescent="0.25">
      <c r="AV9350" s="46"/>
    </row>
    <row r="9351" spans="48:48" x14ac:dyDescent="0.25">
      <c r="AV9351" s="46"/>
    </row>
    <row r="9352" spans="48:48" x14ac:dyDescent="0.25">
      <c r="AV9352" s="46"/>
    </row>
    <row r="9353" spans="48:48" x14ac:dyDescent="0.25">
      <c r="AV9353" s="46"/>
    </row>
    <row r="9354" spans="48:48" x14ac:dyDescent="0.25">
      <c r="AV9354" s="46"/>
    </row>
    <row r="9355" spans="48:48" x14ac:dyDescent="0.25">
      <c r="AV9355" s="46"/>
    </row>
    <row r="9356" spans="48:48" x14ac:dyDescent="0.25">
      <c r="AV9356" s="46"/>
    </row>
    <row r="9357" spans="48:48" x14ac:dyDescent="0.25">
      <c r="AV9357" s="46"/>
    </row>
    <row r="9358" spans="48:48" x14ac:dyDescent="0.25">
      <c r="AV9358" s="46"/>
    </row>
    <row r="9359" spans="48:48" x14ac:dyDescent="0.25">
      <c r="AV9359" s="46"/>
    </row>
    <row r="9360" spans="48:48" x14ac:dyDescent="0.25">
      <c r="AV9360" s="46"/>
    </row>
    <row r="9361" spans="48:48" x14ac:dyDescent="0.25">
      <c r="AV9361" s="46"/>
    </row>
    <row r="9362" spans="48:48" x14ac:dyDescent="0.25">
      <c r="AV9362" s="46"/>
    </row>
    <row r="9363" spans="48:48" x14ac:dyDescent="0.25">
      <c r="AV9363" s="46"/>
    </row>
    <row r="9364" spans="48:48" x14ac:dyDescent="0.25">
      <c r="AV9364" s="46"/>
    </row>
    <row r="9365" spans="48:48" x14ac:dyDescent="0.25">
      <c r="AV9365" s="46"/>
    </row>
    <row r="9366" spans="48:48" x14ac:dyDescent="0.25">
      <c r="AV9366" s="46"/>
    </row>
    <row r="9367" spans="48:48" x14ac:dyDescent="0.25">
      <c r="AV9367" s="46"/>
    </row>
    <row r="9368" spans="48:48" x14ac:dyDescent="0.25">
      <c r="AV9368" s="46"/>
    </row>
    <row r="9369" spans="48:48" x14ac:dyDescent="0.25">
      <c r="AV9369" s="46"/>
    </row>
    <row r="9370" spans="48:48" x14ac:dyDescent="0.25">
      <c r="AV9370" s="46"/>
    </row>
    <row r="9371" spans="48:48" x14ac:dyDescent="0.25">
      <c r="AV9371" s="46"/>
    </row>
    <row r="9372" spans="48:48" x14ac:dyDescent="0.25">
      <c r="AV9372" s="46"/>
    </row>
    <row r="9373" spans="48:48" x14ac:dyDescent="0.25">
      <c r="AV9373" s="46"/>
    </row>
    <row r="9374" spans="48:48" x14ac:dyDescent="0.25">
      <c r="AV9374" s="46"/>
    </row>
    <row r="9375" spans="48:48" x14ac:dyDescent="0.25">
      <c r="AV9375" s="46"/>
    </row>
    <row r="9376" spans="48:48" x14ac:dyDescent="0.25">
      <c r="AV9376" s="46"/>
    </row>
    <row r="9377" spans="48:48" x14ac:dyDescent="0.25">
      <c r="AV9377" s="46"/>
    </row>
    <row r="9378" spans="48:48" x14ac:dyDescent="0.25">
      <c r="AV9378" s="46"/>
    </row>
    <row r="9379" spans="48:48" x14ac:dyDescent="0.25">
      <c r="AV9379" s="46"/>
    </row>
    <row r="9380" spans="48:48" x14ac:dyDescent="0.25">
      <c r="AV9380" s="46"/>
    </row>
    <row r="9381" spans="48:48" x14ac:dyDescent="0.25">
      <c r="AV9381" s="46"/>
    </row>
    <row r="9382" spans="48:48" x14ac:dyDescent="0.25">
      <c r="AV9382" s="46"/>
    </row>
    <row r="9383" spans="48:48" x14ac:dyDescent="0.25">
      <c r="AV9383" s="46"/>
    </row>
    <row r="9384" spans="48:48" x14ac:dyDescent="0.25">
      <c r="AV9384" s="46"/>
    </row>
    <row r="9385" spans="48:48" x14ac:dyDescent="0.25">
      <c r="AV9385" s="46"/>
    </row>
    <row r="9386" spans="48:48" x14ac:dyDescent="0.25">
      <c r="AV9386" s="46"/>
    </row>
    <row r="9387" spans="48:48" x14ac:dyDescent="0.25">
      <c r="AV9387" s="46"/>
    </row>
    <row r="9388" spans="48:48" x14ac:dyDescent="0.25">
      <c r="AV9388" s="46"/>
    </row>
    <row r="9389" spans="48:48" x14ac:dyDescent="0.25">
      <c r="AV9389" s="46"/>
    </row>
    <row r="9390" spans="48:48" x14ac:dyDescent="0.25">
      <c r="AV9390" s="46"/>
    </row>
    <row r="9391" spans="48:48" x14ac:dyDescent="0.25">
      <c r="AV9391" s="46"/>
    </row>
    <row r="9392" spans="48:48" x14ac:dyDescent="0.25">
      <c r="AV9392" s="46"/>
    </row>
    <row r="9393" spans="48:48" x14ac:dyDescent="0.25">
      <c r="AV9393" s="46"/>
    </row>
    <row r="9394" spans="48:48" x14ac:dyDescent="0.25">
      <c r="AV9394" s="46"/>
    </row>
    <row r="9395" spans="48:48" x14ac:dyDescent="0.25">
      <c r="AV9395" s="46"/>
    </row>
    <row r="9396" spans="48:48" x14ac:dyDescent="0.25">
      <c r="AV9396" s="46"/>
    </row>
    <row r="9397" spans="48:48" x14ac:dyDescent="0.25">
      <c r="AV9397" s="46"/>
    </row>
    <row r="9398" spans="48:48" x14ac:dyDescent="0.25">
      <c r="AV9398" s="46"/>
    </row>
    <row r="9399" spans="48:48" x14ac:dyDescent="0.25">
      <c r="AV9399" s="46"/>
    </row>
    <row r="9400" spans="48:48" x14ac:dyDescent="0.25">
      <c r="AV9400" s="46"/>
    </row>
    <row r="9401" spans="48:48" x14ac:dyDescent="0.25">
      <c r="AV9401" s="46"/>
    </row>
    <row r="9402" spans="48:48" x14ac:dyDescent="0.25">
      <c r="AV9402" s="46"/>
    </row>
    <row r="9403" spans="48:48" x14ac:dyDescent="0.25">
      <c r="AV9403" s="46"/>
    </row>
    <row r="9404" spans="48:48" x14ac:dyDescent="0.25">
      <c r="AV9404" s="46"/>
    </row>
    <row r="9405" spans="48:48" x14ac:dyDescent="0.25">
      <c r="AV9405" s="46"/>
    </row>
    <row r="9406" spans="48:48" x14ac:dyDescent="0.25">
      <c r="AV9406" s="46"/>
    </row>
    <row r="9407" spans="48:48" x14ac:dyDescent="0.25">
      <c r="AV9407" s="46"/>
    </row>
    <row r="9408" spans="48:48" x14ac:dyDescent="0.25">
      <c r="AV9408" s="46"/>
    </row>
    <row r="9409" spans="48:48" x14ac:dyDescent="0.25">
      <c r="AV9409" s="46"/>
    </row>
    <row r="9410" spans="48:48" x14ac:dyDescent="0.25">
      <c r="AV9410" s="46"/>
    </row>
    <row r="9411" spans="48:48" x14ac:dyDescent="0.25">
      <c r="AV9411" s="46"/>
    </row>
    <row r="9412" spans="48:48" x14ac:dyDescent="0.25">
      <c r="AV9412" s="46"/>
    </row>
    <row r="9413" spans="48:48" x14ac:dyDescent="0.25">
      <c r="AV9413" s="46"/>
    </row>
    <row r="9414" spans="48:48" x14ac:dyDescent="0.25">
      <c r="AV9414" s="46"/>
    </row>
    <row r="9415" spans="48:48" x14ac:dyDescent="0.25">
      <c r="AV9415" s="46"/>
    </row>
    <row r="9416" spans="48:48" x14ac:dyDescent="0.25">
      <c r="AV9416" s="46"/>
    </row>
    <row r="9417" spans="48:48" x14ac:dyDescent="0.25">
      <c r="AV9417" s="46"/>
    </row>
    <row r="9418" spans="48:48" x14ac:dyDescent="0.25">
      <c r="AV9418" s="46"/>
    </row>
    <row r="9419" spans="48:48" x14ac:dyDescent="0.25">
      <c r="AV9419" s="46"/>
    </row>
    <row r="9420" spans="48:48" x14ac:dyDescent="0.25">
      <c r="AV9420" s="46"/>
    </row>
    <row r="9421" spans="48:48" x14ac:dyDescent="0.25">
      <c r="AV9421" s="46"/>
    </row>
    <row r="9422" spans="48:48" x14ac:dyDescent="0.25">
      <c r="AV9422" s="46"/>
    </row>
    <row r="9423" spans="48:48" x14ac:dyDescent="0.25">
      <c r="AV9423" s="46"/>
    </row>
    <row r="9424" spans="48:48" x14ac:dyDescent="0.25">
      <c r="AV9424" s="46"/>
    </row>
    <row r="9425" spans="48:48" x14ac:dyDescent="0.25">
      <c r="AV9425" s="46"/>
    </row>
    <row r="9426" spans="48:48" x14ac:dyDescent="0.25">
      <c r="AV9426" s="46"/>
    </row>
    <row r="9427" spans="48:48" x14ac:dyDescent="0.25">
      <c r="AV9427" s="46"/>
    </row>
    <row r="9428" spans="48:48" x14ac:dyDescent="0.25">
      <c r="AV9428" s="46"/>
    </row>
    <row r="9429" spans="48:48" x14ac:dyDescent="0.25">
      <c r="AV9429" s="46"/>
    </row>
    <row r="9430" spans="48:48" x14ac:dyDescent="0.25">
      <c r="AV9430" s="46"/>
    </row>
    <row r="9431" spans="48:48" x14ac:dyDescent="0.25">
      <c r="AV9431" s="46"/>
    </row>
    <row r="9432" spans="48:48" x14ac:dyDescent="0.25">
      <c r="AV9432" s="46"/>
    </row>
    <row r="9433" spans="48:48" x14ac:dyDescent="0.25">
      <c r="AV9433" s="46"/>
    </row>
    <row r="9434" spans="48:48" x14ac:dyDescent="0.25">
      <c r="AV9434" s="46"/>
    </row>
    <row r="9435" spans="48:48" x14ac:dyDescent="0.25">
      <c r="AV9435" s="46"/>
    </row>
    <row r="9436" spans="48:48" x14ac:dyDescent="0.25">
      <c r="AV9436" s="46"/>
    </row>
    <row r="9437" spans="48:48" x14ac:dyDescent="0.25">
      <c r="AV9437" s="46"/>
    </row>
    <row r="9438" spans="48:48" x14ac:dyDescent="0.25">
      <c r="AV9438" s="46"/>
    </row>
    <row r="9439" spans="48:48" x14ac:dyDescent="0.25">
      <c r="AV9439" s="46"/>
    </row>
    <row r="9440" spans="48:48" x14ac:dyDescent="0.25">
      <c r="AV9440" s="46"/>
    </row>
    <row r="9441" spans="48:48" x14ac:dyDescent="0.25">
      <c r="AV9441" s="46"/>
    </row>
    <row r="9442" spans="48:48" x14ac:dyDescent="0.25">
      <c r="AV9442" s="46"/>
    </row>
    <row r="9443" spans="48:48" x14ac:dyDescent="0.25">
      <c r="AV9443" s="46"/>
    </row>
    <row r="9444" spans="48:48" x14ac:dyDescent="0.25">
      <c r="AV9444" s="46"/>
    </row>
    <row r="9445" spans="48:48" x14ac:dyDescent="0.25">
      <c r="AV9445" s="46"/>
    </row>
    <row r="9446" spans="48:48" x14ac:dyDescent="0.25">
      <c r="AV9446" s="46"/>
    </row>
    <row r="9447" spans="48:48" x14ac:dyDescent="0.25">
      <c r="AV9447" s="46"/>
    </row>
    <row r="9448" spans="48:48" x14ac:dyDescent="0.25">
      <c r="AV9448" s="46"/>
    </row>
    <row r="9449" spans="48:48" x14ac:dyDescent="0.25">
      <c r="AV9449" s="46"/>
    </row>
    <row r="9450" spans="48:48" x14ac:dyDescent="0.25">
      <c r="AV9450" s="46"/>
    </row>
    <row r="9451" spans="48:48" x14ac:dyDescent="0.25">
      <c r="AV9451" s="46"/>
    </row>
    <row r="9452" spans="48:48" x14ac:dyDescent="0.25">
      <c r="AV9452" s="46"/>
    </row>
    <row r="9453" spans="48:48" x14ac:dyDescent="0.25">
      <c r="AV9453" s="46"/>
    </row>
    <row r="9454" spans="48:48" x14ac:dyDescent="0.25">
      <c r="AV9454" s="46"/>
    </row>
    <row r="9455" spans="48:48" x14ac:dyDescent="0.25">
      <c r="AV9455" s="46"/>
    </row>
    <row r="9456" spans="48:48" x14ac:dyDescent="0.25">
      <c r="AV9456" s="46"/>
    </row>
    <row r="9457" spans="48:48" x14ac:dyDescent="0.25">
      <c r="AV9457" s="46"/>
    </row>
    <row r="9458" spans="48:48" x14ac:dyDescent="0.25">
      <c r="AV9458" s="46"/>
    </row>
    <row r="9459" spans="48:48" x14ac:dyDescent="0.25">
      <c r="AV9459" s="46"/>
    </row>
    <row r="9460" spans="48:48" x14ac:dyDescent="0.25">
      <c r="AV9460" s="46"/>
    </row>
    <row r="9461" spans="48:48" x14ac:dyDescent="0.25">
      <c r="AV9461" s="46"/>
    </row>
    <row r="9462" spans="48:48" x14ac:dyDescent="0.25">
      <c r="AV9462" s="46"/>
    </row>
    <row r="9463" spans="48:48" x14ac:dyDescent="0.25">
      <c r="AV9463" s="46"/>
    </row>
    <row r="9464" spans="48:48" x14ac:dyDescent="0.25">
      <c r="AV9464" s="46"/>
    </row>
    <row r="9465" spans="48:48" x14ac:dyDescent="0.25">
      <c r="AV9465" s="46"/>
    </row>
    <row r="9466" spans="48:48" x14ac:dyDescent="0.25">
      <c r="AV9466" s="46"/>
    </row>
    <row r="9467" spans="48:48" x14ac:dyDescent="0.25">
      <c r="AV9467" s="46"/>
    </row>
    <row r="9468" spans="48:48" x14ac:dyDescent="0.25">
      <c r="AV9468" s="46"/>
    </row>
    <row r="9469" spans="48:48" x14ac:dyDescent="0.25">
      <c r="AV9469" s="46"/>
    </row>
    <row r="9470" spans="48:48" x14ac:dyDescent="0.25">
      <c r="AV9470" s="46"/>
    </row>
    <row r="9471" spans="48:48" x14ac:dyDescent="0.25">
      <c r="AV9471" s="46"/>
    </row>
    <row r="9472" spans="48:48" x14ac:dyDescent="0.25">
      <c r="AV9472" s="46"/>
    </row>
    <row r="9473" spans="48:48" x14ac:dyDescent="0.25">
      <c r="AV9473" s="46"/>
    </row>
    <row r="9474" spans="48:48" x14ac:dyDescent="0.25">
      <c r="AV9474" s="46"/>
    </row>
    <row r="9475" spans="48:48" x14ac:dyDescent="0.25">
      <c r="AV9475" s="46"/>
    </row>
    <row r="9476" spans="48:48" x14ac:dyDescent="0.25">
      <c r="AV9476" s="46"/>
    </row>
    <row r="9477" spans="48:48" x14ac:dyDescent="0.25">
      <c r="AV9477" s="46"/>
    </row>
    <row r="9478" spans="48:48" x14ac:dyDescent="0.25">
      <c r="AV9478" s="46"/>
    </row>
    <row r="9479" spans="48:48" x14ac:dyDescent="0.25">
      <c r="AV9479" s="46"/>
    </row>
    <row r="9480" spans="48:48" x14ac:dyDescent="0.25">
      <c r="AV9480" s="46"/>
    </row>
    <row r="9481" spans="48:48" x14ac:dyDescent="0.25">
      <c r="AV9481" s="46"/>
    </row>
    <row r="9482" spans="48:48" x14ac:dyDescent="0.25">
      <c r="AV9482" s="46"/>
    </row>
    <row r="9483" spans="48:48" x14ac:dyDescent="0.25">
      <c r="AV9483" s="46"/>
    </row>
    <row r="9484" spans="48:48" x14ac:dyDescent="0.25">
      <c r="AV9484" s="46"/>
    </row>
    <row r="9485" spans="48:48" x14ac:dyDescent="0.25">
      <c r="AV9485" s="46"/>
    </row>
    <row r="9486" spans="48:48" x14ac:dyDescent="0.25">
      <c r="AV9486" s="46"/>
    </row>
    <row r="9487" spans="48:48" x14ac:dyDescent="0.25">
      <c r="AV9487" s="46"/>
    </row>
    <row r="9488" spans="48:48" x14ac:dyDescent="0.25">
      <c r="AV9488" s="46"/>
    </row>
    <row r="9489" spans="48:48" x14ac:dyDescent="0.25">
      <c r="AV9489" s="46"/>
    </row>
    <row r="9490" spans="48:48" x14ac:dyDescent="0.25">
      <c r="AV9490" s="46"/>
    </row>
    <row r="9491" spans="48:48" x14ac:dyDescent="0.25">
      <c r="AV9491" s="46"/>
    </row>
    <row r="9492" spans="48:48" x14ac:dyDescent="0.25">
      <c r="AV9492" s="46"/>
    </row>
    <row r="9493" spans="48:48" x14ac:dyDescent="0.25">
      <c r="AV9493" s="46"/>
    </row>
    <row r="9494" spans="48:48" x14ac:dyDescent="0.25">
      <c r="AV9494" s="46"/>
    </row>
    <row r="9495" spans="48:48" x14ac:dyDescent="0.25">
      <c r="AV9495" s="46"/>
    </row>
    <row r="9496" spans="48:48" x14ac:dyDescent="0.25">
      <c r="AV9496" s="46"/>
    </row>
    <row r="9497" spans="48:48" x14ac:dyDescent="0.25">
      <c r="AV9497" s="46"/>
    </row>
    <row r="9498" spans="48:48" x14ac:dyDescent="0.25">
      <c r="AV9498" s="46"/>
    </row>
    <row r="9499" spans="48:48" x14ac:dyDescent="0.25">
      <c r="AV9499" s="46"/>
    </row>
    <row r="9500" spans="48:48" x14ac:dyDescent="0.25">
      <c r="AV9500" s="46"/>
    </row>
    <row r="9501" spans="48:48" x14ac:dyDescent="0.25">
      <c r="AV9501" s="46"/>
    </row>
    <row r="9502" spans="48:48" x14ac:dyDescent="0.25">
      <c r="AV9502" s="46"/>
    </row>
    <row r="9503" spans="48:48" x14ac:dyDescent="0.25">
      <c r="AV9503" s="46"/>
    </row>
    <row r="9504" spans="48:48" x14ac:dyDescent="0.25">
      <c r="AV9504" s="46"/>
    </row>
    <row r="9505" spans="48:48" x14ac:dyDescent="0.25">
      <c r="AV9505" s="46"/>
    </row>
    <row r="9506" spans="48:48" x14ac:dyDescent="0.25">
      <c r="AV9506" s="46"/>
    </row>
    <row r="9507" spans="48:48" x14ac:dyDescent="0.25">
      <c r="AV9507" s="46"/>
    </row>
    <row r="9508" spans="48:48" x14ac:dyDescent="0.25">
      <c r="AV9508" s="46"/>
    </row>
    <row r="9509" spans="48:48" x14ac:dyDescent="0.25">
      <c r="AV9509" s="46"/>
    </row>
    <row r="9510" spans="48:48" x14ac:dyDescent="0.25">
      <c r="AV9510" s="46"/>
    </row>
    <row r="9511" spans="48:48" x14ac:dyDescent="0.25">
      <c r="AV9511" s="46"/>
    </row>
    <row r="9512" spans="48:48" x14ac:dyDescent="0.25">
      <c r="AV9512" s="46"/>
    </row>
    <row r="9513" spans="48:48" x14ac:dyDescent="0.25">
      <c r="AV9513" s="46"/>
    </row>
    <row r="9514" spans="48:48" x14ac:dyDescent="0.25">
      <c r="AV9514" s="46"/>
    </row>
    <row r="9515" spans="48:48" x14ac:dyDescent="0.25">
      <c r="AV9515" s="46"/>
    </row>
    <row r="9516" spans="48:48" x14ac:dyDescent="0.25">
      <c r="AV9516" s="46"/>
    </row>
    <row r="9517" spans="48:48" x14ac:dyDescent="0.25">
      <c r="AV9517" s="46"/>
    </row>
    <row r="9518" spans="48:48" x14ac:dyDescent="0.25">
      <c r="AV9518" s="46"/>
    </row>
    <row r="9519" spans="48:48" x14ac:dyDescent="0.25">
      <c r="AV9519" s="46"/>
    </row>
    <row r="9520" spans="48:48" x14ac:dyDescent="0.25">
      <c r="AV9520" s="46"/>
    </row>
    <row r="9521" spans="48:48" x14ac:dyDescent="0.25">
      <c r="AV9521" s="46"/>
    </row>
    <row r="9522" spans="48:48" x14ac:dyDescent="0.25">
      <c r="AV9522" s="46"/>
    </row>
    <row r="9523" spans="48:48" x14ac:dyDescent="0.25">
      <c r="AV9523" s="46"/>
    </row>
    <row r="9524" spans="48:48" x14ac:dyDescent="0.25">
      <c r="AV9524" s="46"/>
    </row>
    <row r="9525" spans="48:48" x14ac:dyDescent="0.25">
      <c r="AV9525" s="46"/>
    </row>
    <row r="9526" spans="48:48" x14ac:dyDescent="0.25">
      <c r="AV9526" s="46"/>
    </row>
    <row r="9527" spans="48:48" x14ac:dyDescent="0.25">
      <c r="AV9527" s="46"/>
    </row>
    <row r="9528" spans="48:48" x14ac:dyDescent="0.25">
      <c r="AV9528" s="46"/>
    </row>
    <row r="9529" spans="48:48" x14ac:dyDescent="0.25">
      <c r="AV9529" s="46"/>
    </row>
    <row r="9530" spans="48:48" x14ac:dyDescent="0.25">
      <c r="AV9530" s="46"/>
    </row>
    <row r="9531" spans="48:48" x14ac:dyDescent="0.25">
      <c r="AV9531" s="46"/>
    </row>
    <row r="9532" spans="48:48" x14ac:dyDescent="0.25">
      <c r="AV9532" s="46"/>
    </row>
    <row r="9533" spans="48:48" x14ac:dyDescent="0.25">
      <c r="AV9533" s="46"/>
    </row>
    <row r="9534" spans="48:48" x14ac:dyDescent="0.25">
      <c r="AV9534" s="46"/>
    </row>
    <row r="9535" spans="48:48" x14ac:dyDescent="0.25">
      <c r="AV9535" s="46"/>
    </row>
    <row r="9536" spans="48:48" x14ac:dyDescent="0.25">
      <c r="AV9536" s="46"/>
    </row>
    <row r="9537" spans="48:48" x14ac:dyDescent="0.25">
      <c r="AV9537" s="46"/>
    </row>
    <row r="9538" spans="48:48" x14ac:dyDescent="0.25">
      <c r="AV9538" s="46"/>
    </row>
    <row r="9539" spans="48:48" x14ac:dyDescent="0.25">
      <c r="AV9539" s="46"/>
    </row>
    <row r="9540" spans="48:48" x14ac:dyDescent="0.25">
      <c r="AV9540" s="46"/>
    </row>
    <row r="9541" spans="48:48" x14ac:dyDescent="0.25">
      <c r="AV9541" s="46"/>
    </row>
    <row r="9542" spans="48:48" x14ac:dyDescent="0.25">
      <c r="AV9542" s="46"/>
    </row>
    <row r="9543" spans="48:48" x14ac:dyDescent="0.25">
      <c r="AV9543" s="46"/>
    </row>
    <row r="9544" spans="48:48" x14ac:dyDescent="0.25">
      <c r="AV9544" s="46"/>
    </row>
    <row r="9545" spans="48:48" x14ac:dyDescent="0.25">
      <c r="AV9545" s="46"/>
    </row>
    <row r="9546" spans="48:48" x14ac:dyDescent="0.25">
      <c r="AV9546" s="46"/>
    </row>
    <row r="9547" spans="48:48" x14ac:dyDescent="0.25">
      <c r="AV9547" s="46"/>
    </row>
    <row r="9548" spans="48:48" x14ac:dyDescent="0.25">
      <c r="AV9548" s="46"/>
    </row>
    <row r="1048550" spans="8:8" ht="15" x14ac:dyDescent="0.25">
      <c r="H1048550" s="43"/>
    </row>
  </sheetData>
  <autoFilter ref="A4:AV140"/>
  <sortState ref="A4:AU69">
    <sortCondition ref="I4:I69"/>
  </sortState>
  <mergeCells count="31">
    <mergeCell ref="F2:F4"/>
    <mergeCell ref="AM2:AM4"/>
    <mergeCell ref="AR2:AU3"/>
    <mergeCell ref="AK3:AK4"/>
    <mergeCell ref="AL3:AL4"/>
    <mergeCell ref="K2:K4"/>
    <mergeCell ref="S3:W3"/>
    <mergeCell ref="Y3:AD3"/>
    <mergeCell ref="AE3:AH3"/>
    <mergeCell ref="S2:AH2"/>
    <mergeCell ref="H2:H4"/>
    <mergeCell ref="J2:J4"/>
    <mergeCell ref="G2:G4"/>
    <mergeCell ref="AI3:AI4"/>
    <mergeCell ref="AJ3:AJ4"/>
    <mergeCell ref="A1:AV1"/>
    <mergeCell ref="AV2:AV4"/>
    <mergeCell ref="O2:O4"/>
    <mergeCell ref="AN2:AQ3"/>
    <mergeCell ref="R2:R4"/>
    <mergeCell ref="AI2:AL2"/>
    <mergeCell ref="A2:A4"/>
    <mergeCell ref="Q2:Q4"/>
    <mergeCell ref="P2:P4"/>
    <mergeCell ref="B2:B4"/>
    <mergeCell ref="C2:C4"/>
    <mergeCell ref="I2:I4"/>
    <mergeCell ref="D2:E3"/>
    <mergeCell ref="N2:N4"/>
    <mergeCell ref="L2:L4"/>
    <mergeCell ref="M2:M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1"/>
  <sheetViews>
    <sheetView topLeftCell="A31" workbookViewId="0">
      <selection activeCell="F20" sqref="F20"/>
    </sheetView>
  </sheetViews>
  <sheetFormatPr baseColWidth="10" defaultColWidth="11.42578125" defaultRowHeight="39.950000000000003" customHeight="1" x14ac:dyDescent="0.25"/>
  <cols>
    <col min="1" max="1" width="28.140625" bestFit="1" customWidth="1"/>
    <col min="2" max="2" width="34" customWidth="1"/>
    <col min="3" max="3" width="44.140625" customWidth="1"/>
  </cols>
  <sheetData>
    <row r="1" spans="1:3" ht="15" x14ac:dyDescent="0.25">
      <c r="A1" s="216" t="s">
        <v>1</v>
      </c>
      <c r="B1" s="216"/>
      <c r="C1" s="216"/>
    </row>
    <row r="2" spans="1:3" ht="15" x14ac:dyDescent="0.25">
      <c r="A2" s="215" t="s">
        <v>2</v>
      </c>
      <c r="B2" s="215"/>
      <c r="C2" s="215"/>
    </row>
    <row r="3" spans="1:3" ht="15" x14ac:dyDescent="0.25">
      <c r="A3" s="215" t="s">
        <v>3</v>
      </c>
      <c r="B3" s="215"/>
      <c r="C3" s="215"/>
    </row>
    <row r="4" spans="1:3" ht="15" x14ac:dyDescent="0.25">
      <c r="A4" s="216" t="s">
        <v>4</v>
      </c>
      <c r="B4" s="216"/>
      <c r="C4" s="1" t="s">
        <v>346</v>
      </c>
    </row>
    <row r="5" spans="1:3" ht="15" x14ac:dyDescent="0.25">
      <c r="A5" s="216"/>
      <c r="B5" s="216"/>
      <c r="C5" s="1" t="s">
        <v>32</v>
      </c>
    </row>
    <row r="6" spans="1:3" ht="15" x14ac:dyDescent="0.25">
      <c r="A6" s="216" t="s">
        <v>8</v>
      </c>
      <c r="B6" s="216"/>
      <c r="C6" s="216"/>
    </row>
    <row r="7" spans="1:3" ht="15" x14ac:dyDescent="0.25">
      <c r="A7" s="215" t="s">
        <v>347</v>
      </c>
      <c r="B7" s="215"/>
      <c r="C7" s="215"/>
    </row>
    <row r="8" spans="1:3" ht="15" x14ac:dyDescent="0.25">
      <c r="A8" s="215" t="s">
        <v>14</v>
      </c>
      <c r="B8" s="215"/>
      <c r="C8" s="215"/>
    </row>
    <row r="9" spans="1:3" ht="15" x14ac:dyDescent="0.25">
      <c r="A9" s="215" t="s">
        <v>15</v>
      </c>
      <c r="B9" s="215"/>
      <c r="C9" s="215"/>
    </row>
    <row r="10" spans="1:3" ht="15" x14ac:dyDescent="0.25">
      <c r="A10" s="217" t="s">
        <v>348</v>
      </c>
      <c r="B10" s="218"/>
      <c r="C10" s="218"/>
    </row>
    <row r="11" spans="1:3" ht="15" x14ac:dyDescent="0.25">
      <c r="A11" s="215" t="s">
        <v>17</v>
      </c>
      <c r="B11" s="215"/>
      <c r="C11" s="215"/>
    </row>
    <row r="12" spans="1:3" ht="15" x14ac:dyDescent="0.25">
      <c r="A12" s="216" t="s">
        <v>18</v>
      </c>
      <c r="B12" s="215" t="s">
        <v>349</v>
      </c>
      <c r="C12" s="1" t="s">
        <v>33</v>
      </c>
    </row>
    <row r="13" spans="1:3" ht="15" x14ac:dyDescent="0.25">
      <c r="A13" s="216"/>
      <c r="B13" s="215"/>
      <c r="C13" s="1" t="s">
        <v>34</v>
      </c>
    </row>
    <row r="14" spans="1:3" ht="15" x14ac:dyDescent="0.25">
      <c r="A14" s="216"/>
      <c r="B14" s="215"/>
      <c r="C14" s="1" t="s">
        <v>35</v>
      </c>
    </row>
    <row r="15" spans="1:3" ht="15" x14ac:dyDescent="0.25">
      <c r="A15" s="216"/>
      <c r="B15" s="215"/>
      <c r="C15" s="1" t="s">
        <v>36</v>
      </c>
    </row>
    <row r="16" spans="1:3" ht="15" x14ac:dyDescent="0.25">
      <c r="A16" s="216"/>
      <c r="B16" s="215"/>
      <c r="C16" s="1" t="s">
        <v>37</v>
      </c>
    </row>
    <row r="17" spans="1:3" ht="15" x14ac:dyDescent="0.25">
      <c r="A17" s="216"/>
      <c r="B17" s="216" t="s">
        <v>25</v>
      </c>
      <c r="C17" s="2" t="s">
        <v>38</v>
      </c>
    </row>
    <row r="18" spans="1:3" ht="15" x14ac:dyDescent="0.25">
      <c r="A18" s="216"/>
      <c r="B18" s="216"/>
      <c r="C18" s="2" t="s">
        <v>39</v>
      </c>
    </row>
    <row r="19" spans="1:3" ht="25.5" x14ac:dyDescent="0.25">
      <c r="A19" s="216"/>
      <c r="B19" s="216"/>
      <c r="C19" s="2" t="s">
        <v>40</v>
      </c>
    </row>
    <row r="20" spans="1:3" ht="15" x14ac:dyDescent="0.25">
      <c r="A20" s="216"/>
      <c r="B20" s="216"/>
      <c r="C20" s="2" t="s">
        <v>41</v>
      </c>
    </row>
    <row r="21" spans="1:3" ht="25.5" x14ac:dyDescent="0.25">
      <c r="A21" s="216"/>
      <c r="B21" s="216"/>
      <c r="C21" s="2" t="s">
        <v>42</v>
      </c>
    </row>
    <row r="22" spans="1:3" ht="15" x14ac:dyDescent="0.25">
      <c r="A22" s="216"/>
      <c r="B22" s="216"/>
      <c r="C22" s="2" t="s">
        <v>43</v>
      </c>
    </row>
    <row r="23" spans="1:3" ht="15" x14ac:dyDescent="0.25">
      <c r="A23" s="216"/>
      <c r="B23" s="215" t="s">
        <v>26</v>
      </c>
      <c r="C23" s="1" t="s">
        <v>44</v>
      </c>
    </row>
    <row r="24" spans="1:3" ht="15" x14ac:dyDescent="0.25">
      <c r="A24" s="216"/>
      <c r="B24" s="215"/>
      <c r="C24" s="1" t="s">
        <v>45</v>
      </c>
    </row>
    <row r="25" spans="1:3" ht="15" x14ac:dyDescent="0.25">
      <c r="A25" s="216"/>
      <c r="B25" s="215"/>
      <c r="C25" s="1" t="s">
        <v>46</v>
      </c>
    </row>
    <row r="26" spans="1:3" ht="15" x14ac:dyDescent="0.25">
      <c r="A26" s="216" t="s">
        <v>350</v>
      </c>
      <c r="B26" s="215" t="s">
        <v>351</v>
      </c>
      <c r="C26" s="1" t="s">
        <v>352</v>
      </c>
    </row>
    <row r="27" spans="1:3" ht="15" x14ac:dyDescent="0.25">
      <c r="A27" s="216"/>
      <c r="B27" s="216"/>
      <c r="C27" s="1" t="s">
        <v>353</v>
      </c>
    </row>
    <row r="28" spans="1:3" ht="15" x14ac:dyDescent="0.25">
      <c r="A28" s="216"/>
      <c r="B28" s="216"/>
      <c r="C28" s="1" t="s">
        <v>354</v>
      </c>
    </row>
    <row r="29" spans="1:3" ht="15" x14ac:dyDescent="0.25">
      <c r="A29" s="216"/>
      <c r="B29" s="216"/>
      <c r="C29" s="1" t="s">
        <v>355</v>
      </c>
    </row>
    <row r="30" spans="1:3" ht="15" x14ac:dyDescent="0.25">
      <c r="A30" s="216"/>
      <c r="B30" s="216"/>
      <c r="C30" s="1" t="s">
        <v>356</v>
      </c>
    </row>
    <row r="31" spans="1:3" ht="15" x14ac:dyDescent="0.25">
      <c r="A31" s="216"/>
      <c r="B31" s="215" t="s">
        <v>357</v>
      </c>
      <c r="C31" s="1" t="s">
        <v>352</v>
      </c>
    </row>
    <row r="32" spans="1:3" ht="15" x14ac:dyDescent="0.25">
      <c r="A32" s="216"/>
      <c r="B32" s="216"/>
      <c r="C32" s="1" t="s">
        <v>353</v>
      </c>
    </row>
    <row r="33" spans="1:3" ht="15" x14ac:dyDescent="0.25">
      <c r="A33" s="216"/>
      <c r="B33" s="216"/>
      <c r="C33" s="1" t="s">
        <v>354</v>
      </c>
    </row>
    <row r="34" spans="1:3" ht="15" x14ac:dyDescent="0.25">
      <c r="A34" s="216"/>
      <c r="B34" s="216"/>
      <c r="C34" s="1" t="s">
        <v>355</v>
      </c>
    </row>
    <row r="35" spans="1:3" ht="15" x14ac:dyDescent="0.25">
      <c r="A35" s="216"/>
      <c r="B35" s="216"/>
      <c r="C35" s="1" t="s">
        <v>356</v>
      </c>
    </row>
    <row r="36" spans="1:3" ht="15" x14ac:dyDescent="0.25">
      <c r="A36" s="216"/>
      <c r="B36" s="215" t="s">
        <v>358</v>
      </c>
      <c r="C36" s="1" t="s">
        <v>352</v>
      </c>
    </row>
    <row r="37" spans="1:3" ht="15" x14ac:dyDescent="0.25">
      <c r="A37" s="216"/>
      <c r="B37" s="216"/>
      <c r="C37" s="1" t="s">
        <v>353</v>
      </c>
    </row>
    <row r="38" spans="1:3" ht="15" x14ac:dyDescent="0.25">
      <c r="A38" s="216"/>
      <c r="B38" s="216"/>
      <c r="C38" s="1" t="s">
        <v>354</v>
      </c>
    </row>
    <row r="39" spans="1:3" ht="15" x14ac:dyDescent="0.25">
      <c r="A39" s="216"/>
      <c r="B39" s="216"/>
      <c r="C39" s="1" t="s">
        <v>355</v>
      </c>
    </row>
    <row r="40" spans="1:3" ht="15" x14ac:dyDescent="0.25">
      <c r="A40" s="216"/>
      <c r="B40" s="216"/>
      <c r="C40" s="1" t="s">
        <v>356</v>
      </c>
    </row>
    <row r="41" spans="1:3" ht="15" x14ac:dyDescent="0.25">
      <c r="A41" s="216"/>
      <c r="B41" s="215" t="s">
        <v>359</v>
      </c>
      <c r="C41" s="1" t="s">
        <v>352</v>
      </c>
    </row>
    <row r="42" spans="1:3" ht="15" x14ac:dyDescent="0.25">
      <c r="A42" s="216"/>
      <c r="B42" s="216"/>
      <c r="C42" s="1" t="s">
        <v>353</v>
      </c>
    </row>
    <row r="43" spans="1:3" ht="15" x14ac:dyDescent="0.25">
      <c r="A43" s="216"/>
      <c r="B43" s="216"/>
      <c r="C43" s="1" t="s">
        <v>354</v>
      </c>
    </row>
    <row r="44" spans="1:3" ht="15" x14ac:dyDescent="0.25">
      <c r="A44" s="216"/>
      <c r="B44" s="216"/>
      <c r="C44" s="1" t="s">
        <v>355</v>
      </c>
    </row>
    <row r="45" spans="1:3" ht="15" x14ac:dyDescent="0.25">
      <c r="A45" s="216"/>
      <c r="B45" s="216"/>
      <c r="C45" s="1" t="s">
        <v>356</v>
      </c>
    </row>
    <row r="46" spans="1:3" ht="15" x14ac:dyDescent="0.25">
      <c r="A46" s="216"/>
      <c r="B46" s="216" t="s">
        <v>20</v>
      </c>
      <c r="C46" s="216"/>
    </row>
    <row r="47" spans="1:3" ht="15" x14ac:dyDescent="0.25">
      <c r="A47" s="215" t="s">
        <v>360</v>
      </c>
      <c r="B47" s="215"/>
      <c r="C47" s="2" t="s">
        <v>361</v>
      </c>
    </row>
    <row r="48" spans="1:3" ht="15" x14ac:dyDescent="0.25">
      <c r="A48" s="215"/>
      <c r="B48" s="215"/>
      <c r="C48" s="2" t="s">
        <v>362</v>
      </c>
    </row>
    <row r="49" spans="1:3" ht="15" x14ac:dyDescent="0.25">
      <c r="A49" s="215"/>
      <c r="B49" s="215"/>
      <c r="C49" s="2" t="s">
        <v>363</v>
      </c>
    </row>
    <row r="50" spans="1:3" ht="15" x14ac:dyDescent="0.25">
      <c r="A50" s="215"/>
      <c r="B50" s="215"/>
      <c r="C50" s="2" t="s">
        <v>364</v>
      </c>
    </row>
    <row r="51" spans="1:3" ht="15" x14ac:dyDescent="0.25">
      <c r="A51" s="215" t="s">
        <v>22</v>
      </c>
      <c r="B51" s="215"/>
      <c r="C51" s="215"/>
    </row>
  </sheetData>
  <mergeCells count="22">
    <mergeCell ref="A1:C1"/>
    <mergeCell ref="A2:C2"/>
    <mergeCell ref="A3:C3"/>
    <mergeCell ref="A4:B5"/>
    <mergeCell ref="A6:C6"/>
    <mergeCell ref="A7:C7"/>
    <mergeCell ref="A8:C8"/>
    <mergeCell ref="A9:C9"/>
    <mergeCell ref="A10:C10"/>
    <mergeCell ref="A11:C11"/>
    <mergeCell ref="A47:B50"/>
    <mergeCell ref="A51:C51"/>
    <mergeCell ref="A12:A25"/>
    <mergeCell ref="B12:B16"/>
    <mergeCell ref="B17:B22"/>
    <mergeCell ref="B23:B25"/>
    <mergeCell ref="A26:A46"/>
    <mergeCell ref="B26:B30"/>
    <mergeCell ref="B31:B35"/>
    <mergeCell ref="B36:B40"/>
    <mergeCell ref="B41:B45"/>
    <mergeCell ref="B46:C46"/>
  </mergeCells>
  <pageMargins left="0.7" right="0.7" top="0.75" bottom="0.75" header="0.3" footer="0.3"/>
  <pageSetup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80"/>
  <sheetViews>
    <sheetView showGridLines="0" topLeftCell="K1" zoomScale="85" zoomScaleNormal="85" workbookViewId="0">
      <selection activeCell="AG14" sqref="AG14:AI14"/>
    </sheetView>
  </sheetViews>
  <sheetFormatPr baseColWidth="10" defaultColWidth="11.42578125" defaultRowHeight="15.75" customHeight="1" x14ac:dyDescent="0.25"/>
  <cols>
    <col min="1" max="1" width="3.140625" customWidth="1"/>
    <col min="2" max="3" width="14.42578125" customWidth="1"/>
    <col min="4" max="4" width="17" customWidth="1"/>
    <col min="7" max="10" width="19.140625" customWidth="1"/>
    <col min="27" max="27" width="16.5703125" customWidth="1"/>
  </cols>
  <sheetData>
    <row r="1" spans="1:35" ht="15.75" customHeight="1" x14ac:dyDescent="0.25">
      <c r="A1" s="89"/>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row>
    <row r="2" spans="1:35" ht="15.75" customHeight="1" x14ac:dyDescent="0.25">
      <c r="A2" s="89"/>
      <c r="B2" s="230" t="s">
        <v>365</v>
      </c>
      <c r="C2" s="230"/>
      <c r="D2" s="230"/>
      <c r="E2" s="230"/>
      <c r="F2" s="90"/>
      <c r="G2" s="224" t="s">
        <v>365</v>
      </c>
      <c r="H2" s="225"/>
      <c r="I2" s="225"/>
      <c r="J2" s="226"/>
      <c r="K2" s="89"/>
      <c r="L2" s="224" t="s">
        <v>365</v>
      </c>
      <c r="M2" s="225"/>
      <c r="N2" s="225"/>
      <c r="O2" s="226"/>
      <c r="P2" s="89"/>
      <c r="Q2" s="224" t="s">
        <v>365</v>
      </c>
      <c r="R2" s="225"/>
      <c r="S2" s="225"/>
      <c r="T2" s="226"/>
      <c r="U2" s="89"/>
      <c r="V2" s="224" t="s">
        <v>365</v>
      </c>
      <c r="W2" s="225"/>
      <c r="X2" s="225"/>
      <c r="Y2" s="226"/>
      <c r="Z2" s="89"/>
      <c r="AA2" s="224" t="s">
        <v>365</v>
      </c>
      <c r="AB2" s="225"/>
      <c r="AC2" s="225"/>
      <c r="AD2" s="226"/>
      <c r="AF2" s="224" t="s">
        <v>365</v>
      </c>
      <c r="AG2" s="225"/>
      <c r="AH2" s="225"/>
      <c r="AI2" s="226"/>
    </row>
    <row r="3" spans="1:35" ht="33.75" customHeight="1" x14ac:dyDescent="0.25">
      <c r="A3" s="89"/>
      <c r="B3" s="231" t="s">
        <v>366</v>
      </c>
      <c r="C3" s="231"/>
      <c r="D3" s="231"/>
      <c r="E3" s="231"/>
      <c r="F3" s="91"/>
      <c r="G3" s="221" t="s">
        <v>367</v>
      </c>
      <c r="H3" s="222"/>
      <c r="I3" s="222"/>
      <c r="J3" s="223"/>
      <c r="K3" s="89"/>
      <c r="L3" s="221" t="s">
        <v>368</v>
      </c>
      <c r="M3" s="222"/>
      <c r="N3" s="222"/>
      <c r="O3" s="223"/>
      <c r="P3" s="89"/>
      <c r="Q3" s="221" t="s">
        <v>369</v>
      </c>
      <c r="R3" s="222"/>
      <c r="S3" s="222"/>
      <c r="T3" s="223"/>
      <c r="U3" s="89"/>
      <c r="V3" s="221" t="s">
        <v>370</v>
      </c>
      <c r="W3" s="222"/>
      <c r="X3" s="222"/>
      <c r="Y3" s="223"/>
      <c r="Z3" s="89"/>
      <c r="AA3" s="221" t="s">
        <v>371</v>
      </c>
      <c r="AB3" s="222"/>
      <c r="AC3" s="222"/>
      <c r="AD3" s="223"/>
      <c r="AF3" s="227" t="s">
        <v>433</v>
      </c>
      <c r="AG3" s="228"/>
      <c r="AH3" s="228"/>
      <c r="AI3" s="229"/>
    </row>
    <row r="4" spans="1:35" ht="45" customHeight="1" x14ac:dyDescent="0.25">
      <c r="A4" s="89"/>
      <c r="B4" s="92" t="s">
        <v>372</v>
      </c>
      <c r="C4" s="93" t="s">
        <v>373</v>
      </c>
      <c r="D4" s="93" t="s">
        <v>374</v>
      </c>
      <c r="E4" s="94" t="s">
        <v>375</v>
      </c>
      <c r="F4" s="95"/>
      <c r="G4" s="92" t="s">
        <v>372</v>
      </c>
      <c r="H4" s="93" t="s">
        <v>373</v>
      </c>
      <c r="I4" s="93" t="s">
        <v>374</v>
      </c>
      <c r="J4" s="94" t="s">
        <v>375</v>
      </c>
      <c r="K4" s="89"/>
      <c r="L4" s="92" t="s">
        <v>372</v>
      </c>
      <c r="M4" s="93" t="s">
        <v>373</v>
      </c>
      <c r="N4" s="93" t="s">
        <v>374</v>
      </c>
      <c r="O4" s="94" t="s">
        <v>375</v>
      </c>
      <c r="P4" s="89"/>
      <c r="Q4" s="92" t="s">
        <v>372</v>
      </c>
      <c r="R4" s="93" t="s">
        <v>373</v>
      </c>
      <c r="S4" s="93" t="s">
        <v>374</v>
      </c>
      <c r="T4" s="94" t="s">
        <v>375</v>
      </c>
      <c r="U4" s="89"/>
      <c r="V4" s="92" t="s">
        <v>372</v>
      </c>
      <c r="W4" s="93" t="s">
        <v>373</v>
      </c>
      <c r="X4" s="93" t="s">
        <v>374</v>
      </c>
      <c r="Y4" s="94" t="s">
        <v>375</v>
      </c>
      <c r="Z4" s="89"/>
      <c r="AA4" s="92" t="s">
        <v>372</v>
      </c>
      <c r="AB4" s="93" t="s">
        <v>373</v>
      </c>
      <c r="AC4" s="93" t="s">
        <v>374</v>
      </c>
      <c r="AD4" s="94" t="s">
        <v>375</v>
      </c>
      <c r="AF4" s="110" t="s">
        <v>372</v>
      </c>
      <c r="AG4" s="111" t="s">
        <v>373</v>
      </c>
      <c r="AH4" s="111" t="s">
        <v>374</v>
      </c>
      <c r="AI4" s="112" t="s">
        <v>375</v>
      </c>
    </row>
    <row r="5" spans="1:35" ht="15.75" customHeight="1" x14ac:dyDescent="0.25">
      <c r="A5" s="89"/>
      <c r="B5" s="96">
        <v>1</v>
      </c>
      <c r="C5" s="97">
        <v>3.5</v>
      </c>
      <c r="D5" s="97">
        <v>3.25</v>
      </c>
      <c r="E5" s="98">
        <v>0</v>
      </c>
      <c r="F5" s="99"/>
      <c r="G5" s="96">
        <v>1</v>
      </c>
      <c r="H5" s="97">
        <v>3.75</v>
      </c>
      <c r="I5" s="97">
        <v>5</v>
      </c>
      <c r="J5" s="98">
        <v>1</v>
      </c>
      <c r="K5" s="89"/>
      <c r="L5" s="96">
        <v>1</v>
      </c>
      <c r="M5" s="97">
        <v>4</v>
      </c>
      <c r="N5" s="97">
        <v>5</v>
      </c>
      <c r="O5" s="98">
        <v>1</v>
      </c>
      <c r="P5" s="89"/>
      <c r="Q5" s="96">
        <v>1</v>
      </c>
      <c r="R5" s="97">
        <v>2</v>
      </c>
      <c r="S5" s="97">
        <v>3</v>
      </c>
      <c r="T5" s="98">
        <v>1</v>
      </c>
      <c r="U5" s="89"/>
      <c r="V5" s="96">
        <v>1</v>
      </c>
      <c r="W5" s="97">
        <v>3</v>
      </c>
      <c r="X5" s="97">
        <v>0</v>
      </c>
      <c r="Y5" s="100">
        <v>-3</v>
      </c>
      <c r="Z5" s="89"/>
      <c r="AA5" s="96">
        <v>1</v>
      </c>
      <c r="AB5" s="97">
        <v>4</v>
      </c>
      <c r="AC5" s="97">
        <v>4</v>
      </c>
      <c r="AD5" s="100">
        <v>0</v>
      </c>
      <c r="AF5" s="96">
        <v>1</v>
      </c>
      <c r="AG5" s="122">
        <v>3.5</v>
      </c>
      <c r="AH5" s="122">
        <v>5</v>
      </c>
      <c r="AI5" s="123">
        <v>-1.5</v>
      </c>
    </row>
    <row r="6" spans="1:35" ht="15.75" customHeight="1" x14ac:dyDescent="0.25">
      <c r="A6" s="89"/>
      <c r="B6" s="96">
        <v>2</v>
      </c>
      <c r="C6" s="97">
        <v>5</v>
      </c>
      <c r="D6" s="97">
        <v>4.5</v>
      </c>
      <c r="E6" s="98">
        <v>-1</v>
      </c>
      <c r="F6" s="99"/>
      <c r="G6" s="96">
        <v>2</v>
      </c>
      <c r="H6" s="97">
        <v>4</v>
      </c>
      <c r="I6" s="97">
        <v>5</v>
      </c>
      <c r="J6" s="98">
        <v>1</v>
      </c>
      <c r="K6" s="89"/>
      <c r="L6" s="96">
        <v>2</v>
      </c>
      <c r="M6" s="97">
        <v>3.5</v>
      </c>
      <c r="N6" s="97">
        <v>4.75</v>
      </c>
      <c r="O6" s="98">
        <v>1.25</v>
      </c>
      <c r="P6" s="89"/>
      <c r="Q6" s="96">
        <v>2</v>
      </c>
      <c r="R6" s="97">
        <v>3</v>
      </c>
      <c r="S6" s="97">
        <v>4</v>
      </c>
      <c r="T6" s="98">
        <v>1</v>
      </c>
      <c r="U6" s="89"/>
      <c r="V6" s="96">
        <v>2</v>
      </c>
      <c r="W6" s="97">
        <v>3</v>
      </c>
      <c r="X6" s="97">
        <v>4</v>
      </c>
      <c r="Y6" s="100">
        <v>1</v>
      </c>
      <c r="Z6" s="89"/>
      <c r="AA6" s="96">
        <v>2</v>
      </c>
      <c r="AB6" s="97">
        <v>4</v>
      </c>
      <c r="AC6" s="97">
        <v>0</v>
      </c>
      <c r="AD6" s="100">
        <v>-4</v>
      </c>
      <c r="AF6" s="96">
        <v>2</v>
      </c>
      <c r="AG6" s="122">
        <v>4</v>
      </c>
      <c r="AH6" s="122">
        <v>4.5</v>
      </c>
      <c r="AI6" s="123">
        <v>-0.5</v>
      </c>
    </row>
    <row r="7" spans="1:35" ht="15.75" customHeight="1" x14ac:dyDescent="0.25">
      <c r="A7" s="89"/>
      <c r="B7" s="96">
        <v>3</v>
      </c>
      <c r="C7" s="97">
        <v>5</v>
      </c>
      <c r="D7" s="97">
        <v>4.5</v>
      </c>
      <c r="E7" s="98">
        <v>-1</v>
      </c>
      <c r="F7" s="99"/>
      <c r="G7" s="96">
        <v>3</v>
      </c>
      <c r="H7" s="97">
        <v>3.25</v>
      </c>
      <c r="I7" s="97">
        <v>5</v>
      </c>
      <c r="J7" s="98">
        <v>2</v>
      </c>
      <c r="K7" s="89"/>
      <c r="L7" s="96">
        <v>3</v>
      </c>
      <c r="M7" s="97">
        <v>5</v>
      </c>
      <c r="N7" s="97">
        <v>5</v>
      </c>
      <c r="O7" s="98">
        <v>0</v>
      </c>
      <c r="P7" s="89"/>
      <c r="Q7" s="96">
        <v>3</v>
      </c>
      <c r="R7" s="97">
        <v>4</v>
      </c>
      <c r="S7" s="97">
        <v>0</v>
      </c>
      <c r="T7" s="98">
        <v>-4</v>
      </c>
      <c r="U7" s="89"/>
      <c r="V7" s="96">
        <v>3</v>
      </c>
      <c r="W7" s="97">
        <v>4</v>
      </c>
      <c r="X7" s="97">
        <v>5</v>
      </c>
      <c r="Y7" s="100">
        <v>1</v>
      </c>
      <c r="Z7" s="89"/>
      <c r="AA7" s="96">
        <v>3</v>
      </c>
      <c r="AB7" s="97">
        <v>5</v>
      </c>
      <c r="AC7" s="97">
        <v>5</v>
      </c>
      <c r="AD7" s="100">
        <v>0</v>
      </c>
      <c r="AF7" s="96">
        <v>3</v>
      </c>
      <c r="AG7" s="122">
        <v>4.75</v>
      </c>
      <c r="AH7" s="122">
        <v>4.5</v>
      </c>
      <c r="AI7" s="123">
        <v>0.25</v>
      </c>
    </row>
    <row r="8" spans="1:35" ht="15.75" customHeight="1" x14ac:dyDescent="0.25">
      <c r="A8" s="89"/>
      <c r="B8" s="96">
        <v>4</v>
      </c>
      <c r="C8" s="97">
        <v>4</v>
      </c>
      <c r="D8" s="97">
        <v>4.25</v>
      </c>
      <c r="E8" s="98">
        <v>0</v>
      </c>
      <c r="F8" s="99"/>
      <c r="G8" s="96">
        <v>4</v>
      </c>
      <c r="H8" s="97">
        <v>4</v>
      </c>
      <c r="I8" s="97">
        <v>5</v>
      </c>
      <c r="J8" s="98">
        <v>1</v>
      </c>
      <c r="K8" s="89"/>
      <c r="L8" s="96">
        <v>4</v>
      </c>
      <c r="M8" s="97">
        <v>4.75</v>
      </c>
      <c r="N8" s="97">
        <v>2.5</v>
      </c>
      <c r="O8" s="98">
        <v>-2.25</v>
      </c>
      <c r="P8" s="89"/>
      <c r="Q8" s="96">
        <v>4</v>
      </c>
      <c r="R8" s="97">
        <v>1</v>
      </c>
      <c r="S8" s="97">
        <v>0</v>
      </c>
      <c r="T8" s="98">
        <v>-1</v>
      </c>
      <c r="U8" s="89"/>
      <c r="V8" s="96">
        <v>4</v>
      </c>
      <c r="W8" s="97">
        <v>2</v>
      </c>
      <c r="X8" s="97">
        <v>5</v>
      </c>
      <c r="Y8" s="100">
        <v>3</v>
      </c>
      <c r="Z8" s="89"/>
      <c r="AA8" s="96">
        <v>4</v>
      </c>
      <c r="AB8" s="97">
        <v>5</v>
      </c>
      <c r="AC8" s="97">
        <v>5</v>
      </c>
      <c r="AD8" s="100">
        <v>0</v>
      </c>
      <c r="AF8" s="96">
        <v>4</v>
      </c>
      <c r="AG8" s="122">
        <v>5</v>
      </c>
      <c r="AH8" s="122">
        <v>5</v>
      </c>
      <c r="AI8" s="123">
        <v>0</v>
      </c>
    </row>
    <row r="9" spans="1:35" ht="27.75" customHeight="1" x14ac:dyDescent="0.25">
      <c r="A9" s="89"/>
      <c r="B9" s="96">
        <v>5</v>
      </c>
      <c r="C9" s="97">
        <v>4.75</v>
      </c>
      <c r="D9" s="97">
        <v>4.75</v>
      </c>
      <c r="E9" s="98">
        <v>0</v>
      </c>
      <c r="F9" s="99"/>
      <c r="G9" s="96">
        <v>5</v>
      </c>
      <c r="H9" s="97">
        <v>5</v>
      </c>
      <c r="I9" s="97">
        <v>5</v>
      </c>
      <c r="J9" s="98">
        <v>0</v>
      </c>
      <c r="K9" s="89"/>
      <c r="L9" s="96">
        <v>5</v>
      </c>
      <c r="M9" s="97">
        <v>5</v>
      </c>
      <c r="N9" s="97">
        <v>5</v>
      </c>
      <c r="O9" s="98">
        <v>0</v>
      </c>
      <c r="P9" s="89"/>
      <c r="Q9" s="96">
        <v>5</v>
      </c>
      <c r="R9" s="97">
        <v>3</v>
      </c>
      <c r="S9" s="97">
        <v>5</v>
      </c>
      <c r="T9" s="98">
        <v>2</v>
      </c>
      <c r="U9" s="89"/>
      <c r="V9" s="96">
        <v>5</v>
      </c>
      <c r="W9" s="97">
        <v>4</v>
      </c>
      <c r="X9" s="97">
        <v>0</v>
      </c>
      <c r="Y9" s="100">
        <v>-4</v>
      </c>
      <c r="Z9" s="89"/>
      <c r="AA9" s="96">
        <v>5</v>
      </c>
      <c r="AB9" s="97">
        <v>4</v>
      </c>
      <c r="AC9" s="97">
        <v>4</v>
      </c>
      <c r="AD9" s="100">
        <v>0</v>
      </c>
      <c r="AF9" s="96">
        <v>5</v>
      </c>
      <c r="AG9" s="122">
        <v>5</v>
      </c>
      <c r="AH9" s="122">
        <v>5</v>
      </c>
      <c r="AI9" s="123">
        <v>0</v>
      </c>
    </row>
    <row r="10" spans="1:35" ht="37.5" customHeight="1" x14ac:dyDescent="0.25">
      <c r="A10" s="89"/>
      <c r="B10" s="96">
        <v>6</v>
      </c>
      <c r="C10" s="97">
        <v>3</v>
      </c>
      <c r="D10" s="97">
        <v>4.75</v>
      </c>
      <c r="E10" s="98">
        <v>2</v>
      </c>
      <c r="F10" s="99"/>
      <c r="G10" s="96">
        <v>6</v>
      </c>
      <c r="H10" s="97">
        <v>4</v>
      </c>
      <c r="I10" s="97">
        <v>5</v>
      </c>
      <c r="J10" s="98">
        <v>1</v>
      </c>
      <c r="K10" s="89"/>
      <c r="L10" s="96">
        <v>6</v>
      </c>
      <c r="M10" s="97">
        <v>4.5</v>
      </c>
      <c r="N10" s="97">
        <v>5</v>
      </c>
      <c r="O10" s="98">
        <v>0.5</v>
      </c>
      <c r="P10" s="89"/>
      <c r="Q10" s="96">
        <v>6</v>
      </c>
      <c r="R10" s="97">
        <v>2</v>
      </c>
      <c r="S10" s="97">
        <v>3</v>
      </c>
      <c r="T10" s="98">
        <v>1</v>
      </c>
      <c r="U10" s="89"/>
      <c r="V10" s="96">
        <v>6</v>
      </c>
      <c r="W10" s="97">
        <v>2</v>
      </c>
      <c r="X10" s="97">
        <v>4</v>
      </c>
      <c r="Y10" s="100">
        <v>2</v>
      </c>
      <c r="Z10" s="89"/>
      <c r="AA10" s="96">
        <v>6</v>
      </c>
      <c r="AB10" s="97">
        <v>4</v>
      </c>
      <c r="AC10" s="97">
        <v>5</v>
      </c>
      <c r="AD10" s="100">
        <v>1</v>
      </c>
      <c r="AF10" s="96">
        <v>6</v>
      </c>
      <c r="AG10" s="122">
        <v>4.75</v>
      </c>
      <c r="AH10" s="122">
        <v>4.5</v>
      </c>
      <c r="AI10" s="123">
        <v>0.25</v>
      </c>
    </row>
    <row r="11" spans="1:35" ht="36" customHeight="1" x14ac:dyDescent="0.25">
      <c r="A11" s="89"/>
      <c r="B11" s="96">
        <v>7</v>
      </c>
      <c r="C11" s="97">
        <v>5</v>
      </c>
      <c r="D11" s="97">
        <v>4.75</v>
      </c>
      <c r="E11" s="98">
        <v>0</v>
      </c>
      <c r="F11" s="99"/>
      <c r="G11" s="96">
        <v>7</v>
      </c>
      <c r="H11" s="97">
        <v>3.25</v>
      </c>
      <c r="I11" s="97">
        <v>3.25</v>
      </c>
      <c r="J11" s="98">
        <v>0</v>
      </c>
      <c r="K11" s="89"/>
      <c r="L11" s="101" t="s">
        <v>376</v>
      </c>
      <c r="M11" s="232">
        <v>0.5</v>
      </c>
      <c r="N11" s="233"/>
      <c r="O11" s="234"/>
      <c r="P11" s="89"/>
      <c r="Q11" s="96">
        <v>7</v>
      </c>
      <c r="R11" s="97">
        <v>3</v>
      </c>
      <c r="S11" s="97">
        <v>0</v>
      </c>
      <c r="T11" s="98">
        <v>-3</v>
      </c>
      <c r="U11" s="89"/>
      <c r="V11" s="96">
        <v>7</v>
      </c>
      <c r="W11" s="97">
        <v>2</v>
      </c>
      <c r="X11" s="97">
        <v>0</v>
      </c>
      <c r="Y11" s="100">
        <v>-2</v>
      </c>
      <c r="Z11" s="89"/>
      <c r="AA11" s="96">
        <v>7</v>
      </c>
      <c r="AB11" s="97">
        <v>5</v>
      </c>
      <c r="AC11" s="97">
        <v>5</v>
      </c>
      <c r="AD11" s="100">
        <v>0</v>
      </c>
      <c r="AF11" s="96">
        <v>7</v>
      </c>
      <c r="AG11" s="122">
        <v>3.75</v>
      </c>
      <c r="AH11" s="122">
        <v>4.75</v>
      </c>
      <c r="AI11" s="123">
        <v>-1</v>
      </c>
    </row>
    <row r="12" spans="1:35" ht="25.5" customHeight="1" x14ac:dyDescent="0.25">
      <c r="A12" s="89"/>
      <c r="B12" s="96">
        <v>8</v>
      </c>
      <c r="C12" s="97">
        <v>4.5</v>
      </c>
      <c r="D12" s="97">
        <v>4.75</v>
      </c>
      <c r="E12" s="98">
        <v>0</v>
      </c>
      <c r="F12" s="99"/>
      <c r="G12" s="96">
        <v>8</v>
      </c>
      <c r="H12" s="97">
        <v>1.5</v>
      </c>
      <c r="I12" s="97">
        <v>1.5</v>
      </c>
      <c r="J12" s="98">
        <v>0</v>
      </c>
      <c r="K12" s="89"/>
      <c r="L12" s="89"/>
      <c r="M12" s="89"/>
      <c r="N12" s="89"/>
      <c r="O12" s="89"/>
      <c r="P12" s="89"/>
      <c r="Q12" s="96">
        <v>8</v>
      </c>
      <c r="R12" s="97">
        <v>3</v>
      </c>
      <c r="S12" s="97">
        <v>0</v>
      </c>
      <c r="T12" s="98">
        <v>-3</v>
      </c>
      <c r="U12" s="89"/>
      <c r="V12" s="96">
        <v>8</v>
      </c>
      <c r="W12" s="97">
        <v>4</v>
      </c>
      <c r="X12" s="97">
        <v>0</v>
      </c>
      <c r="Y12" s="100">
        <v>-4</v>
      </c>
      <c r="Z12" s="89"/>
      <c r="AA12" s="96">
        <v>8</v>
      </c>
      <c r="AB12" s="97">
        <v>5</v>
      </c>
      <c r="AC12" s="97">
        <v>0</v>
      </c>
      <c r="AD12" s="100">
        <v>-5</v>
      </c>
      <c r="AF12" s="96">
        <v>8</v>
      </c>
      <c r="AG12" s="122">
        <v>3.75</v>
      </c>
      <c r="AH12" s="122">
        <v>3.5</v>
      </c>
      <c r="AI12" s="123">
        <v>0.25</v>
      </c>
    </row>
    <row r="13" spans="1:35" ht="15.75" customHeight="1" x14ac:dyDescent="0.25">
      <c r="A13" s="89"/>
      <c r="B13" s="96">
        <v>9</v>
      </c>
      <c r="C13" s="97">
        <v>5</v>
      </c>
      <c r="D13" s="97">
        <v>5</v>
      </c>
      <c r="E13" s="98">
        <v>0</v>
      </c>
      <c r="F13" s="99"/>
      <c r="G13" s="96">
        <v>9</v>
      </c>
      <c r="H13" s="97">
        <v>1.75</v>
      </c>
      <c r="I13" s="97">
        <v>1.75</v>
      </c>
      <c r="J13" s="98">
        <v>0</v>
      </c>
      <c r="K13" s="89"/>
      <c r="L13" s="89"/>
      <c r="M13" s="89"/>
      <c r="N13" s="89"/>
      <c r="O13" s="89"/>
      <c r="P13" s="89"/>
      <c r="Q13" s="96">
        <v>9</v>
      </c>
      <c r="R13" s="97">
        <v>4</v>
      </c>
      <c r="S13" s="97">
        <v>4</v>
      </c>
      <c r="T13" s="98">
        <v>0</v>
      </c>
      <c r="U13" s="89"/>
      <c r="V13" s="96">
        <v>9</v>
      </c>
      <c r="W13" s="97">
        <v>4</v>
      </c>
      <c r="X13" s="97">
        <v>0</v>
      </c>
      <c r="Y13" s="100">
        <v>-4</v>
      </c>
      <c r="Z13" s="89"/>
      <c r="AA13" s="96">
        <v>9</v>
      </c>
      <c r="AB13" s="97">
        <v>2</v>
      </c>
      <c r="AC13" s="97">
        <v>0</v>
      </c>
      <c r="AD13" s="100">
        <v>-2</v>
      </c>
      <c r="AF13" s="96">
        <v>9</v>
      </c>
      <c r="AG13" s="122">
        <v>5</v>
      </c>
      <c r="AH13" s="122">
        <v>4.75</v>
      </c>
      <c r="AI13" s="123">
        <v>0.25</v>
      </c>
    </row>
    <row r="14" spans="1:35" ht="42.75" customHeight="1" x14ac:dyDescent="0.25">
      <c r="A14" s="89"/>
      <c r="B14" s="96">
        <v>10</v>
      </c>
      <c r="C14" s="97">
        <v>5</v>
      </c>
      <c r="D14" s="97">
        <v>5</v>
      </c>
      <c r="E14" s="98">
        <v>0</v>
      </c>
      <c r="F14" s="99"/>
      <c r="G14" s="101" t="s">
        <v>376</v>
      </c>
      <c r="H14" s="232">
        <v>0.55559999999999998</v>
      </c>
      <c r="I14" s="233"/>
      <c r="J14" s="234"/>
      <c r="K14" s="89"/>
      <c r="L14" s="89"/>
      <c r="M14" s="89"/>
      <c r="N14" s="89"/>
      <c r="O14" s="89"/>
      <c r="P14" s="89"/>
      <c r="Q14" s="96">
        <v>10</v>
      </c>
      <c r="R14" s="97">
        <v>4</v>
      </c>
      <c r="S14" s="97">
        <v>1</v>
      </c>
      <c r="T14" s="98">
        <v>-3</v>
      </c>
      <c r="U14" s="89"/>
      <c r="V14" s="96">
        <v>10</v>
      </c>
      <c r="W14" s="97">
        <v>2</v>
      </c>
      <c r="X14" s="97">
        <v>2</v>
      </c>
      <c r="Y14" s="100">
        <v>0</v>
      </c>
      <c r="Z14" s="89"/>
      <c r="AA14" s="96">
        <v>10</v>
      </c>
      <c r="AB14" s="97">
        <v>5</v>
      </c>
      <c r="AC14" s="97">
        <v>5</v>
      </c>
      <c r="AD14" s="100">
        <v>0</v>
      </c>
      <c r="AF14" s="101" t="s">
        <v>376</v>
      </c>
      <c r="AG14" s="219">
        <v>0.33329999999999999</v>
      </c>
      <c r="AH14" s="219"/>
      <c r="AI14" s="220"/>
    </row>
    <row r="15" spans="1:35" ht="15.75" customHeight="1" x14ac:dyDescent="0.25">
      <c r="A15" s="89"/>
      <c r="B15" s="96">
        <v>11</v>
      </c>
      <c r="C15" s="97">
        <v>4.25</v>
      </c>
      <c r="D15" s="97">
        <v>4.5</v>
      </c>
      <c r="E15" s="98">
        <v>0</v>
      </c>
      <c r="F15" s="99"/>
      <c r="G15" s="89"/>
      <c r="H15" s="89"/>
      <c r="I15" s="89"/>
      <c r="J15" s="89"/>
      <c r="K15" s="89"/>
      <c r="L15" s="89"/>
      <c r="M15" s="89"/>
      <c r="N15" s="89"/>
      <c r="O15" s="89"/>
      <c r="P15" s="89"/>
      <c r="Q15" s="96">
        <v>11</v>
      </c>
      <c r="R15" s="97">
        <v>3</v>
      </c>
      <c r="S15" s="97">
        <v>4</v>
      </c>
      <c r="T15" s="98">
        <v>1</v>
      </c>
      <c r="U15" s="89"/>
      <c r="V15" s="96">
        <v>11</v>
      </c>
      <c r="W15" s="97">
        <v>2</v>
      </c>
      <c r="X15" s="97">
        <v>0</v>
      </c>
      <c r="Y15" s="100">
        <v>-2</v>
      </c>
      <c r="Z15" s="89"/>
      <c r="AA15" s="96">
        <v>11</v>
      </c>
      <c r="AB15" s="97">
        <v>3</v>
      </c>
      <c r="AC15" s="97">
        <v>0</v>
      </c>
      <c r="AD15" s="100">
        <v>-3</v>
      </c>
    </row>
    <row r="16" spans="1:35" ht="15.75" customHeight="1" x14ac:dyDescent="0.25">
      <c r="A16" s="89"/>
      <c r="B16" s="96">
        <v>12</v>
      </c>
      <c r="C16" s="97">
        <v>4.75</v>
      </c>
      <c r="D16" s="97">
        <v>4.75</v>
      </c>
      <c r="E16" s="98">
        <v>0</v>
      </c>
      <c r="F16" s="99"/>
      <c r="G16" s="89"/>
      <c r="H16" s="89"/>
      <c r="I16" s="89"/>
      <c r="J16" s="89"/>
      <c r="K16" s="89"/>
      <c r="L16" s="89"/>
      <c r="M16" s="89"/>
      <c r="N16" s="89"/>
      <c r="O16" s="89"/>
      <c r="P16" s="89"/>
      <c r="Q16" s="96">
        <v>12</v>
      </c>
      <c r="R16" s="97">
        <v>4</v>
      </c>
      <c r="S16" s="97">
        <v>4</v>
      </c>
      <c r="T16" s="98">
        <v>0</v>
      </c>
      <c r="U16" s="89"/>
      <c r="V16" s="96">
        <v>12</v>
      </c>
      <c r="W16" s="97">
        <v>3</v>
      </c>
      <c r="X16" s="97">
        <v>3</v>
      </c>
      <c r="Y16" s="100">
        <v>0</v>
      </c>
      <c r="Z16" s="89"/>
      <c r="AA16" s="96">
        <v>12</v>
      </c>
      <c r="AB16" s="97">
        <v>3</v>
      </c>
      <c r="AC16" s="97">
        <v>0</v>
      </c>
      <c r="AD16" s="100">
        <v>-3</v>
      </c>
    </row>
    <row r="17" spans="1:30" ht="15.75" customHeight="1" x14ac:dyDescent="0.25">
      <c r="A17" s="89"/>
      <c r="B17" s="96">
        <v>13</v>
      </c>
      <c r="C17" s="97">
        <v>3.5</v>
      </c>
      <c r="D17" s="97">
        <v>4.75</v>
      </c>
      <c r="E17" s="98">
        <v>1</v>
      </c>
      <c r="F17" s="99"/>
      <c r="G17" s="89"/>
      <c r="H17" s="89"/>
      <c r="I17" s="89"/>
      <c r="J17" s="89"/>
      <c r="K17" s="89"/>
      <c r="L17" s="89"/>
      <c r="M17" s="89"/>
      <c r="N17" s="89"/>
      <c r="O17" s="89"/>
      <c r="P17" s="89"/>
      <c r="Q17" s="96">
        <v>13</v>
      </c>
      <c r="R17" s="97">
        <v>4</v>
      </c>
      <c r="S17" s="97">
        <v>0</v>
      </c>
      <c r="T17" s="98">
        <v>-4</v>
      </c>
      <c r="U17" s="89"/>
      <c r="V17" s="96">
        <v>13</v>
      </c>
      <c r="W17" s="97">
        <v>3</v>
      </c>
      <c r="X17" s="97">
        <v>0</v>
      </c>
      <c r="Y17" s="100">
        <v>-3</v>
      </c>
      <c r="Z17" s="89"/>
      <c r="AA17" s="96">
        <v>13</v>
      </c>
      <c r="AB17" s="97">
        <v>3</v>
      </c>
      <c r="AC17" s="97">
        <v>0</v>
      </c>
      <c r="AD17" s="100">
        <v>-3</v>
      </c>
    </row>
    <row r="18" spans="1:30" ht="15.75" customHeight="1" x14ac:dyDescent="0.25">
      <c r="A18" s="89"/>
      <c r="B18" s="96">
        <v>14</v>
      </c>
      <c r="C18" s="97">
        <v>5</v>
      </c>
      <c r="D18" s="97">
        <v>4</v>
      </c>
      <c r="E18" s="98">
        <v>-1</v>
      </c>
      <c r="F18" s="99"/>
      <c r="G18" s="89"/>
      <c r="H18" s="89"/>
      <c r="I18" s="89"/>
      <c r="J18" s="89"/>
      <c r="K18" s="89"/>
      <c r="L18" s="89"/>
      <c r="M18" s="89"/>
      <c r="N18" s="89"/>
      <c r="O18" s="89"/>
      <c r="P18" s="89"/>
      <c r="Q18" s="96">
        <v>14</v>
      </c>
      <c r="R18" s="97">
        <v>0</v>
      </c>
      <c r="S18" s="97">
        <v>2</v>
      </c>
      <c r="T18" s="98">
        <v>2</v>
      </c>
      <c r="U18" s="89"/>
      <c r="V18" s="96">
        <v>14</v>
      </c>
      <c r="W18" s="97">
        <v>4</v>
      </c>
      <c r="X18" s="97">
        <v>0</v>
      </c>
      <c r="Y18" s="100">
        <v>-4</v>
      </c>
      <c r="Z18" s="89"/>
      <c r="AA18" s="96">
        <v>14</v>
      </c>
      <c r="AB18" s="97">
        <v>5</v>
      </c>
      <c r="AC18" s="97">
        <v>0</v>
      </c>
      <c r="AD18" s="100">
        <v>-5</v>
      </c>
    </row>
    <row r="19" spans="1:30" ht="15.75" customHeight="1" x14ac:dyDescent="0.25">
      <c r="A19" s="89"/>
      <c r="B19" s="96">
        <v>15</v>
      </c>
      <c r="C19" s="97">
        <v>4</v>
      </c>
      <c r="D19" s="97">
        <v>3.25</v>
      </c>
      <c r="E19" s="98">
        <v>-1</v>
      </c>
      <c r="F19" s="99"/>
      <c r="G19" s="89"/>
      <c r="H19" s="89"/>
      <c r="I19" s="89"/>
      <c r="J19" s="89"/>
      <c r="K19" s="89"/>
      <c r="L19" s="89"/>
      <c r="M19" s="89"/>
      <c r="N19" s="89"/>
      <c r="O19" s="89"/>
      <c r="P19" s="89"/>
      <c r="Q19" s="96">
        <v>15</v>
      </c>
      <c r="R19" s="97">
        <v>0</v>
      </c>
      <c r="S19" s="97">
        <v>2</v>
      </c>
      <c r="T19" s="98">
        <v>2</v>
      </c>
      <c r="U19" s="89"/>
      <c r="V19" s="96">
        <v>15</v>
      </c>
      <c r="W19" s="97">
        <v>4</v>
      </c>
      <c r="X19" s="97">
        <v>4</v>
      </c>
      <c r="Y19" s="100">
        <v>0</v>
      </c>
      <c r="Z19" s="89"/>
      <c r="AA19" s="96">
        <v>15</v>
      </c>
      <c r="AB19" s="97">
        <v>0</v>
      </c>
      <c r="AC19" s="97">
        <v>4</v>
      </c>
      <c r="AD19" s="100">
        <v>4</v>
      </c>
    </row>
    <row r="20" spans="1:30" ht="35.25" customHeight="1" x14ac:dyDescent="0.25">
      <c r="A20" s="89"/>
      <c r="B20" s="96">
        <v>16</v>
      </c>
      <c r="C20" s="97">
        <v>3</v>
      </c>
      <c r="D20" s="97">
        <v>4.75</v>
      </c>
      <c r="E20" s="98">
        <v>2</v>
      </c>
      <c r="F20" s="99"/>
      <c r="G20" s="89"/>
      <c r="H20" s="89"/>
      <c r="I20" s="89"/>
      <c r="J20" s="89"/>
      <c r="K20" s="89"/>
      <c r="L20" s="89"/>
      <c r="M20" s="89"/>
      <c r="N20" s="89"/>
      <c r="O20" s="89"/>
      <c r="P20" s="89"/>
      <c r="Q20" s="96">
        <v>16</v>
      </c>
      <c r="R20" s="97">
        <v>0</v>
      </c>
      <c r="S20" s="97">
        <v>2</v>
      </c>
      <c r="T20" s="98">
        <v>2</v>
      </c>
      <c r="U20" s="89"/>
      <c r="V20" s="96">
        <v>16</v>
      </c>
      <c r="W20" s="97">
        <v>4</v>
      </c>
      <c r="X20" s="97">
        <v>0</v>
      </c>
      <c r="Y20" s="100">
        <v>-4</v>
      </c>
      <c r="Z20" s="89"/>
      <c r="AA20" s="96">
        <v>16</v>
      </c>
      <c r="AB20" s="97">
        <v>0</v>
      </c>
      <c r="AC20" s="97">
        <v>4</v>
      </c>
      <c r="AD20" s="100">
        <v>4</v>
      </c>
    </row>
    <row r="21" spans="1:30" ht="29.25" customHeight="1" x14ac:dyDescent="0.25">
      <c r="A21" s="89"/>
      <c r="B21" s="96">
        <v>17</v>
      </c>
      <c r="C21" s="97">
        <v>5</v>
      </c>
      <c r="D21" s="97">
        <v>4.75</v>
      </c>
      <c r="E21" s="98">
        <v>0</v>
      </c>
      <c r="F21" s="99"/>
      <c r="G21" s="89"/>
      <c r="H21" s="89"/>
      <c r="I21" s="89"/>
      <c r="J21" s="89"/>
      <c r="K21" s="89"/>
      <c r="L21" s="89"/>
      <c r="M21" s="89"/>
      <c r="N21" s="89"/>
      <c r="O21" s="89"/>
      <c r="P21" s="89"/>
      <c r="Q21" s="96">
        <v>17</v>
      </c>
      <c r="R21" s="97">
        <v>0</v>
      </c>
      <c r="S21" s="97">
        <v>4</v>
      </c>
      <c r="T21" s="98">
        <v>4</v>
      </c>
      <c r="U21" s="89"/>
      <c r="V21" s="96">
        <v>17</v>
      </c>
      <c r="W21" s="97">
        <v>2</v>
      </c>
      <c r="X21" s="97">
        <v>0</v>
      </c>
      <c r="Y21" s="100">
        <v>-2</v>
      </c>
      <c r="Z21" s="89"/>
      <c r="AA21" s="101" t="s">
        <v>376</v>
      </c>
      <c r="AB21" s="232">
        <v>0.1875</v>
      </c>
      <c r="AC21" s="233"/>
      <c r="AD21" s="234"/>
    </row>
    <row r="22" spans="1:30" ht="21" customHeight="1" x14ac:dyDescent="0.25">
      <c r="A22" s="89"/>
      <c r="B22" s="96">
        <v>18</v>
      </c>
      <c r="C22" s="97">
        <v>5</v>
      </c>
      <c r="D22" s="97">
        <v>4.5</v>
      </c>
      <c r="E22" s="98">
        <v>-1</v>
      </c>
      <c r="F22" s="99"/>
      <c r="G22" s="89"/>
      <c r="H22" s="89"/>
      <c r="I22" s="89"/>
      <c r="J22" s="89"/>
      <c r="K22" s="89"/>
      <c r="L22" s="89"/>
      <c r="M22" s="89"/>
      <c r="N22" s="89"/>
      <c r="O22" s="89"/>
      <c r="P22" s="89"/>
      <c r="Q22" s="101" t="s">
        <v>376</v>
      </c>
      <c r="R22" s="232">
        <v>0.52939999999999998</v>
      </c>
      <c r="S22" s="233"/>
      <c r="T22" s="234"/>
      <c r="U22" s="89"/>
      <c r="V22" s="96">
        <v>18</v>
      </c>
      <c r="W22" s="97">
        <v>3</v>
      </c>
      <c r="X22" s="97">
        <v>3</v>
      </c>
      <c r="Y22" s="100">
        <v>0</v>
      </c>
      <c r="Z22" s="89"/>
      <c r="AA22" s="89"/>
      <c r="AB22" s="89"/>
      <c r="AC22" s="89"/>
      <c r="AD22" s="89"/>
    </row>
    <row r="23" spans="1:30" ht="15.75" customHeight="1" x14ac:dyDescent="0.25">
      <c r="A23" s="89"/>
      <c r="B23" s="96">
        <v>19</v>
      </c>
      <c r="C23" s="97">
        <v>4.5</v>
      </c>
      <c r="D23" s="97">
        <v>4.75</v>
      </c>
      <c r="E23" s="98">
        <v>0</v>
      </c>
      <c r="F23" s="99"/>
      <c r="G23" s="89"/>
      <c r="H23" s="89"/>
      <c r="I23" s="89"/>
      <c r="J23" s="89"/>
      <c r="K23" s="89"/>
      <c r="L23" s="89"/>
      <c r="M23" s="89"/>
      <c r="N23" s="89"/>
      <c r="O23" s="89"/>
      <c r="P23" s="89"/>
      <c r="Q23" s="89"/>
      <c r="R23" s="89"/>
      <c r="S23" s="89"/>
      <c r="T23" s="89"/>
      <c r="U23" s="89"/>
      <c r="V23" s="96">
        <v>19</v>
      </c>
      <c r="W23" s="97">
        <v>3</v>
      </c>
      <c r="X23" s="97">
        <v>4</v>
      </c>
      <c r="Y23" s="100">
        <v>1</v>
      </c>
      <c r="Z23" s="89"/>
      <c r="AA23" s="224" t="s">
        <v>365</v>
      </c>
      <c r="AB23" s="225"/>
      <c r="AC23" s="225"/>
      <c r="AD23" s="226"/>
    </row>
    <row r="24" spans="1:30" ht="51.75" customHeight="1" x14ac:dyDescent="0.25">
      <c r="A24" s="89"/>
      <c r="B24" s="96">
        <v>20</v>
      </c>
      <c r="C24" s="97">
        <v>4.75</v>
      </c>
      <c r="D24" s="97">
        <v>3.75</v>
      </c>
      <c r="E24" s="98">
        <v>-1</v>
      </c>
      <c r="F24" s="99"/>
      <c r="G24" s="89"/>
      <c r="H24" s="89"/>
      <c r="I24" s="89"/>
      <c r="J24" s="89"/>
      <c r="K24" s="89"/>
      <c r="L24" s="89"/>
      <c r="M24" s="89"/>
      <c r="N24" s="89"/>
      <c r="O24" s="89"/>
      <c r="P24" s="89"/>
      <c r="Q24" s="89"/>
      <c r="R24" s="89"/>
      <c r="S24" s="89"/>
      <c r="T24" s="89"/>
      <c r="U24" s="89"/>
      <c r="V24" s="96">
        <v>20</v>
      </c>
      <c r="W24" s="97">
        <v>0</v>
      </c>
      <c r="X24" s="97">
        <v>2</v>
      </c>
      <c r="Y24" s="100">
        <v>2</v>
      </c>
      <c r="Z24" s="89"/>
      <c r="AA24" s="227" t="s">
        <v>391</v>
      </c>
      <c r="AB24" s="228"/>
      <c r="AC24" s="228"/>
      <c r="AD24" s="229"/>
    </row>
    <row r="25" spans="1:30" ht="50.25" customHeight="1" x14ac:dyDescent="0.25">
      <c r="A25" s="89"/>
      <c r="B25" s="96">
        <v>21</v>
      </c>
      <c r="C25" s="97">
        <v>3.25</v>
      </c>
      <c r="D25" s="97">
        <v>5</v>
      </c>
      <c r="E25" s="98">
        <v>2</v>
      </c>
      <c r="F25" s="99"/>
      <c r="G25" s="89"/>
      <c r="H25" s="89"/>
      <c r="I25" s="89"/>
      <c r="J25" s="89"/>
      <c r="K25" s="89"/>
      <c r="L25" s="89"/>
      <c r="M25" s="89"/>
      <c r="N25" s="89"/>
      <c r="O25" s="89"/>
      <c r="P25" s="89"/>
      <c r="Q25" s="89"/>
      <c r="R25" s="89"/>
      <c r="S25" s="89"/>
      <c r="T25" s="89"/>
      <c r="U25" s="89"/>
      <c r="V25" s="96">
        <v>21</v>
      </c>
      <c r="W25" s="97">
        <v>0</v>
      </c>
      <c r="X25" s="97">
        <v>4</v>
      </c>
      <c r="Y25" s="100">
        <v>4</v>
      </c>
      <c r="Z25" s="89"/>
      <c r="AA25" s="110" t="s">
        <v>372</v>
      </c>
      <c r="AB25" s="111" t="s">
        <v>373</v>
      </c>
      <c r="AC25" s="111" t="s">
        <v>374</v>
      </c>
      <c r="AD25" s="112" t="s">
        <v>375</v>
      </c>
    </row>
    <row r="26" spans="1:30" ht="15.75" customHeight="1" x14ac:dyDescent="0.25">
      <c r="A26" s="89"/>
      <c r="B26" s="96">
        <v>22</v>
      </c>
      <c r="C26" s="97">
        <v>5</v>
      </c>
      <c r="D26" s="97">
        <v>5</v>
      </c>
      <c r="E26" s="98">
        <v>0</v>
      </c>
      <c r="F26" s="99"/>
      <c r="G26" s="89"/>
      <c r="H26" s="89"/>
      <c r="I26" s="89"/>
      <c r="J26" s="89"/>
      <c r="K26" s="89"/>
      <c r="L26" s="89"/>
      <c r="M26" s="89"/>
      <c r="N26" s="89"/>
      <c r="O26" s="89"/>
      <c r="P26" s="89"/>
      <c r="Q26" s="89"/>
      <c r="R26" s="89"/>
      <c r="S26" s="89"/>
      <c r="T26" s="89"/>
      <c r="U26" s="89"/>
      <c r="V26" s="96">
        <v>22</v>
      </c>
      <c r="W26" s="97">
        <v>0</v>
      </c>
      <c r="X26" s="97">
        <v>3</v>
      </c>
      <c r="Y26" s="100">
        <v>3</v>
      </c>
      <c r="Z26" s="89"/>
      <c r="AA26" s="96">
        <v>1</v>
      </c>
      <c r="AB26" s="108">
        <v>3.5</v>
      </c>
      <c r="AC26" s="109">
        <v>4</v>
      </c>
      <c r="AD26" s="98">
        <v>1</v>
      </c>
    </row>
    <row r="27" spans="1:30" ht="15.75" customHeight="1" x14ac:dyDescent="0.25">
      <c r="A27" s="89"/>
      <c r="B27" s="96">
        <v>23</v>
      </c>
      <c r="C27" s="97">
        <v>5</v>
      </c>
      <c r="D27" s="97">
        <v>4.25</v>
      </c>
      <c r="E27" s="98">
        <v>-1</v>
      </c>
      <c r="F27" s="99"/>
      <c r="G27" s="89"/>
      <c r="H27" s="89"/>
      <c r="I27" s="89"/>
      <c r="J27" s="89"/>
      <c r="K27" s="89"/>
      <c r="L27" s="89"/>
      <c r="M27" s="89"/>
      <c r="N27" s="89"/>
      <c r="O27" s="89"/>
      <c r="P27" s="89"/>
      <c r="Q27" s="89"/>
      <c r="R27" s="89"/>
      <c r="S27" s="89"/>
      <c r="T27" s="89"/>
      <c r="U27" s="89"/>
      <c r="V27" s="96">
        <v>23</v>
      </c>
      <c r="W27" s="97">
        <v>0</v>
      </c>
      <c r="X27" s="97">
        <v>2</v>
      </c>
      <c r="Y27" s="100">
        <v>2</v>
      </c>
      <c r="Z27" s="89"/>
      <c r="AA27" s="96">
        <v>2</v>
      </c>
      <c r="AB27" s="108">
        <v>3.2</v>
      </c>
      <c r="AC27" s="109">
        <v>4</v>
      </c>
      <c r="AD27" s="98">
        <v>1</v>
      </c>
    </row>
    <row r="28" spans="1:30" ht="26.25" customHeight="1" x14ac:dyDescent="0.25">
      <c r="A28" s="89"/>
      <c r="B28" s="96">
        <v>24</v>
      </c>
      <c r="C28" s="97">
        <v>5</v>
      </c>
      <c r="D28" s="97">
        <v>5</v>
      </c>
      <c r="E28" s="98">
        <v>0</v>
      </c>
      <c r="F28" s="99"/>
      <c r="G28" s="89"/>
      <c r="H28" s="89"/>
      <c r="I28" s="89"/>
      <c r="J28" s="89"/>
      <c r="K28" s="89"/>
      <c r="L28" s="89"/>
      <c r="M28" s="89"/>
      <c r="N28" s="89"/>
      <c r="O28" s="89"/>
      <c r="P28" s="89"/>
      <c r="Q28" s="89"/>
      <c r="R28" s="89"/>
      <c r="S28" s="89"/>
      <c r="T28" s="89"/>
      <c r="U28" s="89"/>
      <c r="V28" s="101" t="s">
        <v>376</v>
      </c>
      <c r="W28" s="235">
        <v>0.39129999999999998</v>
      </c>
      <c r="X28" s="233"/>
      <c r="Y28" s="236"/>
      <c r="Z28" s="89"/>
      <c r="AA28" s="96">
        <v>3</v>
      </c>
      <c r="AB28" s="109">
        <v>3.5</v>
      </c>
      <c r="AC28" s="109">
        <v>5</v>
      </c>
      <c r="AD28" s="98">
        <v>2</v>
      </c>
    </row>
    <row r="29" spans="1:30" ht="15.75" customHeight="1" x14ac:dyDescent="0.25">
      <c r="A29" s="89"/>
      <c r="B29" s="96">
        <v>25</v>
      </c>
      <c r="C29" s="97">
        <v>4.75</v>
      </c>
      <c r="D29" s="97">
        <v>5</v>
      </c>
      <c r="E29" s="98">
        <v>0</v>
      </c>
      <c r="F29" s="99"/>
      <c r="G29" s="89"/>
      <c r="H29" s="89"/>
      <c r="I29" s="89"/>
      <c r="J29" s="89"/>
      <c r="K29" s="89"/>
      <c r="L29" s="89"/>
      <c r="M29" s="89"/>
      <c r="N29" s="89"/>
      <c r="O29" s="89"/>
      <c r="P29" s="89"/>
      <c r="Q29" s="89"/>
      <c r="R29" s="89"/>
      <c r="S29" s="89"/>
      <c r="T29" s="89"/>
      <c r="U29" s="89"/>
      <c r="V29" s="89"/>
      <c r="W29" s="89"/>
      <c r="X29" s="89"/>
      <c r="Y29" s="89"/>
      <c r="Z29" s="89"/>
      <c r="AA29" s="96">
        <v>4</v>
      </c>
      <c r="AB29" s="109">
        <v>5</v>
      </c>
      <c r="AC29" s="109">
        <v>5</v>
      </c>
      <c r="AD29" s="98">
        <v>1</v>
      </c>
    </row>
    <row r="30" spans="1:30" ht="15.75" customHeight="1" x14ac:dyDescent="0.25">
      <c r="A30" s="89"/>
      <c r="B30" s="96">
        <v>26</v>
      </c>
      <c r="C30" s="97">
        <v>4.75</v>
      </c>
      <c r="D30" s="97">
        <v>5</v>
      </c>
      <c r="E30" s="98">
        <v>0</v>
      </c>
      <c r="F30" s="99"/>
      <c r="G30" s="89"/>
      <c r="H30" s="89"/>
      <c r="I30" s="89"/>
      <c r="J30" s="89"/>
      <c r="K30" s="89"/>
      <c r="L30" s="89"/>
      <c r="M30" s="89"/>
      <c r="N30" s="89"/>
      <c r="O30" s="89"/>
      <c r="P30" s="89"/>
      <c r="Q30" s="89"/>
      <c r="R30" s="89"/>
      <c r="S30" s="89"/>
      <c r="T30" s="89"/>
      <c r="U30" s="89"/>
      <c r="V30" s="89"/>
      <c r="W30" s="89"/>
      <c r="X30" s="89"/>
      <c r="Y30" s="89"/>
      <c r="Z30" s="89"/>
      <c r="AA30" s="96">
        <v>5</v>
      </c>
      <c r="AB30" s="108">
        <v>4.75</v>
      </c>
      <c r="AC30" s="109">
        <v>5</v>
      </c>
      <c r="AD30" s="98">
        <v>0</v>
      </c>
    </row>
    <row r="31" spans="1:30" ht="15" customHeight="1" x14ac:dyDescent="0.25">
      <c r="A31" s="89"/>
      <c r="B31" s="96">
        <v>27</v>
      </c>
      <c r="C31" s="97">
        <v>3.75</v>
      </c>
      <c r="D31" s="97">
        <v>4.75</v>
      </c>
      <c r="E31" s="98">
        <v>1</v>
      </c>
      <c r="F31" s="99"/>
      <c r="G31" s="89"/>
      <c r="H31" s="89"/>
      <c r="I31" s="89"/>
      <c r="J31" s="89"/>
      <c r="K31" s="89"/>
      <c r="L31" s="89"/>
      <c r="M31" s="89"/>
      <c r="N31" s="89"/>
      <c r="O31" s="89"/>
      <c r="P31" s="89"/>
      <c r="Q31" s="89"/>
      <c r="R31" s="89"/>
      <c r="S31" s="89"/>
      <c r="T31" s="89"/>
      <c r="U31" s="89"/>
      <c r="V31" s="89"/>
      <c r="W31" s="89"/>
      <c r="X31" s="89"/>
      <c r="Y31" s="89"/>
      <c r="Z31" s="89"/>
      <c r="AA31" s="96">
        <v>6</v>
      </c>
      <c r="AB31" s="109">
        <v>5</v>
      </c>
      <c r="AC31" s="109">
        <v>5</v>
      </c>
      <c r="AD31" s="98">
        <v>1</v>
      </c>
    </row>
    <row r="32" spans="1:30" ht="33" customHeight="1" x14ac:dyDescent="0.25">
      <c r="A32" s="89"/>
      <c r="B32" s="96">
        <v>28</v>
      </c>
      <c r="C32" s="97">
        <v>5</v>
      </c>
      <c r="D32" s="97">
        <v>5</v>
      </c>
      <c r="E32" s="98">
        <v>0</v>
      </c>
      <c r="F32" s="99"/>
      <c r="G32" s="89"/>
      <c r="H32" s="89"/>
      <c r="I32" s="89"/>
      <c r="J32" s="89"/>
      <c r="K32" s="89"/>
      <c r="L32" s="89"/>
      <c r="M32" s="89"/>
      <c r="N32" s="89"/>
      <c r="O32" s="89"/>
      <c r="P32" s="89"/>
      <c r="Q32" s="89"/>
      <c r="R32" s="89"/>
      <c r="S32" s="89"/>
      <c r="T32" s="89"/>
      <c r="U32" s="89"/>
      <c r="V32" s="89"/>
      <c r="W32" s="89"/>
      <c r="X32" s="89"/>
      <c r="Y32" s="89"/>
      <c r="Z32" s="89"/>
      <c r="AA32" s="101" t="s">
        <v>376</v>
      </c>
      <c r="AB32" s="219" t="s">
        <v>392</v>
      </c>
      <c r="AC32" s="219"/>
      <c r="AD32" s="220"/>
    </row>
    <row r="33" spans="1:30" ht="15.75" customHeight="1" x14ac:dyDescent="0.25">
      <c r="A33" s="89"/>
      <c r="B33" s="96">
        <v>29</v>
      </c>
      <c r="C33" s="97">
        <v>5</v>
      </c>
      <c r="D33" s="97">
        <v>4.75</v>
      </c>
      <c r="E33" s="98">
        <v>0</v>
      </c>
      <c r="F33" s="99"/>
      <c r="G33" s="89"/>
      <c r="H33" s="89"/>
      <c r="I33" s="89"/>
      <c r="J33" s="89"/>
      <c r="K33" s="89"/>
      <c r="L33" s="89"/>
      <c r="M33" s="89"/>
      <c r="N33" s="89"/>
      <c r="O33" s="89"/>
      <c r="P33" s="89"/>
      <c r="Q33" s="89"/>
      <c r="R33" s="89"/>
      <c r="S33" s="89"/>
      <c r="T33" s="89"/>
      <c r="U33" s="89"/>
      <c r="V33" s="89"/>
      <c r="W33" s="89"/>
      <c r="X33" s="89"/>
      <c r="Y33" s="89"/>
      <c r="Z33" s="89"/>
      <c r="AA33" s="89"/>
      <c r="AB33" s="89"/>
      <c r="AC33" s="89"/>
      <c r="AD33" s="89"/>
    </row>
    <row r="34" spans="1:30" ht="27.75" customHeight="1" x14ac:dyDescent="0.25">
      <c r="A34" s="89"/>
      <c r="B34" s="96">
        <v>30</v>
      </c>
      <c r="C34" s="97">
        <v>5</v>
      </c>
      <c r="D34" s="97">
        <v>5</v>
      </c>
      <c r="E34" s="98">
        <v>0</v>
      </c>
      <c r="F34" s="99"/>
      <c r="G34" s="89"/>
      <c r="H34" s="89"/>
      <c r="I34" s="89"/>
      <c r="J34" s="89"/>
      <c r="K34" s="89"/>
      <c r="L34" s="89"/>
      <c r="M34" s="89"/>
      <c r="N34" s="89"/>
      <c r="O34" s="89"/>
      <c r="P34" s="89"/>
      <c r="Q34" s="89"/>
      <c r="R34" s="89"/>
      <c r="S34" s="89"/>
      <c r="T34" s="89"/>
      <c r="U34" s="89"/>
      <c r="V34" s="89"/>
      <c r="W34" s="89"/>
      <c r="X34" s="89"/>
      <c r="Y34" s="89"/>
      <c r="Z34" s="89"/>
      <c r="AA34" s="89"/>
      <c r="AB34" s="89"/>
      <c r="AC34" s="89"/>
      <c r="AD34" s="89"/>
    </row>
    <row r="35" spans="1:30" ht="32.25" customHeight="1" x14ac:dyDescent="0.25">
      <c r="A35" s="89"/>
      <c r="B35" s="96">
        <v>31</v>
      </c>
      <c r="C35" s="97">
        <v>5</v>
      </c>
      <c r="D35" s="97">
        <v>5</v>
      </c>
      <c r="E35" s="98">
        <v>0</v>
      </c>
      <c r="F35" s="99"/>
      <c r="G35" s="89"/>
      <c r="H35" s="89"/>
      <c r="I35" s="89"/>
      <c r="J35" s="89"/>
      <c r="K35" s="89"/>
      <c r="L35" s="89"/>
      <c r="M35" s="89"/>
      <c r="N35" s="89"/>
      <c r="O35" s="89"/>
      <c r="P35" s="89"/>
      <c r="Q35" s="89"/>
      <c r="R35" s="89"/>
      <c r="S35" s="89"/>
      <c r="T35" s="89"/>
      <c r="U35" s="89"/>
      <c r="V35" s="89"/>
      <c r="W35" s="89"/>
      <c r="X35" s="89"/>
      <c r="Y35" s="89"/>
      <c r="Z35" s="89"/>
      <c r="AA35" s="89"/>
      <c r="AB35" s="89"/>
      <c r="AC35" s="89"/>
      <c r="AD35" s="89"/>
    </row>
    <row r="36" spans="1:30" ht="24" customHeight="1" x14ac:dyDescent="0.25">
      <c r="A36" s="89"/>
      <c r="B36" s="102">
        <v>32</v>
      </c>
      <c r="C36" s="103">
        <v>4.75</v>
      </c>
      <c r="D36" s="97">
        <v>4.75</v>
      </c>
      <c r="E36" s="98">
        <v>0</v>
      </c>
      <c r="F36" s="99"/>
      <c r="G36" s="89"/>
      <c r="H36" s="89"/>
      <c r="I36" s="89"/>
      <c r="J36" s="89"/>
      <c r="K36" s="89"/>
      <c r="L36" s="89"/>
      <c r="M36" s="89"/>
      <c r="N36" s="89"/>
      <c r="O36" s="89"/>
      <c r="P36" s="89"/>
      <c r="Q36" s="89"/>
      <c r="R36" s="89"/>
      <c r="S36" s="89"/>
      <c r="T36" s="89"/>
      <c r="U36" s="89"/>
      <c r="V36" s="89"/>
      <c r="W36" s="89"/>
      <c r="X36" s="89"/>
      <c r="Y36" s="89"/>
      <c r="Z36" s="89"/>
      <c r="AA36" s="89"/>
      <c r="AB36" s="89"/>
      <c r="AC36" s="89"/>
      <c r="AD36" s="89"/>
    </row>
    <row r="37" spans="1:30" ht="35.25" customHeight="1" x14ac:dyDescent="0.25">
      <c r="A37" s="89"/>
      <c r="B37" s="104" t="s">
        <v>376</v>
      </c>
      <c r="C37" s="235">
        <v>0.34379999999999999</v>
      </c>
      <c r="D37" s="233"/>
      <c r="E37" s="236"/>
      <c r="F37" s="105"/>
      <c r="G37" s="89"/>
      <c r="H37" s="89"/>
      <c r="I37" s="89"/>
      <c r="J37" s="89"/>
      <c r="K37" s="89"/>
      <c r="L37" s="89"/>
      <c r="M37" s="89"/>
      <c r="N37" s="89"/>
      <c r="O37" s="89"/>
      <c r="P37" s="89"/>
      <c r="Q37" s="89"/>
      <c r="R37" s="89"/>
      <c r="S37" s="89"/>
      <c r="T37" s="89"/>
      <c r="U37" s="89"/>
      <c r="V37" s="89"/>
      <c r="W37" s="89"/>
      <c r="X37" s="89"/>
      <c r="Y37" s="89"/>
      <c r="Z37" s="89"/>
      <c r="AA37" s="89"/>
      <c r="AB37" s="89"/>
      <c r="AC37" s="89"/>
      <c r="AD37" s="89"/>
    </row>
    <row r="38" spans="1:30" ht="24.75" customHeight="1" x14ac:dyDescent="0.25">
      <c r="A38" s="89"/>
      <c r="B38" s="89"/>
      <c r="C38" s="89"/>
      <c r="D38" s="89"/>
      <c r="E38" s="89"/>
      <c r="F38" s="99"/>
      <c r="G38" s="89"/>
      <c r="H38" s="89"/>
      <c r="I38" s="89"/>
      <c r="J38" s="89"/>
      <c r="K38" s="89"/>
      <c r="L38" s="89"/>
      <c r="M38" s="89"/>
      <c r="N38" s="89"/>
      <c r="O38" s="89"/>
      <c r="P38" s="89"/>
      <c r="Q38" s="89"/>
      <c r="R38" s="89"/>
      <c r="S38" s="89"/>
      <c r="T38" s="89"/>
      <c r="U38" s="89"/>
      <c r="V38" s="89"/>
      <c r="W38" s="89"/>
      <c r="X38" s="89"/>
      <c r="Y38" s="89"/>
      <c r="Z38" s="89"/>
      <c r="AA38" s="89"/>
      <c r="AB38" s="89"/>
      <c r="AC38" s="89"/>
      <c r="AD38" s="89"/>
    </row>
    <row r="39" spans="1:30" ht="15.75" customHeight="1" x14ac:dyDescent="0.25">
      <c r="A39" s="89"/>
      <c r="B39" s="99"/>
      <c r="C39" s="99"/>
      <c r="D39" s="99"/>
      <c r="E39" s="99"/>
      <c r="F39" s="90"/>
      <c r="G39" s="89"/>
      <c r="H39" s="89"/>
      <c r="I39" s="89"/>
      <c r="J39" s="89"/>
      <c r="K39" s="89"/>
      <c r="L39" s="89"/>
      <c r="M39" s="89"/>
      <c r="N39" s="89"/>
      <c r="O39" s="89"/>
      <c r="P39" s="89"/>
      <c r="Q39" s="89"/>
      <c r="R39" s="89"/>
      <c r="S39" s="89"/>
      <c r="T39" s="89"/>
      <c r="U39" s="89"/>
      <c r="V39" s="89"/>
      <c r="W39" s="89"/>
      <c r="X39" s="89"/>
      <c r="Y39" s="89"/>
      <c r="Z39" s="89"/>
      <c r="AA39" s="89"/>
      <c r="AB39" s="89"/>
      <c r="AC39" s="89"/>
      <c r="AD39" s="89"/>
    </row>
    <row r="40" spans="1:30" ht="25.5" customHeight="1" x14ac:dyDescent="0.25">
      <c r="A40" s="89"/>
      <c r="B40" s="99"/>
      <c r="C40" s="99"/>
      <c r="D40" s="99"/>
      <c r="E40" s="99"/>
      <c r="F40" s="106"/>
      <c r="G40" s="89"/>
      <c r="H40" s="89"/>
      <c r="I40" s="89"/>
      <c r="J40" s="89"/>
      <c r="K40" s="89"/>
      <c r="L40" s="89"/>
      <c r="M40" s="89"/>
      <c r="N40" s="89"/>
      <c r="O40" s="89"/>
      <c r="P40" s="89"/>
      <c r="Q40" s="89"/>
      <c r="R40" s="89"/>
      <c r="S40" s="89"/>
      <c r="T40" s="89"/>
      <c r="U40" s="89"/>
      <c r="V40" s="89"/>
      <c r="W40" s="89"/>
      <c r="X40" s="89"/>
      <c r="Y40" s="89"/>
      <c r="Z40" s="89"/>
      <c r="AA40" s="89"/>
      <c r="AB40" s="89"/>
      <c r="AC40" s="89"/>
      <c r="AD40" s="89"/>
    </row>
    <row r="41" spans="1:30" ht="15.75" customHeight="1" x14ac:dyDescent="0.25">
      <c r="A41" s="89"/>
      <c r="B41" s="99"/>
      <c r="C41" s="99"/>
      <c r="D41" s="99"/>
      <c r="E41" s="99"/>
      <c r="F41" s="95"/>
      <c r="G41" s="89"/>
      <c r="H41" s="89"/>
      <c r="I41" s="89"/>
      <c r="J41" s="89"/>
      <c r="K41" s="89"/>
      <c r="L41" s="89"/>
      <c r="M41" s="89"/>
      <c r="N41" s="89"/>
      <c r="O41" s="89"/>
      <c r="P41" s="89"/>
      <c r="Q41" s="89"/>
      <c r="R41" s="89"/>
      <c r="S41" s="89"/>
      <c r="T41" s="89"/>
      <c r="U41" s="89"/>
      <c r="V41" s="89"/>
      <c r="W41" s="89"/>
      <c r="X41" s="89"/>
      <c r="Y41" s="89"/>
      <c r="Z41" s="89"/>
      <c r="AA41" s="89"/>
      <c r="AB41" s="89"/>
      <c r="AC41" s="89"/>
      <c r="AD41" s="89"/>
    </row>
    <row r="42" spans="1:30" ht="25.5" customHeight="1" x14ac:dyDescent="0.25">
      <c r="A42" s="89"/>
      <c r="B42" s="99"/>
      <c r="C42" s="99"/>
      <c r="D42" s="99"/>
      <c r="E42" s="99"/>
      <c r="F42" s="99"/>
      <c r="G42" s="89"/>
      <c r="H42" s="89"/>
      <c r="I42" s="89"/>
      <c r="J42" s="89"/>
      <c r="K42" s="89"/>
      <c r="L42" s="89"/>
      <c r="M42" s="89"/>
      <c r="N42" s="89"/>
      <c r="O42" s="89"/>
      <c r="P42" s="89"/>
      <c r="Q42" s="89"/>
      <c r="R42" s="89"/>
      <c r="S42" s="89"/>
      <c r="T42" s="89"/>
      <c r="U42" s="89"/>
      <c r="V42" s="89"/>
      <c r="W42" s="89"/>
      <c r="X42" s="89"/>
      <c r="Y42" s="89"/>
      <c r="Z42" s="89"/>
      <c r="AA42" s="89"/>
      <c r="AB42" s="89"/>
      <c r="AC42" s="89"/>
      <c r="AD42" s="89"/>
    </row>
    <row r="43" spans="1:30" ht="15.75" customHeight="1" x14ac:dyDescent="0.25">
      <c r="A43" s="89"/>
      <c r="B43" s="99"/>
      <c r="C43" s="99"/>
      <c r="D43" s="99"/>
      <c r="E43" s="99"/>
      <c r="F43" s="99"/>
      <c r="G43" s="89"/>
      <c r="H43" s="89"/>
      <c r="I43" s="89"/>
      <c r="J43" s="89"/>
      <c r="K43" s="89"/>
      <c r="L43" s="89"/>
      <c r="M43" s="89"/>
      <c r="N43" s="89"/>
      <c r="O43" s="89"/>
      <c r="P43" s="89"/>
      <c r="Q43" s="89"/>
      <c r="R43" s="89"/>
      <c r="S43" s="89"/>
      <c r="T43" s="89"/>
      <c r="U43" s="89"/>
      <c r="V43" s="89"/>
      <c r="W43" s="89"/>
      <c r="X43" s="89"/>
      <c r="Y43" s="89"/>
      <c r="Z43" s="89"/>
      <c r="AA43" s="89"/>
      <c r="AB43" s="89"/>
      <c r="AC43" s="89"/>
      <c r="AD43" s="89"/>
    </row>
    <row r="44" spans="1:30" ht="15.75" customHeight="1" x14ac:dyDescent="0.25">
      <c r="A44" s="89"/>
      <c r="B44" s="99"/>
      <c r="C44" s="99"/>
      <c r="D44" s="99"/>
      <c r="E44" s="99"/>
      <c r="F44" s="99"/>
      <c r="G44" s="89"/>
      <c r="H44" s="89"/>
      <c r="I44" s="89"/>
      <c r="J44" s="89"/>
      <c r="K44" s="89"/>
      <c r="L44" s="89"/>
      <c r="M44" s="89"/>
      <c r="N44" s="89"/>
      <c r="O44" s="89"/>
      <c r="P44" s="89"/>
      <c r="Q44" s="89"/>
      <c r="R44" s="89"/>
      <c r="S44" s="89"/>
      <c r="T44" s="89"/>
      <c r="U44" s="89"/>
      <c r="V44" s="89"/>
      <c r="W44" s="89"/>
      <c r="X44" s="89"/>
      <c r="Y44" s="89"/>
      <c r="Z44" s="89"/>
      <c r="AA44" s="89"/>
      <c r="AB44" s="89"/>
      <c r="AC44" s="89"/>
      <c r="AD44" s="89"/>
    </row>
    <row r="45" spans="1:30" ht="15.75" customHeight="1" x14ac:dyDescent="0.25">
      <c r="A45" s="89"/>
      <c r="B45" s="99"/>
      <c r="C45" s="99"/>
      <c r="D45" s="99"/>
      <c r="E45" s="99"/>
      <c r="F45" s="99"/>
      <c r="G45" s="89"/>
      <c r="H45" s="89"/>
      <c r="I45" s="89"/>
      <c r="J45" s="89"/>
      <c r="K45" s="89"/>
      <c r="L45" s="89"/>
      <c r="M45" s="89"/>
      <c r="N45" s="89"/>
      <c r="O45" s="89"/>
      <c r="P45" s="89"/>
      <c r="Q45" s="89"/>
      <c r="R45" s="89"/>
      <c r="S45" s="89"/>
      <c r="T45" s="89"/>
      <c r="U45" s="89"/>
      <c r="V45" s="89"/>
      <c r="W45" s="89"/>
      <c r="X45" s="89"/>
      <c r="Y45" s="89"/>
      <c r="Z45" s="89"/>
    </row>
    <row r="46" spans="1:30" ht="55.5" customHeight="1" x14ac:dyDescent="0.25">
      <c r="A46" s="89"/>
      <c r="B46" s="107"/>
      <c r="C46" s="105"/>
      <c r="D46" s="105"/>
      <c r="E46" s="105"/>
      <c r="F46" s="99"/>
      <c r="G46" s="89"/>
      <c r="H46" s="89"/>
      <c r="I46" s="89"/>
      <c r="J46" s="89"/>
      <c r="K46" s="89"/>
      <c r="L46" s="89"/>
      <c r="M46" s="89"/>
      <c r="N46" s="89"/>
      <c r="O46" s="89"/>
      <c r="P46" s="89"/>
      <c r="Q46" s="89"/>
      <c r="R46" s="89"/>
      <c r="S46" s="89"/>
      <c r="T46" s="89"/>
      <c r="U46" s="89"/>
      <c r="V46" s="89"/>
      <c r="W46" s="89"/>
      <c r="X46" s="89"/>
      <c r="Y46" s="89"/>
      <c r="Z46" s="89"/>
    </row>
    <row r="47" spans="1:30" ht="36.75" customHeight="1" x14ac:dyDescent="0.25">
      <c r="A47" s="89"/>
      <c r="B47" s="99"/>
      <c r="C47" s="99"/>
      <c r="D47" s="99"/>
      <c r="E47" s="99"/>
      <c r="F47" s="99"/>
      <c r="G47" s="89"/>
      <c r="H47" s="89"/>
      <c r="I47" s="89"/>
      <c r="J47" s="89"/>
      <c r="K47" s="89"/>
      <c r="L47" s="89"/>
      <c r="M47" s="89"/>
      <c r="N47" s="89"/>
      <c r="O47" s="89"/>
      <c r="P47" s="89"/>
      <c r="Q47" s="89"/>
      <c r="R47" s="89"/>
      <c r="S47" s="89"/>
      <c r="T47" s="89"/>
      <c r="U47" s="89"/>
      <c r="V47" s="89"/>
      <c r="W47" s="89"/>
      <c r="X47" s="89"/>
      <c r="Y47" s="89"/>
      <c r="Z47" s="89"/>
    </row>
    <row r="48" spans="1:30" ht="15.75" customHeight="1" x14ac:dyDescent="0.25">
      <c r="B48" s="7"/>
      <c r="C48" s="8"/>
      <c r="D48" s="8"/>
      <c r="E48" s="8"/>
      <c r="F48" s="9"/>
    </row>
    <row r="49" spans="2:6" ht="15.75" customHeight="1" x14ac:dyDescent="0.25">
      <c r="B49" s="7"/>
      <c r="C49" s="8"/>
      <c r="D49" s="8"/>
      <c r="E49" s="8"/>
      <c r="F49" s="9"/>
    </row>
    <row r="50" spans="2:6" ht="31.5" customHeight="1" x14ac:dyDescent="0.25">
      <c r="B50" s="7"/>
      <c r="C50" s="8"/>
      <c r="D50" s="8"/>
      <c r="E50" s="8"/>
      <c r="F50" s="9"/>
    </row>
    <row r="51" spans="2:6" ht="37.5" customHeight="1" x14ac:dyDescent="0.25">
      <c r="B51" s="7"/>
      <c r="C51" s="8"/>
      <c r="D51" s="8"/>
      <c r="E51" s="8"/>
      <c r="F51" s="9"/>
    </row>
    <row r="52" spans="2:6" ht="15.75" customHeight="1" x14ac:dyDescent="0.25">
      <c r="B52" s="7"/>
      <c r="C52" s="8"/>
      <c r="D52" s="8"/>
      <c r="E52" s="8"/>
      <c r="F52" s="9"/>
    </row>
    <row r="53" spans="2:6" ht="15.75" customHeight="1" x14ac:dyDescent="0.25">
      <c r="B53" s="7"/>
      <c r="C53" s="8"/>
      <c r="D53" s="8"/>
      <c r="E53" s="8"/>
      <c r="F53" s="9"/>
    </row>
    <row r="54" spans="2:6" ht="15.75" customHeight="1" x14ac:dyDescent="0.25">
      <c r="B54" s="7"/>
      <c r="C54" s="8"/>
      <c r="D54" s="8"/>
      <c r="E54" s="8"/>
      <c r="F54" s="9"/>
    </row>
    <row r="55" spans="2:6" ht="15.75" customHeight="1" x14ac:dyDescent="0.25">
      <c r="B55" s="7"/>
      <c r="C55" s="8"/>
      <c r="D55" s="8"/>
      <c r="E55" s="8"/>
      <c r="F55" s="9"/>
    </row>
    <row r="56" spans="2:6" ht="15.75" customHeight="1" x14ac:dyDescent="0.25">
      <c r="B56" s="7"/>
      <c r="C56" s="8"/>
      <c r="D56" s="8"/>
      <c r="E56" s="8"/>
      <c r="F56" s="9"/>
    </row>
    <row r="57" spans="2:6" ht="15.75" customHeight="1" x14ac:dyDescent="0.25">
      <c r="B57" s="7"/>
      <c r="C57" s="8"/>
      <c r="D57" s="8"/>
      <c r="E57" s="8"/>
      <c r="F57" s="9"/>
    </row>
    <row r="58" spans="2:6" ht="15.75" customHeight="1" x14ac:dyDescent="0.25">
      <c r="B58" s="7"/>
      <c r="C58" s="8"/>
      <c r="D58" s="8"/>
      <c r="E58" s="8"/>
      <c r="F58" s="9"/>
    </row>
    <row r="59" spans="2:6" ht="15.75" customHeight="1" x14ac:dyDescent="0.25">
      <c r="B59" s="7"/>
      <c r="C59" s="8"/>
      <c r="D59" s="8"/>
      <c r="E59" s="8"/>
      <c r="F59" s="9"/>
    </row>
    <row r="60" spans="2:6" ht="15.75" customHeight="1" x14ac:dyDescent="0.25">
      <c r="B60" s="7"/>
      <c r="C60" s="8"/>
      <c r="D60" s="8"/>
      <c r="E60" s="8"/>
      <c r="F60" s="9"/>
    </row>
    <row r="61" spans="2:6" ht="15.75" customHeight="1" x14ac:dyDescent="0.25">
      <c r="B61" s="7"/>
      <c r="C61" s="8"/>
      <c r="D61" s="8"/>
      <c r="E61" s="8"/>
      <c r="F61" s="9"/>
    </row>
    <row r="62" spans="2:6" ht="15.75" customHeight="1" x14ac:dyDescent="0.25">
      <c r="B62" s="7"/>
      <c r="C62" s="8"/>
      <c r="D62" s="8"/>
      <c r="E62" s="8"/>
      <c r="F62" s="9"/>
    </row>
    <row r="63" spans="2:6" ht="15.75" customHeight="1" x14ac:dyDescent="0.25">
      <c r="B63" s="7"/>
      <c r="C63" s="8"/>
      <c r="D63" s="8"/>
      <c r="E63" s="8"/>
      <c r="F63" s="9"/>
    </row>
    <row r="64" spans="2:6" ht="15.75" customHeight="1" x14ac:dyDescent="0.25">
      <c r="B64" s="7"/>
      <c r="C64" s="8"/>
      <c r="D64" s="8"/>
      <c r="E64" s="8"/>
      <c r="F64" s="9"/>
    </row>
    <row r="65" spans="2:6" ht="15.75" customHeight="1" x14ac:dyDescent="0.25">
      <c r="B65" s="7"/>
      <c r="C65" s="8"/>
      <c r="D65" s="8"/>
      <c r="E65" s="8"/>
      <c r="F65" s="9"/>
    </row>
    <row r="66" spans="2:6" ht="30.75" customHeight="1" x14ac:dyDescent="0.25">
      <c r="B66" s="7"/>
      <c r="C66" s="8"/>
      <c r="D66" s="8"/>
      <c r="E66" s="8"/>
      <c r="F66" s="9"/>
    </row>
    <row r="67" spans="2:6" ht="15.75" customHeight="1" x14ac:dyDescent="0.25">
      <c r="B67" s="7"/>
      <c r="C67" s="8"/>
      <c r="D67" s="8"/>
      <c r="E67" s="8"/>
      <c r="F67" s="9"/>
    </row>
    <row r="68" spans="2:6" ht="15.75" customHeight="1" x14ac:dyDescent="0.25">
      <c r="B68" s="7"/>
      <c r="C68" s="8"/>
      <c r="D68" s="8"/>
      <c r="E68" s="8"/>
      <c r="F68" s="9"/>
    </row>
    <row r="69" spans="2:6" ht="15.75" customHeight="1" x14ac:dyDescent="0.25">
      <c r="B69" s="7"/>
      <c r="C69" s="8"/>
      <c r="D69" s="8"/>
      <c r="E69" s="8"/>
      <c r="F69" s="9"/>
    </row>
    <row r="70" spans="2:6" ht="15.75" customHeight="1" x14ac:dyDescent="0.25">
      <c r="B70" s="7"/>
      <c r="C70" s="8"/>
      <c r="D70" s="8"/>
      <c r="E70" s="8"/>
      <c r="F70" s="9"/>
    </row>
    <row r="71" spans="2:6" ht="15.75" customHeight="1" x14ac:dyDescent="0.25">
      <c r="B71" s="7"/>
      <c r="C71" s="8"/>
      <c r="D71" s="8"/>
      <c r="E71" s="8"/>
      <c r="F71" s="9"/>
    </row>
    <row r="72" spans="2:6" ht="15.75" customHeight="1" x14ac:dyDescent="0.25">
      <c r="B72" s="7"/>
      <c r="C72" s="8"/>
      <c r="D72" s="8"/>
      <c r="E72" s="8"/>
      <c r="F72" s="9"/>
    </row>
    <row r="73" spans="2:6" ht="15.75" customHeight="1" x14ac:dyDescent="0.25">
      <c r="B73" s="7"/>
      <c r="C73" s="8"/>
      <c r="D73" s="8"/>
      <c r="E73" s="8"/>
      <c r="F73" s="9"/>
    </row>
    <row r="74" spans="2:6" ht="15.75" customHeight="1" x14ac:dyDescent="0.25">
      <c r="B74" s="7"/>
      <c r="C74" s="8"/>
      <c r="D74" s="8"/>
      <c r="E74" s="8"/>
      <c r="F74" s="9"/>
    </row>
    <row r="75" spans="2:6" ht="15.75" customHeight="1" x14ac:dyDescent="0.25">
      <c r="B75" s="7"/>
      <c r="C75" s="8"/>
      <c r="D75" s="8"/>
      <c r="E75" s="8"/>
      <c r="F75" s="9"/>
    </row>
    <row r="76" spans="2:6" ht="24" customHeight="1" x14ac:dyDescent="0.25">
      <c r="B76" s="7"/>
      <c r="C76" s="8"/>
      <c r="D76" s="8"/>
      <c r="E76" s="8"/>
      <c r="F76" s="9"/>
    </row>
    <row r="77" spans="2:6" ht="15.75" customHeight="1" x14ac:dyDescent="0.25">
      <c r="B77" s="7"/>
      <c r="C77" s="8"/>
      <c r="D77" s="8"/>
      <c r="E77" s="8"/>
      <c r="F77" s="9"/>
    </row>
    <row r="78" spans="2:6" ht="15.75" customHeight="1" x14ac:dyDescent="0.25">
      <c r="B78" s="7"/>
      <c r="C78" s="8"/>
      <c r="D78" s="8"/>
      <c r="E78" s="8"/>
      <c r="F78" s="9"/>
    </row>
    <row r="79" spans="2:6" ht="15.75" customHeight="1" x14ac:dyDescent="0.25">
      <c r="B79" s="7"/>
      <c r="C79" s="8"/>
      <c r="D79" s="8"/>
      <c r="E79" s="8"/>
      <c r="F79" s="9"/>
    </row>
    <row r="80" spans="2:6" ht="15.75" customHeight="1" x14ac:dyDescent="0.25">
      <c r="B80" s="7"/>
      <c r="C80" s="8"/>
      <c r="D80" s="8"/>
      <c r="E80" s="8"/>
      <c r="F80" s="9"/>
    </row>
    <row r="81" spans="2:6" ht="15.75" customHeight="1" x14ac:dyDescent="0.25">
      <c r="B81" s="7"/>
      <c r="C81" s="8"/>
      <c r="D81" s="8"/>
      <c r="E81" s="8"/>
      <c r="F81" s="9"/>
    </row>
    <row r="82" spans="2:6" ht="15.75" customHeight="1" x14ac:dyDescent="0.25">
      <c r="B82" s="7"/>
      <c r="C82" s="8"/>
      <c r="D82" s="8"/>
      <c r="E82" s="8"/>
      <c r="F82" s="9"/>
    </row>
    <row r="83" spans="2:6" ht="15.75" customHeight="1" x14ac:dyDescent="0.25">
      <c r="B83" s="7"/>
      <c r="C83" s="8"/>
      <c r="D83" s="8"/>
      <c r="E83" s="8"/>
      <c r="F83" s="9"/>
    </row>
    <row r="84" spans="2:6" ht="15.75" customHeight="1" x14ac:dyDescent="0.25">
      <c r="B84" s="7"/>
      <c r="C84" s="8"/>
      <c r="D84" s="8"/>
      <c r="E84" s="8"/>
      <c r="F84" s="9"/>
    </row>
    <row r="85" spans="2:6" ht="15.75" customHeight="1" x14ac:dyDescent="0.25">
      <c r="B85" s="7"/>
      <c r="C85" s="8"/>
      <c r="D85" s="8"/>
      <c r="E85" s="8"/>
      <c r="F85" s="9"/>
    </row>
    <row r="86" spans="2:6" ht="30" customHeight="1" x14ac:dyDescent="0.25">
      <c r="B86" s="7"/>
      <c r="C86" s="8"/>
      <c r="D86" s="8"/>
      <c r="E86" s="8"/>
      <c r="F86" s="9"/>
    </row>
    <row r="87" spans="2:6" ht="15.75" customHeight="1" x14ac:dyDescent="0.25">
      <c r="B87" s="7"/>
      <c r="C87" s="8"/>
      <c r="D87" s="8"/>
      <c r="E87" s="8"/>
      <c r="F87" s="9"/>
    </row>
    <row r="88" spans="2:6" ht="15.75" customHeight="1" x14ac:dyDescent="0.25">
      <c r="B88" s="7"/>
      <c r="C88" s="8"/>
      <c r="D88" s="8"/>
      <c r="E88" s="8"/>
      <c r="F88" s="9"/>
    </row>
    <row r="89" spans="2:6" ht="15.75" customHeight="1" x14ac:dyDescent="0.25">
      <c r="B89" s="7"/>
      <c r="C89" s="8"/>
      <c r="D89" s="8"/>
      <c r="E89" s="8"/>
      <c r="F89" s="9"/>
    </row>
    <row r="90" spans="2:6" ht="15.75" customHeight="1" x14ac:dyDescent="0.25">
      <c r="B90" s="7"/>
      <c r="C90" s="8"/>
      <c r="D90" s="8"/>
      <c r="E90" s="8"/>
      <c r="F90" s="9"/>
    </row>
    <row r="91" spans="2:6" ht="15.75" customHeight="1" x14ac:dyDescent="0.25">
      <c r="B91" s="7"/>
      <c r="C91" s="8"/>
      <c r="D91" s="8"/>
      <c r="E91" s="8"/>
      <c r="F91" s="9"/>
    </row>
    <row r="92" spans="2:6" ht="15.75" customHeight="1" x14ac:dyDescent="0.25">
      <c r="B92" s="7"/>
      <c r="C92" s="8"/>
      <c r="D92" s="8"/>
      <c r="E92" s="8"/>
      <c r="F92" s="9"/>
    </row>
    <row r="93" spans="2:6" ht="15.75" customHeight="1" x14ac:dyDescent="0.25">
      <c r="B93" s="7"/>
      <c r="C93" s="8"/>
      <c r="D93" s="8"/>
      <c r="E93" s="8"/>
      <c r="F93" s="9"/>
    </row>
    <row r="94" spans="2:6" ht="15.75" customHeight="1" x14ac:dyDescent="0.25">
      <c r="B94" s="7"/>
      <c r="C94" s="8"/>
      <c r="D94" s="8"/>
      <c r="E94" s="8"/>
      <c r="F94" s="9"/>
    </row>
    <row r="95" spans="2:6" ht="15.75" customHeight="1" x14ac:dyDescent="0.25">
      <c r="B95" s="7"/>
      <c r="C95" s="8"/>
      <c r="D95" s="8"/>
      <c r="E95" s="8"/>
      <c r="F95" s="9"/>
    </row>
    <row r="96" spans="2:6" ht="15.75" customHeight="1" x14ac:dyDescent="0.25">
      <c r="B96" s="7"/>
      <c r="C96" s="8"/>
      <c r="D96" s="8"/>
      <c r="E96" s="8"/>
      <c r="F96" s="9"/>
    </row>
    <row r="97" spans="2:6" ht="15.75" customHeight="1" x14ac:dyDescent="0.25">
      <c r="B97" s="7"/>
      <c r="C97" s="8"/>
      <c r="D97" s="8"/>
      <c r="E97" s="8"/>
      <c r="F97" s="9"/>
    </row>
    <row r="98" spans="2:6" ht="15.75" customHeight="1" x14ac:dyDescent="0.25">
      <c r="B98" s="7"/>
      <c r="C98" s="8"/>
      <c r="D98" s="8"/>
      <c r="E98" s="8"/>
      <c r="F98" s="9"/>
    </row>
    <row r="99" spans="2:6" ht="15.75" customHeight="1" x14ac:dyDescent="0.25">
      <c r="B99" s="7"/>
      <c r="C99" s="8"/>
      <c r="D99" s="8"/>
      <c r="E99" s="8"/>
      <c r="F99" s="9"/>
    </row>
    <row r="100" spans="2:6" ht="15.75" customHeight="1" x14ac:dyDescent="0.25">
      <c r="B100" s="7"/>
      <c r="C100" s="8"/>
      <c r="D100" s="8"/>
      <c r="E100" s="8"/>
      <c r="F100" s="9"/>
    </row>
    <row r="101" spans="2:6" ht="15.75" customHeight="1" x14ac:dyDescent="0.25">
      <c r="B101" s="7"/>
      <c r="C101" s="8"/>
      <c r="D101" s="8"/>
      <c r="E101" s="8"/>
      <c r="F101" s="9"/>
    </row>
    <row r="102" spans="2:6" ht="15.75" customHeight="1" x14ac:dyDescent="0.25">
      <c r="B102" s="7"/>
      <c r="C102" s="8"/>
      <c r="D102" s="8"/>
      <c r="E102" s="8"/>
      <c r="F102" s="9"/>
    </row>
    <row r="103" spans="2:6" ht="15.75" customHeight="1" x14ac:dyDescent="0.25">
      <c r="B103" s="7"/>
      <c r="C103" s="8"/>
      <c r="D103" s="8"/>
      <c r="E103" s="8"/>
      <c r="F103" s="9"/>
    </row>
    <row r="104" spans="2:6" ht="15.75" customHeight="1" x14ac:dyDescent="0.25">
      <c r="B104" s="7"/>
      <c r="C104" s="8"/>
      <c r="D104" s="8"/>
      <c r="E104" s="8"/>
      <c r="F104" s="9"/>
    </row>
    <row r="105" spans="2:6" ht="15.75" customHeight="1" x14ac:dyDescent="0.25">
      <c r="B105" s="7"/>
      <c r="C105" s="8"/>
      <c r="D105" s="8"/>
      <c r="E105" s="8"/>
      <c r="F105" s="9"/>
    </row>
    <row r="106" spans="2:6" ht="15.75" customHeight="1" x14ac:dyDescent="0.25">
      <c r="B106" s="7"/>
      <c r="C106" s="8"/>
      <c r="D106" s="8"/>
      <c r="E106" s="8"/>
      <c r="F106" s="9"/>
    </row>
    <row r="107" spans="2:6" ht="15.75" customHeight="1" x14ac:dyDescent="0.25">
      <c r="B107" s="7"/>
      <c r="C107" s="8"/>
      <c r="D107" s="8"/>
      <c r="E107" s="8"/>
      <c r="F107" s="9"/>
    </row>
    <row r="108" spans="2:6" ht="15.75" customHeight="1" x14ac:dyDescent="0.25">
      <c r="B108" s="7"/>
      <c r="C108" s="8"/>
      <c r="D108" s="8"/>
      <c r="E108" s="8"/>
      <c r="F108" s="9"/>
    </row>
    <row r="109" spans="2:6" ht="15.75" customHeight="1" x14ac:dyDescent="0.25">
      <c r="B109" s="7"/>
      <c r="C109" s="8"/>
      <c r="D109" s="8"/>
      <c r="E109" s="8"/>
      <c r="F109" s="9"/>
    </row>
    <row r="110" spans="2:6" ht="15.75" customHeight="1" x14ac:dyDescent="0.25">
      <c r="B110" s="7"/>
      <c r="C110" s="8"/>
      <c r="D110" s="8"/>
      <c r="E110" s="8"/>
      <c r="F110" s="9"/>
    </row>
    <row r="111" spans="2:6" ht="15.75" customHeight="1" x14ac:dyDescent="0.25">
      <c r="B111" s="7"/>
      <c r="C111" s="8"/>
      <c r="D111" s="8"/>
      <c r="E111" s="8"/>
      <c r="F111" s="9"/>
    </row>
    <row r="112" spans="2:6" ht="15.75" customHeight="1" x14ac:dyDescent="0.25">
      <c r="B112" s="7"/>
      <c r="C112" s="8"/>
      <c r="D112" s="8"/>
      <c r="E112" s="8"/>
      <c r="F112" s="9"/>
    </row>
    <row r="113" spans="2:6" ht="15.75" customHeight="1" x14ac:dyDescent="0.25">
      <c r="B113" s="7"/>
      <c r="C113" s="8"/>
      <c r="D113" s="8"/>
      <c r="E113" s="8"/>
      <c r="F113" s="9"/>
    </row>
    <row r="114" spans="2:6" ht="15.75" customHeight="1" x14ac:dyDescent="0.25">
      <c r="B114" s="7"/>
      <c r="C114" s="8"/>
      <c r="D114" s="8"/>
      <c r="E114" s="8"/>
      <c r="F114" s="9"/>
    </row>
    <row r="115" spans="2:6" ht="15.75" customHeight="1" x14ac:dyDescent="0.25">
      <c r="B115" s="7"/>
      <c r="C115" s="8"/>
      <c r="D115" s="8"/>
      <c r="E115" s="8"/>
      <c r="F115" s="9"/>
    </row>
    <row r="116" spans="2:6" ht="15.75" customHeight="1" x14ac:dyDescent="0.25">
      <c r="B116" s="7"/>
      <c r="C116" s="8"/>
      <c r="D116" s="8"/>
      <c r="E116" s="8"/>
      <c r="F116" s="9"/>
    </row>
    <row r="117" spans="2:6" ht="15.75" customHeight="1" x14ac:dyDescent="0.25">
      <c r="B117" s="7"/>
      <c r="C117" s="8"/>
      <c r="D117" s="8"/>
      <c r="E117" s="8"/>
      <c r="F117" s="9"/>
    </row>
    <row r="118" spans="2:6" ht="15.75" customHeight="1" x14ac:dyDescent="0.25">
      <c r="B118" s="7"/>
      <c r="C118" s="8"/>
      <c r="D118" s="8"/>
      <c r="E118" s="8"/>
      <c r="F118" s="9"/>
    </row>
    <row r="119" spans="2:6" ht="15.75" customHeight="1" x14ac:dyDescent="0.25">
      <c r="B119" s="7"/>
      <c r="C119" s="8"/>
      <c r="D119" s="8"/>
      <c r="E119" s="8"/>
      <c r="F119" s="9"/>
    </row>
    <row r="120" spans="2:6" ht="15.75" customHeight="1" x14ac:dyDescent="0.25">
      <c r="B120" s="7"/>
      <c r="C120" s="8"/>
      <c r="D120" s="8"/>
      <c r="E120" s="8"/>
      <c r="F120" s="9"/>
    </row>
    <row r="121" spans="2:6" ht="15.75" customHeight="1" x14ac:dyDescent="0.25">
      <c r="B121" s="7"/>
      <c r="C121" s="8"/>
      <c r="D121" s="8"/>
      <c r="E121" s="8"/>
      <c r="F121" s="9"/>
    </row>
    <row r="122" spans="2:6" ht="15.75" customHeight="1" x14ac:dyDescent="0.25">
      <c r="B122" s="7"/>
      <c r="C122" s="8"/>
      <c r="D122" s="8"/>
      <c r="E122" s="8"/>
      <c r="F122" s="9"/>
    </row>
    <row r="123" spans="2:6" ht="15.75" customHeight="1" x14ac:dyDescent="0.25">
      <c r="B123" s="7"/>
      <c r="C123" s="8"/>
      <c r="D123" s="8"/>
      <c r="E123" s="8"/>
      <c r="F123" s="9"/>
    </row>
    <row r="124" spans="2:6" ht="15.75" customHeight="1" x14ac:dyDescent="0.25">
      <c r="B124" s="7"/>
      <c r="C124" s="8"/>
      <c r="D124" s="8"/>
      <c r="E124" s="8"/>
      <c r="F124" s="9"/>
    </row>
    <row r="125" spans="2:6" ht="15.75" customHeight="1" x14ac:dyDescent="0.25">
      <c r="B125" s="7"/>
      <c r="C125" s="8"/>
      <c r="D125" s="8"/>
      <c r="E125" s="8"/>
      <c r="F125" s="9"/>
    </row>
    <row r="126" spans="2:6" ht="15.75" customHeight="1" x14ac:dyDescent="0.25">
      <c r="B126" s="7"/>
      <c r="C126" s="8"/>
      <c r="D126" s="8"/>
      <c r="E126" s="8"/>
      <c r="F126" s="9"/>
    </row>
    <row r="127" spans="2:6" ht="15.75" customHeight="1" x14ac:dyDescent="0.25">
      <c r="B127" s="7"/>
      <c r="C127" s="8"/>
      <c r="D127" s="8"/>
      <c r="E127" s="8"/>
      <c r="F127" s="9"/>
    </row>
    <row r="128" spans="2:6" ht="15.75" customHeight="1" x14ac:dyDescent="0.25">
      <c r="B128" s="7"/>
      <c r="C128" s="8"/>
      <c r="D128" s="8"/>
      <c r="E128" s="8"/>
      <c r="F128" s="9"/>
    </row>
    <row r="129" spans="2:6" ht="15.75" customHeight="1" x14ac:dyDescent="0.25">
      <c r="B129" s="7"/>
      <c r="C129" s="8"/>
      <c r="D129" s="8"/>
      <c r="E129" s="8"/>
      <c r="F129" s="9"/>
    </row>
    <row r="130" spans="2:6" ht="15.75" customHeight="1" x14ac:dyDescent="0.25">
      <c r="B130" s="7"/>
      <c r="C130" s="8"/>
      <c r="D130" s="8"/>
      <c r="E130" s="8"/>
      <c r="F130" s="9"/>
    </row>
    <row r="131" spans="2:6" ht="15.75" customHeight="1" x14ac:dyDescent="0.25">
      <c r="B131" s="7"/>
      <c r="C131" s="8"/>
      <c r="D131" s="8"/>
      <c r="E131" s="8"/>
      <c r="F131" s="9"/>
    </row>
    <row r="132" spans="2:6" ht="15.75" customHeight="1" x14ac:dyDescent="0.25">
      <c r="B132" s="7"/>
      <c r="C132" s="8"/>
      <c r="D132" s="8"/>
      <c r="E132" s="8"/>
      <c r="F132" s="9"/>
    </row>
    <row r="133" spans="2:6" ht="15.75" customHeight="1" x14ac:dyDescent="0.25">
      <c r="B133" s="7"/>
      <c r="C133" s="8"/>
      <c r="D133" s="8"/>
      <c r="E133" s="8"/>
      <c r="F133" s="9"/>
    </row>
    <row r="134" spans="2:6" ht="15.75" customHeight="1" x14ac:dyDescent="0.25">
      <c r="B134" s="7"/>
      <c r="C134" s="8"/>
      <c r="D134" s="8"/>
      <c r="E134" s="8"/>
      <c r="F134" s="9"/>
    </row>
    <row r="135" spans="2:6" ht="15.75" customHeight="1" x14ac:dyDescent="0.25">
      <c r="B135" s="7"/>
      <c r="C135" s="8"/>
      <c r="D135" s="8"/>
      <c r="E135" s="8"/>
      <c r="F135" s="9"/>
    </row>
    <row r="136" spans="2:6" ht="15.75" customHeight="1" x14ac:dyDescent="0.25">
      <c r="B136" s="7"/>
      <c r="C136" s="8"/>
      <c r="D136" s="8"/>
      <c r="E136" s="8"/>
      <c r="F136" s="9"/>
    </row>
    <row r="137" spans="2:6" ht="15.75" customHeight="1" x14ac:dyDescent="0.25">
      <c r="B137" s="7"/>
      <c r="C137" s="8"/>
      <c r="D137" s="8"/>
      <c r="E137" s="8"/>
      <c r="F137" s="9"/>
    </row>
    <row r="138" spans="2:6" ht="15.75" customHeight="1" x14ac:dyDescent="0.25">
      <c r="B138" s="7"/>
      <c r="C138" s="8"/>
      <c r="D138" s="8"/>
      <c r="E138" s="8"/>
      <c r="F138" s="9"/>
    </row>
    <row r="139" spans="2:6" ht="15.75" customHeight="1" x14ac:dyDescent="0.25">
      <c r="B139" s="7"/>
      <c r="C139" s="8"/>
      <c r="D139" s="8"/>
      <c r="E139" s="8"/>
      <c r="F139" s="9"/>
    </row>
    <row r="140" spans="2:6" ht="15.75" customHeight="1" x14ac:dyDescent="0.25">
      <c r="B140" s="7"/>
      <c r="C140" s="8"/>
      <c r="D140" s="8"/>
      <c r="E140" s="8"/>
      <c r="F140" s="9"/>
    </row>
    <row r="141" spans="2:6" ht="15.75" customHeight="1" x14ac:dyDescent="0.25">
      <c r="B141" s="7"/>
      <c r="C141" s="8"/>
      <c r="D141" s="8"/>
      <c r="E141" s="8"/>
      <c r="F141" s="9"/>
    </row>
    <row r="142" spans="2:6" ht="15.75" customHeight="1" x14ac:dyDescent="0.25">
      <c r="B142" s="7"/>
      <c r="C142" s="8"/>
      <c r="D142" s="8"/>
      <c r="E142" s="8"/>
      <c r="F142" s="9"/>
    </row>
    <row r="143" spans="2:6" ht="15.75" customHeight="1" x14ac:dyDescent="0.25">
      <c r="B143" s="7"/>
      <c r="C143" s="8"/>
      <c r="D143" s="8"/>
      <c r="E143" s="8"/>
      <c r="F143" s="9"/>
    </row>
    <row r="144" spans="2:6" ht="15.75" customHeight="1" x14ac:dyDescent="0.25">
      <c r="B144" s="7"/>
      <c r="C144" s="8"/>
      <c r="D144" s="8"/>
      <c r="E144" s="8"/>
      <c r="F144" s="9"/>
    </row>
    <row r="145" spans="2:6" ht="15.75" customHeight="1" x14ac:dyDescent="0.25">
      <c r="B145" s="7"/>
      <c r="C145" s="8"/>
      <c r="D145" s="8"/>
      <c r="E145" s="8"/>
      <c r="F145" s="9"/>
    </row>
    <row r="146" spans="2:6" ht="15.75" customHeight="1" x14ac:dyDescent="0.25">
      <c r="B146" s="7"/>
      <c r="C146" s="8"/>
      <c r="D146" s="8"/>
      <c r="E146" s="8"/>
      <c r="F146" s="9"/>
    </row>
    <row r="147" spans="2:6" ht="15.75" customHeight="1" x14ac:dyDescent="0.25">
      <c r="B147" s="7"/>
      <c r="C147" s="8"/>
      <c r="D147" s="8"/>
      <c r="E147" s="8"/>
      <c r="F147" s="9"/>
    </row>
    <row r="148" spans="2:6" ht="15.75" customHeight="1" x14ac:dyDescent="0.25">
      <c r="B148" s="7"/>
      <c r="C148" s="8"/>
      <c r="D148" s="8"/>
      <c r="E148" s="8"/>
      <c r="F148" s="9"/>
    </row>
    <row r="149" spans="2:6" ht="15.75" customHeight="1" x14ac:dyDescent="0.25">
      <c r="B149" s="7"/>
      <c r="C149" s="8"/>
      <c r="D149" s="8"/>
      <c r="E149" s="8"/>
      <c r="F149" s="9"/>
    </row>
    <row r="150" spans="2:6" ht="15.75" customHeight="1" x14ac:dyDescent="0.25">
      <c r="B150" s="7"/>
      <c r="C150" s="8"/>
      <c r="D150" s="8"/>
      <c r="E150" s="8"/>
      <c r="F150" s="9"/>
    </row>
    <row r="151" spans="2:6" ht="15.75" customHeight="1" x14ac:dyDescent="0.25">
      <c r="B151" s="12"/>
      <c r="C151" s="11"/>
      <c r="D151" s="11"/>
      <c r="E151" s="11"/>
      <c r="F151" s="11"/>
    </row>
    <row r="153" spans="2:6" ht="15.75" customHeight="1" x14ac:dyDescent="0.25">
      <c r="B153" s="20"/>
      <c r="C153" s="20"/>
      <c r="D153" s="20"/>
      <c r="E153" s="20"/>
      <c r="F153" s="20"/>
    </row>
    <row r="154" spans="2:6" ht="15.75" customHeight="1" x14ac:dyDescent="0.25">
      <c r="B154" s="21"/>
      <c r="C154" s="21"/>
      <c r="D154" s="21"/>
      <c r="E154" s="21"/>
      <c r="F154" s="21"/>
    </row>
    <row r="155" spans="2:6" ht="15.75" customHeight="1" x14ac:dyDescent="0.25">
      <c r="B155" s="5"/>
      <c r="C155" s="5"/>
      <c r="D155" s="6"/>
      <c r="E155" s="6"/>
      <c r="F155" s="6"/>
    </row>
    <row r="156" spans="2:6" ht="15.75" customHeight="1" x14ac:dyDescent="0.25">
      <c r="B156" s="7"/>
      <c r="C156" s="8"/>
      <c r="D156" s="8"/>
      <c r="E156" s="8"/>
      <c r="F156" s="10"/>
    </row>
    <row r="157" spans="2:6" ht="15.75" customHeight="1" x14ac:dyDescent="0.25">
      <c r="B157" s="7"/>
      <c r="C157" s="8"/>
      <c r="D157" s="8"/>
      <c r="E157" s="8"/>
      <c r="F157" s="9"/>
    </row>
    <row r="158" spans="2:6" ht="15.75" customHeight="1" x14ac:dyDescent="0.25">
      <c r="B158" s="7"/>
      <c r="C158" s="8"/>
      <c r="D158" s="8"/>
      <c r="E158" s="8"/>
      <c r="F158" s="9"/>
    </row>
    <row r="159" spans="2:6" ht="15.75" customHeight="1" x14ac:dyDescent="0.25">
      <c r="B159" s="7"/>
      <c r="C159" s="8"/>
      <c r="D159" s="8"/>
      <c r="E159" s="8"/>
      <c r="F159" s="9"/>
    </row>
    <row r="160" spans="2:6" ht="15.75" customHeight="1" x14ac:dyDescent="0.25">
      <c r="B160" s="7"/>
      <c r="C160" s="8"/>
      <c r="D160" s="8"/>
      <c r="E160" s="8"/>
      <c r="F160" s="9"/>
    </row>
    <row r="161" spans="2:6" ht="15.75" customHeight="1" x14ac:dyDescent="0.25">
      <c r="B161" s="7"/>
      <c r="C161" s="8"/>
      <c r="D161" s="8"/>
      <c r="E161" s="8"/>
      <c r="F161" s="9"/>
    </row>
    <row r="162" spans="2:6" ht="15.75" customHeight="1" x14ac:dyDescent="0.25">
      <c r="B162" s="7"/>
      <c r="C162" s="8"/>
      <c r="D162" s="8"/>
      <c r="E162" s="8"/>
      <c r="F162" s="9"/>
    </row>
    <row r="163" spans="2:6" ht="15.75" customHeight="1" x14ac:dyDescent="0.25">
      <c r="B163" s="7"/>
      <c r="C163" s="7"/>
      <c r="D163" s="7"/>
      <c r="E163" s="7"/>
      <c r="F163" s="10"/>
    </row>
    <row r="164" spans="2:6" ht="15.75" customHeight="1" x14ac:dyDescent="0.25">
      <c r="B164" s="7"/>
      <c r="C164" s="7"/>
      <c r="D164" s="7"/>
      <c r="E164" s="7"/>
      <c r="F164" s="10"/>
    </row>
    <row r="165" spans="2:6" ht="15.75" customHeight="1" x14ac:dyDescent="0.25">
      <c r="B165" s="7"/>
      <c r="C165" s="7"/>
      <c r="D165" s="7"/>
      <c r="E165" s="7"/>
      <c r="F165" s="10"/>
    </row>
    <row r="166" spans="2:6" ht="15.75" customHeight="1" x14ac:dyDescent="0.25">
      <c r="B166" s="7"/>
      <c r="C166" s="7"/>
      <c r="D166" s="7"/>
      <c r="E166" s="7"/>
      <c r="F166" s="10"/>
    </row>
    <row r="167" spans="2:6" ht="15.75" customHeight="1" x14ac:dyDescent="0.25">
      <c r="B167" s="7"/>
      <c r="C167" s="7"/>
      <c r="D167" s="7"/>
      <c r="E167" s="7"/>
      <c r="F167" s="10"/>
    </row>
    <row r="168" spans="2:6" ht="15.75" customHeight="1" x14ac:dyDescent="0.25">
      <c r="B168" s="7"/>
      <c r="C168" s="7"/>
      <c r="D168" s="7"/>
      <c r="E168" s="7"/>
      <c r="F168" s="10"/>
    </row>
    <row r="169" spans="2:6" ht="15.75" customHeight="1" x14ac:dyDescent="0.25">
      <c r="B169" s="7"/>
      <c r="C169" s="7"/>
      <c r="D169" s="7"/>
      <c r="E169" s="7"/>
      <c r="F169" s="10"/>
    </row>
    <row r="170" spans="2:6" ht="15.75" customHeight="1" x14ac:dyDescent="0.25">
      <c r="B170" s="7"/>
      <c r="C170" s="7"/>
      <c r="D170" s="7"/>
      <c r="E170" s="7"/>
      <c r="F170" s="10"/>
    </row>
    <row r="171" spans="2:6" ht="15.75" customHeight="1" x14ac:dyDescent="0.25">
      <c r="B171" s="7"/>
      <c r="C171" s="7"/>
      <c r="D171" s="7"/>
      <c r="E171" s="7"/>
      <c r="F171" s="10"/>
    </row>
    <row r="172" spans="2:6" ht="15.75" customHeight="1" x14ac:dyDescent="0.25">
      <c r="B172" s="7"/>
      <c r="C172" s="7"/>
      <c r="D172" s="7"/>
      <c r="E172" s="7"/>
      <c r="F172" s="10"/>
    </row>
    <row r="173" spans="2:6" ht="15.75" customHeight="1" x14ac:dyDescent="0.25">
      <c r="B173" s="7"/>
      <c r="C173" s="7"/>
      <c r="D173" s="7"/>
      <c r="E173" s="7"/>
      <c r="F173" s="10"/>
    </row>
    <row r="174" spans="2:6" ht="15.75" customHeight="1" x14ac:dyDescent="0.25">
      <c r="B174" s="7"/>
      <c r="C174" s="7"/>
      <c r="D174" s="7"/>
      <c r="E174" s="7"/>
      <c r="F174" s="10"/>
    </row>
    <row r="175" spans="2:6" ht="15.75" customHeight="1" x14ac:dyDescent="0.25">
      <c r="B175" s="7"/>
      <c r="C175" s="7"/>
      <c r="D175" s="7"/>
      <c r="E175" s="7"/>
      <c r="F175" s="10"/>
    </row>
    <row r="176" spans="2:6" ht="15.75" customHeight="1" x14ac:dyDescent="0.25">
      <c r="B176" s="7"/>
      <c r="C176" s="7"/>
      <c r="D176" s="7"/>
      <c r="E176" s="7"/>
      <c r="F176" s="10"/>
    </row>
    <row r="177" spans="2:6" ht="15.75" customHeight="1" x14ac:dyDescent="0.25">
      <c r="B177" s="7"/>
      <c r="C177" s="7"/>
      <c r="D177" s="7"/>
      <c r="E177" s="7"/>
      <c r="F177" s="10"/>
    </row>
    <row r="178" spans="2:6" ht="15.75" customHeight="1" x14ac:dyDescent="0.25">
      <c r="B178" s="7"/>
      <c r="C178" s="7"/>
      <c r="D178" s="7"/>
      <c r="E178" s="7"/>
      <c r="F178" s="10"/>
    </row>
    <row r="179" spans="2:6" ht="15.75" customHeight="1" x14ac:dyDescent="0.25">
      <c r="B179" s="7"/>
      <c r="C179" s="7"/>
      <c r="D179" s="7"/>
      <c r="E179" s="7"/>
      <c r="F179" s="10"/>
    </row>
    <row r="180" spans="2:6" ht="15.75" customHeight="1" x14ac:dyDescent="0.25">
      <c r="B180" s="7"/>
      <c r="C180" s="8"/>
      <c r="D180" s="7"/>
      <c r="E180" s="7"/>
      <c r="F180" s="10"/>
    </row>
    <row r="181" spans="2:6" ht="15.75" customHeight="1" x14ac:dyDescent="0.25">
      <c r="B181" s="7"/>
      <c r="C181" s="8"/>
      <c r="D181" s="7"/>
      <c r="E181" s="7"/>
      <c r="F181" s="10"/>
    </row>
    <row r="182" spans="2:6" ht="15.75" customHeight="1" x14ac:dyDescent="0.25">
      <c r="B182" s="7"/>
      <c r="C182" s="8"/>
      <c r="D182" s="7"/>
      <c r="E182" s="7"/>
      <c r="F182" s="10"/>
    </row>
    <row r="183" spans="2:6" ht="15.75" customHeight="1" x14ac:dyDescent="0.25">
      <c r="B183" s="7"/>
      <c r="C183" s="8"/>
      <c r="D183" s="7"/>
      <c r="E183" s="7"/>
      <c r="F183" s="10"/>
    </row>
    <row r="184" spans="2:6" ht="15.75" customHeight="1" x14ac:dyDescent="0.25">
      <c r="B184" s="7"/>
      <c r="C184" s="8"/>
      <c r="D184" s="7"/>
      <c r="E184" s="7"/>
      <c r="F184" s="10"/>
    </row>
    <row r="185" spans="2:6" ht="15.75" customHeight="1" x14ac:dyDescent="0.25">
      <c r="B185" s="7"/>
      <c r="C185" s="8"/>
      <c r="D185" s="7"/>
      <c r="E185" s="7"/>
      <c r="F185" s="10"/>
    </row>
    <row r="186" spans="2:6" ht="15.75" customHeight="1" x14ac:dyDescent="0.25">
      <c r="B186" s="7"/>
      <c r="C186" s="8"/>
      <c r="D186" s="7"/>
      <c r="E186" s="7"/>
      <c r="F186" s="10"/>
    </row>
    <row r="187" spans="2:6" ht="15.75" customHeight="1" x14ac:dyDescent="0.25">
      <c r="B187" s="7"/>
      <c r="C187" s="7"/>
      <c r="D187" s="7"/>
      <c r="E187" s="7"/>
      <c r="F187" s="10"/>
    </row>
    <row r="188" spans="2:6" ht="15.75" customHeight="1" x14ac:dyDescent="0.25">
      <c r="B188" s="7"/>
      <c r="C188" s="7"/>
      <c r="D188" s="7"/>
      <c r="E188" s="7"/>
      <c r="F188" s="10"/>
    </row>
    <row r="189" spans="2:6" ht="15.75" customHeight="1" x14ac:dyDescent="0.25">
      <c r="B189" s="7"/>
      <c r="C189" s="7"/>
      <c r="D189" s="7"/>
      <c r="E189" s="7"/>
      <c r="F189" s="10"/>
    </row>
    <row r="190" spans="2:6" ht="15.75" customHeight="1" x14ac:dyDescent="0.25">
      <c r="B190" s="7"/>
      <c r="C190" s="7"/>
      <c r="D190" s="7"/>
      <c r="E190" s="7"/>
      <c r="F190" s="10"/>
    </row>
    <row r="191" spans="2:6" ht="15.75" customHeight="1" x14ac:dyDescent="0.25">
      <c r="B191" s="7"/>
      <c r="C191" s="7"/>
      <c r="D191" s="7"/>
      <c r="E191" s="7"/>
      <c r="F191" s="10"/>
    </row>
    <row r="192" spans="2:6" ht="15.75" customHeight="1" x14ac:dyDescent="0.25">
      <c r="B192" s="7"/>
      <c r="C192" s="7"/>
      <c r="D192" s="7"/>
      <c r="E192" s="7"/>
      <c r="F192" s="10"/>
    </row>
    <row r="193" spans="2:6" ht="15.75" customHeight="1" x14ac:dyDescent="0.25">
      <c r="B193" s="7"/>
      <c r="C193" s="7"/>
      <c r="D193" s="7"/>
      <c r="E193" s="7"/>
      <c r="F193" s="10"/>
    </row>
    <row r="194" spans="2:6" ht="15.75" customHeight="1" x14ac:dyDescent="0.25">
      <c r="B194" s="7"/>
      <c r="C194" s="7"/>
      <c r="D194" s="7"/>
      <c r="E194" s="7"/>
      <c r="F194" s="10"/>
    </row>
    <row r="195" spans="2:6" ht="15.75" customHeight="1" x14ac:dyDescent="0.25">
      <c r="B195" s="7"/>
      <c r="C195" s="7"/>
      <c r="D195" s="7"/>
      <c r="E195" s="7"/>
      <c r="F195" s="10"/>
    </row>
    <row r="196" spans="2:6" ht="15.75" customHeight="1" x14ac:dyDescent="0.25">
      <c r="B196" s="7"/>
      <c r="C196" s="7"/>
      <c r="D196" s="7"/>
      <c r="E196" s="7"/>
      <c r="F196" s="10"/>
    </row>
    <row r="197" spans="2:6" ht="15.75" customHeight="1" x14ac:dyDescent="0.25">
      <c r="B197" s="7"/>
      <c r="C197" s="7"/>
      <c r="D197" s="7"/>
      <c r="E197" s="7"/>
      <c r="F197" s="10"/>
    </row>
    <row r="198" spans="2:6" ht="15.75" customHeight="1" x14ac:dyDescent="0.25">
      <c r="B198" s="7"/>
      <c r="C198" s="7"/>
      <c r="D198" s="7"/>
      <c r="E198" s="7"/>
      <c r="F198" s="10"/>
    </row>
    <row r="199" spans="2:6" ht="15.75" customHeight="1" x14ac:dyDescent="0.25">
      <c r="B199" s="7"/>
      <c r="C199" s="7"/>
      <c r="D199" s="7"/>
      <c r="E199" s="7"/>
      <c r="F199" s="10"/>
    </row>
    <row r="200" spans="2:6" ht="15.75" customHeight="1" x14ac:dyDescent="0.25">
      <c r="B200" s="7"/>
      <c r="C200" s="7"/>
      <c r="D200" s="7"/>
      <c r="E200" s="7"/>
      <c r="F200" s="10"/>
    </row>
    <row r="201" spans="2:6" ht="15.75" customHeight="1" x14ac:dyDescent="0.25">
      <c r="B201" s="7"/>
      <c r="C201" s="7"/>
      <c r="D201" s="7"/>
      <c r="E201" s="7"/>
      <c r="F201" s="10"/>
    </row>
    <row r="202" spans="2:6" ht="15.75" customHeight="1" x14ac:dyDescent="0.25">
      <c r="B202" s="7"/>
      <c r="C202" s="7"/>
      <c r="D202" s="7"/>
      <c r="E202" s="7"/>
      <c r="F202" s="10"/>
    </row>
    <row r="203" spans="2:6" ht="15.75" customHeight="1" x14ac:dyDescent="0.25">
      <c r="B203" s="7"/>
      <c r="C203" s="7"/>
      <c r="D203" s="7"/>
      <c r="E203" s="7"/>
      <c r="F203" s="10"/>
    </row>
    <row r="204" spans="2:6" ht="15.75" customHeight="1" x14ac:dyDescent="0.25">
      <c r="B204" s="7"/>
      <c r="C204" s="8"/>
      <c r="D204" s="7"/>
      <c r="E204" s="7"/>
      <c r="F204" s="10"/>
    </row>
    <row r="205" spans="2:6" ht="15.75" customHeight="1" x14ac:dyDescent="0.25">
      <c r="B205" s="7"/>
      <c r="C205" s="8"/>
      <c r="D205" s="7"/>
      <c r="E205" s="7"/>
      <c r="F205" s="10"/>
    </row>
    <row r="206" spans="2:6" ht="15.75" customHeight="1" x14ac:dyDescent="0.25">
      <c r="B206" s="7"/>
      <c r="C206" s="8"/>
      <c r="D206" s="7"/>
      <c r="E206" s="7"/>
      <c r="F206" s="10"/>
    </row>
    <row r="207" spans="2:6" ht="15.75" customHeight="1" x14ac:dyDescent="0.25">
      <c r="B207" s="7"/>
      <c r="C207" s="8"/>
      <c r="D207" s="7"/>
      <c r="E207" s="7"/>
      <c r="F207" s="10"/>
    </row>
    <row r="208" spans="2:6" ht="15.75" customHeight="1" x14ac:dyDescent="0.25">
      <c r="B208" s="7"/>
      <c r="C208" s="8"/>
      <c r="D208" s="7"/>
      <c r="E208" s="7"/>
      <c r="F208" s="10"/>
    </row>
    <row r="209" spans="2:6" ht="15.75" customHeight="1" x14ac:dyDescent="0.25">
      <c r="B209" s="7"/>
      <c r="C209" s="8"/>
      <c r="D209" s="7"/>
      <c r="E209" s="7"/>
      <c r="F209" s="10"/>
    </row>
    <row r="210" spans="2:6" ht="15.75" customHeight="1" x14ac:dyDescent="0.25">
      <c r="B210" s="7"/>
      <c r="C210" s="8"/>
      <c r="D210" s="7"/>
      <c r="E210" s="7"/>
      <c r="F210" s="10"/>
    </row>
    <row r="211" spans="2:6" ht="15.75" customHeight="1" x14ac:dyDescent="0.25">
      <c r="B211" s="7"/>
      <c r="C211" s="7"/>
      <c r="D211" s="7"/>
      <c r="E211" s="7"/>
      <c r="F211" s="10"/>
    </row>
    <row r="212" spans="2:6" ht="15.75" customHeight="1" x14ac:dyDescent="0.25">
      <c r="B212" s="7"/>
      <c r="C212" s="7"/>
      <c r="D212" s="7"/>
      <c r="E212" s="7"/>
      <c r="F212" s="10"/>
    </row>
    <row r="213" spans="2:6" ht="15.75" customHeight="1" x14ac:dyDescent="0.25">
      <c r="B213" s="7"/>
      <c r="C213" s="7"/>
      <c r="D213" s="7"/>
      <c r="E213" s="7"/>
      <c r="F213" s="10"/>
    </row>
    <row r="214" spans="2:6" ht="15.75" customHeight="1" x14ac:dyDescent="0.25">
      <c r="B214" s="7"/>
      <c r="C214" s="7"/>
      <c r="D214" s="7"/>
      <c r="E214" s="7"/>
      <c r="F214" s="10"/>
    </row>
    <row r="215" spans="2:6" ht="15.75" customHeight="1" x14ac:dyDescent="0.25">
      <c r="B215" s="7"/>
      <c r="C215" s="7"/>
      <c r="D215" s="7"/>
      <c r="E215" s="7"/>
      <c r="F215" s="10"/>
    </row>
    <row r="216" spans="2:6" ht="15.75" customHeight="1" x14ac:dyDescent="0.25">
      <c r="B216" s="7"/>
      <c r="C216" s="7"/>
      <c r="D216" s="7"/>
      <c r="E216" s="7"/>
      <c r="F216" s="10"/>
    </row>
    <row r="217" spans="2:6" ht="15.75" customHeight="1" x14ac:dyDescent="0.25">
      <c r="B217" s="7"/>
      <c r="C217" s="7"/>
      <c r="D217" s="7"/>
      <c r="E217" s="7"/>
      <c r="F217" s="10"/>
    </row>
    <row r="218" spans="2:6" ht="15.75" customHeight="1" x14ac:dyDescent="0.25">
      <c r="B218" s="7"/>
      <c r="C218" s="7"/>
      <c r="D218" s="7"/>
      <c r="E218" s="7"/>
      <c r="F218" s="10"/>
    </row>
    <row r="219" spans="2:6" ht="15.75" customHeight="1" x14ac:dyDescent="0.25">
      <c r="B219" s="7"/>
      <c r="C219" s="7"/>
      <c r="D219" s="7"/>
      <c r="E219" s="7"/>
      <c r="F219" s="10"/>
    </row>
    <row r="220" spans="2:6" ht="15.75" customHeight="1" x14ac:dyDescent="0.25">
      <c r="B220" s="7"/>
      <c r="C220" s="7"/>
      <c r="D220" s="7"/>
      <c r="E220" s="7"/>
      <c r="F220" s="10"/>
    </row>
    <row r="221" spans="2:6" ht="15.75" customHeight="1" x14ac:dyDescent="0.25">
      <c r="B221" s="7"/>
      <c r="C221" s="7"/>
      <c r="D221" s="7"/>
      <c r="E221" s="7"/>
      <c r="F221" s="10"/>
    </row>
    <row r="222" spans="2:6" ht="15.75" customHeight="1" x14ac:dyDescent="0.25">
      <c r="B222" s="7"/>
      <c r="C222" s="7"/>
      <c r="D222" s="7"/>
      <c r="E222" s="7"/>
      <c r="F222" s="10"/>
    </row>
    <row r="223" spans="2:6" ht="15.75" customHeight="1" x14ac:dyDescent="0.25">
      <c r="B223" s="16"/>
      <c r="C223" s="11"/>
      <c r="D223" s="11"/>
      <c r="E223" s="11"/>
      <c r="F223" s="11"/>
    </row>
    <row r="225" spans="2:6" ht="15.75" customHeight="1" x14ac:dyDescent="0.25">
      <c r="B225" s="22"/>
      <c r="C225" s="22"/>
      <c r="D225" s="22"/>
      <c r="E225" s="22"/>
      <c r="F225" s="22"/>
    </row>
    <row r="226" spans="2:6" ht="15.75" customHeight="1" x14ac:dyDescent="0.25">
      <c r="B226" s="23"/>
      <c r="C226" s="23"/>
      <c r="D226" s="23"/>
      <c r="E226" s="23"/>
      <c r="F226" s="23"/>
    </row>
    <row r="227" spans="2:6" ht="15.75" customHeight="1" x14ac:dyDescent="0.25">
      <c r="B227" s="13"/>
      <c r="C227" s="24"/>
      <c r="D227" s="25"/>
      <c r="E227" s="25"/>
      <c r="F227" s="25"/>
    </row>
    <row r="228" spans="2:6" ht="15.75" customHeight="1" x14ac:dyDescent="0.25">
      <c r="B228" s="13"/>
      <c r="C228" s="24"/>
      <c r="D228" s="25"/>
      <c r="E228" s="25"/>
      <c r="F228" s="25"/>
    </row>
    <row r="229" spans="2:6" ht="15.75" customHeight="1" x14ac:dyDescent="0.25">
      <c r="B229" s="14"/>
      <c r="C229" s="15"/>
      <c r="D229" s="15"/>
      <c r="E229" s="15"/>
      <c r="F229" s="14"/>
    </row>
    <row r="230" spans="2:6" ht="15.75" customHeight="1" x14ac:dyDescent="0.25">
      <c r="B230" s="14"/>
      <c r="C230" s="15"/>
      <c r="D230" s="15"/>
      <c r="E230" s="15"/>
      <c r="F230" s="15"/>
    </row>
    <row r="231" spans="2:6" ht="15.75" customHeight="1" x14ac:dyDescent="0.25">
      <c r="B231" s="14"/>
      <c r="C231" s="15"/>
      <c r="D231" s="15"/>
      <c r="E231" s="15"/>
      <c r="F231" s="15"/>
    </row>
    <row r="232" spans="2:6" ht="15.75" customHeight="1" x14ac:dyDescent="0.25">
      <c r="B232" s="14"/>
      <c r="C232" s="15"/>
      <c r="D232" s="15"/>
      <c r="E232" s="15"/>
      <c r="F232" s="15"/>
    </row>
    <row r="233" spans="2:6" ht="15.75" customHeight="1" x14ac:dyDescent="0.25">
      <c r="B233" s="14"/>
      <c r="C233" s="15"/>
      <c r="D233" s="15"/>
      <c r="E233" s="15"/>
      <c r="F233" s="15"/>
    </row>
    <row r="234" spans="2:6" ht="15.75" customHeight="1" x14ac:dyDescent="0.25">
      <c r="B234" s="14"/>
      <c r="C234" s="15"/>
      <c r="D234" s="15"/>
      <c r="E234" s="15"/>
      <c r="F234" s="15"/>
    </row>
    <row r="235" spans="2:6" ht="15.75" customHeight="1" x14ac:dyDescent="0.25">
      <c r="B235" s="14"/>
      <c r="C235" s="15"/>
      <c r="D235" s="15"/>
      <c r="E235" s="15"/>
      <c r="F235" s="15"/>
    </row>
    <row r="236" spans="2:6" ht="15.75" customHeight="1" x14ac:dyDescent="0.25">
      <c r="B236" s="14"/>
      <c r="C236" s="14"/>
      <c r="D236" s="14"/>
      <c r="E236" s="14"/>
      <c r="F236" s="14"/>
    </row>
    <row r="237" spans="2:6" ht="15.75" customHeight="1" x14ac:dyDescent="0.25">
      <c r="B237" s="14"/>
      <c r="C237" s="14"/>
      <c r="D237" s="14"/>
      <c r="E237" s="14"/>
      <c r="F237" s="14"/>
    </row>
    <row r="238" spans="2:6" ht="15.75" customHeight="1" x14ac:dyDescent="0.25">
      <c r="B238" s="14"/>
      <c r="C238" s="14"/>
      <c r="D238" s="14"/>
      <c r="E238" s="14"/>
      <c r="F238" s="14"/>
    </row>
    <row r="239" spans="2:6" ht="15.75" customHeight="1" x14ac:dyDescent="0.25">
      <c r="B239" s="14"/>
      <c r="C239" s="14"/>
      <c r="D239" s="14"/>
      <c r="E239" s="14"/>
      <c r="F239" s="14"/>
    </row>
    <row r="240" spans="2:6" ht="15.75" customHeight="1" x14ac:dyDescent="0.25">
      <c r="B240" s="14"/>
      <c r="C240" s="14"/>
      <c r="D240" s="14"/>
      <c r="E240" s="14"/>
      <c r="F240" s="14"/>
    </row>
    <row r="241" spans="2:6" ht="15.75" customHeight="1" x14ac:dyDescent="0.25">
      <c r="B241" s="14"/>
      <c r="C241" s="14"/>
      <c r="D241" s="14"/>
      <c r="E241" s="14"/>
      <c r="F241" s="14"/>
    </row>
    <row r="242" spans="2:6" ht="15.75" customHeight="1" x14ac:dyDescent="0.25">
      <c r="B242" s="14"/>
      <c r="C242" s="14"/>
      <c r="D242" s="14"/>
      <c r="E242" s="14"/>
      <c r="F242" s="14"/>
    </row>
    <row r="243" spans="2:6" ht="15.75" customHeight="1" x14ac:dyDescent="0.25">
      <c r="B243" s="14"/>
      <c r="C243" s="14"/>
      <c r="D243" s="14"/>
      <c r="E243" s="14"/>
      <c r="F243" s="14"/>
    </row>
    <row r="244" spans="2:6" ht="15.75" customHeight="1" x14ac:dyDescent="0.25">
      <c r="B244" s="14"/>
      <c r="C244" s="14"/>
      <c r="D244" s="14"/>
      <c r="E244" s="14"/>
      <c r="F244" s="14"/>
    </row>
    <row r="245" spans="2:6" ht="15.75" customHeight="1" x14ac:dyDescent="0.25">
      <c r="B245" s="14"/>
      <c r="C245" s="14"/>
      <c r="D245" s="14"/>
      <c r="E245" s="14"/>
      <c r="F245" s="14"/>
    </row>
    <row r="246" spans="2:6" ht="15.75" customHeight="1" x14ac:dyDescent="0.25">
      <c r="B246" s="14"/>
      <c r="C246" s="14"/>
      <c r="D246" s="14"/>
      <c r="E246" s="14"/>
      <c r="F246" s="14"/>
    </row>
    <row r="247" spans="2:6" ht="15.75" customHeight="1" x14ac:dyDescent="0.25">
      <c r="B247" s="14"/>
      <c r="C247" s="14"/>
      <c r="D247" s="14"/>
      <c r="E247" s="14"/>
      <c r="F247" s="14"/>
    </row>
    <row r="248" spans="2:6" ht="15.75" customHeight="1" x14ac:dyDescent="0.25">
      <c r="B248" s="14"/>
      <c r="C248" s="14"/>
      <c r="D248" s="14"/>
      <c r="E248" s="14"/>
      <c r="F248" s="14"/>
    </row>
    <row r="249" spans="2:6" ht="15.75" customHeight="1" x14ac:dyDescent="0.25">
      <c r="B249" s="14"/>
      <c r="C249" s="14"/>
      <c r="D249" s="14"/>
      <c r="E249" s="14"/>
      <c r="F249" s="14"/>
    </row>
    <row r="250" spans="2:6" ht="15.75" customHeight="1" x14ac:dyDescent="0.25">
      <c r="B250" s="14"/>
      <c r="C250" s="14"/>
      <c r="D250" s="14"/>
      <c r="E250" s="14"/>
      <c r="F250" s="14"/>
    </row>
    <row r="251" spans="2:6" ht="15.75" customHeight="1" x14ac:dyDescent="0.25">
      <c r="B251" s="14"/>
      <c r="C251" s="14"/>
      <c r="D251" s="14"/>
      <c r="E251" s="14"/>
      <c r="F251" s="14"/>
    </row>
    <row r="252" spans="2:6" ht="15.75" customHeight="1" x14ac:dyDescent="0.25">
      <c r="B252" s="14"/>
      <c r="C252" s="14"/>
      <c r="D252" s="14"/>
      <c r="E252" s="14"/>
      <c r="F252" s="14"/>
    </row>
    <row r="253" spans="2:6" ht="15.75" customHeight="1" x14ac:dyDescent="0.25">
      <c r="B253" s="14"/>
      <c r="C253" s="14"/>
      <c r="D253" s="14"/>
      <c r="E253" s="14"/>
      <c r="F253" s="14"/>
    </row>
    <row r="254" spans="2:6" ht="15.75" customHeight="1" x14ac:dyDescent="0.25">
      <c r="B254" s="14"/>
      <c r="C254" s="14"/>
      <c r="D254" s="14"/>
      <c r="E254" s="14"/>
      <c r="F254" s="14"/>
    </row>
    <row r="255" spans="2:6" ht="15.75" customHeight="1" x14ac:dyDescent="0.25">
      <c r="B255" s="14"/>
      <c r="C255" s="14"/>
      <c r="D255" s="14"/>
      <c r="E255" s="14"/>
      <c r="F255" s="14"/>
    </row>
    <row r="256" spans="2:6" ht="15.75" customHeight="1" x14ac:dyDescent="0.25">
      <c r="B256" s="3"/>
      <c r="C256" s="4"/>
      <c r="D256" s="4"/>
      <c r="E256" s="4"/>
      <c r="F256" s="4"/>
    </row>
    <row r="257" spans="2:6" ht="15.75" customHeight="1" x14ac:dyDescent="0.25">
      <c r="B257" s="3"/>
      <c r="C257" s="4"/>
      <c r="D257" s="4"/>
      <c r="E257" s="4"/>
      <c r="F257" s="4"/>
    </row>
    <row r="258" spans="2:6" ht="15.75" customHeight="1" x14ac:dyDescent="0.25">
      <c r="B258" s="17"/>
      <c r="C258" s="17"/>
      <c r="D258" s="17"/>
      <c r="E258" s="17"/>
      <c r="F258" s="17"/>
    </row>
    <row r="259" spans="2:6" ht="15.75" customHeight="1" x14ac:dyDescent="0.25">
      <c r="B259" s="18"/>
      <c r="C259" s="18"/>
      <c r="D259" s="18"/>
      <c r="E259" s="18"/>
      <c r="F259" s="18"/>
    </row>
    <row r="260" spans="2:6" ht="15.75" customHeight="1" x14ac:dyDescent="0.25">
      <c r="B260" s="5"/>
      <c r="C260" s="5"/>
      <c r="D260" s="6"/>
      <c r="E260" s="6"/>
      <c r="F260" s="6"/>
    </row>
    <row r="261" spans="2:6" ht="15.75" customHeight="1" x14ac:dyDescent="0.25">
      <c r="B261" s="7"/>
      <c r="C261" s="8"/>
      <c r="D261" s="19"/>
      <c r="E261" s="19"/>
      <c r="F261" s="10"/>
    </row>
    <row r="262" spans="2:6" ht="15.75" customHeight="1" x14ac:dyDescent="0.25">
      <c r="B262" s="7"/>
      <c r="C262" s="8"/>
      <c r="D262" s="19"/>
      <c r="E262" s="19"/>
      <c r="F262" s="9"/>
    </row>
    <row r="263" spans="2:6" ht="15.75" customHeight="1" x14ac:dyDescent="0.25">
      <c r="B263" s="7"/>
      <c r="C263" s="8"/>
      <c r="D263" s="19"/>
      <c r="E263" s="19"/>
      <c r="F263" s="9"/>
    </row>
    <row r="264" spans="2:6" ht="15.75" customHeight="1" x14ac:dyDescent="0.25">
      <c r="B264" s="7"/>
      <c r="C264" s="8"/>
      <c r="D264" s="19"/>
      <c r="E264" s="19"/>
      <c r="F264" s="9"/>
    </row>
    <row r="265" spans="2:6" ht="15.75" customHeight="1" x14ac:dyDescent="0.25">
      <c r="B265" s="7"/>
      <c r="C265" s="8"/>
      <c r="D265" s="19"/>
      <c r="E265" s="19"/>
      <c r="F265" s="9"/>
    </row>
    <row r="266" spans="2:6" ht="15.75" customHeight="1" x14ac:dyDescent="0.25">
      <c r="B266" s="7"/>
      <c r="C266" s="8"/>
      <c r="D266" s="19"/>
      <c r="E266" s="19"/>
      <c r="F266" s="9"/>
    </row>
    <row r="267" spans="2:6" ht="15.75" customHeight="1" x14ac:dyDescent="0.25">
      <c r="B267" s="7"/>
      <c r="C267" s="8"/>
      <c r="D267" s="19"/>
      <c r="E267" s="19"/>
      <c r="F267" s="9"/>
    </row>
    <row r="268" spans="2:6" ht="15.75" customHeight="1" x14ac:dyDescent="0.25">
      <c r="B268" s="7"/>
      <c r="C268" s="8"/>
      <c r="D268" s="19"/>
      <c r="E268" s="19"/>
      <c r="F268" s="10"/>
    </row>
    <row r="269" spans="2:6" ht="15.75" customHeight="1" x14ac:dyDescent="0.25">
      <c r="B269" s="7"/>
      <c r="C269" s="8"/>
      <c r="D269" s="19"/>
      <c r="E269" s="19"/>
      <c r="F269" s="10"/>
    </row>
    <row r="270" spans="2:6" ht="15.75" customHeight="1" x14ac:dyDescent="0.25">
      <c r="B270" s="7"/>
      <c r="C270" s="8"/>
      <c r="D270" s="19"/>
      <c r="E270" s="19"/>
      <c r="F270" s="10"/>
    </row>
    <row r="271" spans="2:6" ht="15.75" customHeight="1" x14ac:dyDescent="0.25">
      <c r="B271" s="7"/>
      <c r="C271" s="8"/>
      <c r="D271" s="19"/>
      <c r="E271" s="19"/>
      <c r="F271" s="10"/>
    </row>
    <row r="272" spans="2:6" ht="15.75" customHeight="1" x14ac:dyDescent="0.25">
      <c r="B272" s="7"/>
      <c r="C272" s="8"/>
      <c r="D272" s="19"/>
      <c r="E272" s="19"/>
      <c r="F272" s="10"/>
    </row>
    <row r="273" spans="2:6" ht="15.75" customHeight="1" x14ac:dyDescent="0.25">
      <c r="B273" s="7"/>
      <c r="C273" s="8"/>
      <c r="D273" s="19"/>
      <c r="E273" s="19"/>
      <c r="F273" s="10"/>
    </row>
    <row r="274" spans="2:6" ht="15.75" customHeight="1" x14ac:dyDescent="0.25">
      <c r="B274" s="7"/>
      <c r="C274" s="8"/>
      <c r="D274" s="19"/>
      <c r="E274" s="19"/>
      <c r="F274" s="10"/>
    </row>
    <row r="275" spans="2:6" ht="15.75" customHeight="1" x14ac:dyDescent="0.25">
      <c r="B275" s="7"/>
      <c r="C275" s="8"/>
      <c r="D275" s="19"/>
      <c r="E275" s="19"/>
      <c r="F275" s="10"/>
    </row>
    <row r="276" spans="2:6" ht="15.75" customHeight="1" x14ac:dyDescent="0.25">
      <c r="B276" s="7"/>
      <c r="C276" s="8"/>
      <c r="D276" s="19"/>
      <c r="E276" s="19"/>
      <c r="F276" s="10"/>
    </row>
    <row r="277" spans="2:6" ht="15.75" customHeight="1" x14ac:dyDescent="0.25">
      <c r="B277" s="7"/>
      <c r="C277" s="8"/>
      <c r="D277" s="19"/>
      <c r="E277" s="19"/>
      <c r="F277" s="10"/>
    </row>
    <row r="278" spans="2:6" ht="15.75" customHeight="1" x14ac:dyDescent="0.25">
      <c r="B278" s="7"/>
      <c r="C278" s="8"/>
      <c r="D278" s="19"/>
      <c r="E278" s="19"/>
      <c r="F278" s="10"/>
    </row>
    <row r="279" spans="2:6" ht="15.75" customHeight="1" x14ac:dyDescent="0.25">
      <c r="B279" s="7"/>
      <c r="C279" s="8"/>
      <c r="D279" s="19"/>
      <c r="E279" s="19"/>
      <c r="F279" s="10"/>
    </row>
    <row r="280" spans="2:6" ht="15.75" customHeight="1" x14ac:dyDescent="0.25">
      <c r="B280" s="16"/>
      <c r="C280" s="11"/>
      <c r="D280" s="11"/>
      <c r="E280" s="11"/>
      <c r="F280" s="11"/>
    </row>
  </sheetData>
  <mergeCells count="24">
    <mergeCell ref="AA23:AD23"/>
    <mergeCell ref="AA24:AD24"/>
    <mergeCell ref="AB32:AD32"/>
    <mergeCell ref="C37:E37"/>
    <mergeCell ref="M11:O11"/>
    <mergeCell ref="AB21:AD21"/>
    <mergeCell ref="R22:T22"/>
    <mergeCell ref="W28:Y28"/>
    <mergeCell ref="B2:E2"/>
    <mergeCell ref="B3:E3"/>
    <mergeCell ref="G2:J2"/>
    <mergeCell ref="G3:J3"/>
    <mergeCell ref="H14:J14"/>
    <mergeCell ref="L2:O2"/>
    <mergeCell ref="Q2:T2"/>
    <mergeCell ref="V2:Y2"/>
    <mergeCell ref="AF2:AI2"/>
    <mergeCell ref="AF3:AI3"/>
    <mergeCell ref="L3:O3"/>
    <mergeCell ref="AG14:AI14"/>
    <mergeCell ref="Q3:T3"/>
    <mergeCell ref="V3:Y3"/>
    <mergeCell ref="AA3:AD3"/>
    <mergeCell ref="AA2:AD2"/>
  </mergeCells>
  <dataValidations count="1">
    <dataValidation type="whole" allowBlank="1" showInputMessage="1" showErrorMessage="1" errorTitle="Valor no Permitido" error="La evaluación debe tener un valor entre 0 y 5" sqref="AG5:AH13">
      <formula1>0</formula1>
      <formula2>5</formula2>
    </dataValidation>
  </dataValidations>
  <pageMargins left="0.7" right="0.7" top="0.75" bottom="0.75" header="0.3" footer="0.3"/>
  <pageSetup paperSize="9" scale="95"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CONTROL CAPACITACIONES 2023</vt:lpstr>
      <vt:lpstr>Hoja1</vt:lpstr>
      <vt:lpstr>EVALUACIÓN DE APROPIACIÓN </vt:lpstr>
      <vt:lpstr>'CONTROL CAPACITACIONES 2023'!Área_de_impresión</vt:lpstr>
      <vt:lpstr>'EVALUACIÓN DE APROPIACIÓN '!Área_de_impresión</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Cristina Ruíz Pérez</dc:creator>
  <cp:keywords/>
  <dc:description/>
  <cp:lastModifiedBy>Maria Clara Martinez Diaz</cp:lastModifiedBy>
  <cp:revision/>
  <dcterms:created xsi:type="dcterms:W3CDTF">2018-05-17T21:38:26Z</dcterms:created>
  <dcterms:modified xsi:type="dcterms:W3CDTF">2023-10-09T15:46:02Z</dcterms:modified>
  <cp:category/>
  <cp:contentStatus/>
</cp:coreProperties>
</file>