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martinez\OneDrive - Alcaldia Mayor De Bogotá\ONEDRIVE2023\BOTON DE TRANSPARENCIA\"/>
    </mc:Choice>
  </mc:AlternateContent>
  <bookViews>
    <workbookView xWindow="-120" yWindow="-120" windowWidth="20730" windowHeight="11040"/>
  </bookViews>
  <sheets>
    <sheet name="CONTROL CAPACITACIONES 2023" sheetId="1" r:id="rId1"/>
    <sheet name="Hoja1" sheetId="3" state="hidden" r:id="rId2"/>
    <sheet name="EVALUACIÓN DE APROPIACIÓN " sheetId="4" r:id="rId3"/>
  </sheets>
  <definedNames>
    <definedName name="_xlnm._FilterDatabase" localSheetId="0" hidden="1">'CONTROL CAPACITACIONES 2023'!$A$4:$AV$191</definedName>
    <definedName name="_xlnm.Print_Area" localSheetId="0">'CONTROL CAPACITACIONES 2023'!$A$2:$AT$4</definedName>
    <definedName name="_xlnm.Print_Area" localSheetId="2">'EVALUACIÓN DE APROPIACIÓN '!$B$2:$F$150</definedName>
  </definedNames>
  <calcPr calcId="162913"/>
</workbook>
</file>

<file path=xl/calcChain.xml><?xml version="1.0" encoding="utf-8"?>
<calcChain xmlns="http://schemas.openxmlformats.org/spreadsheetml/2006/main">
  <c r="AE194" i="1" l="1"/>
  <c r="Y194" i="1"/>
  <c r="Q192" i="1"/>
  <c r="Q193" i="1"/>
  <c r="Q194" i="1"/>
  <c r="Q195" i="1"/>
  <c r="Q196" i="1"/>
  <c r="Q197" i="1"/>
  <c r="Q198" i="1"/>
  <c r="Q191" i="1" l="1"/>
  <c r="Q190" i="1"/>
  <c r="Q189" i="1" l="1"/>
  <c r="Q187" i="1" l="1"/>
  <c r="Q186" i="1" l="1"/>
  <c r="Q182" i="1" l="1"/>
  <c r="Q183" i="1"/>
  <c r="Q184" i="1"/>
  <c r="Q185" i="1"/>
  <c r="Q181" i="1" l="1"/>
  <c r="Q180" i="1" l="1"/>
  <c r="Q179" i="1" l="1"/>
  <c r="Q178" i="1" l="1"/>
  <c r="Q177" i="1" l="1"/>
  <c r="Q175" i="1" l="1"/>
  <c r="Q176" i="1"/>
  <c r="Q174" i="1" l="1"/>
  <c r="Q173" i="1"/>
  <c r="Q172" i="1" l="1"/>
  <c r="Q171" i="1" l="1"/>
  <c r="Q170" i="1" l="1"/>
  <c r="Q169" i="1" l="1"/>
  <c r="Q168" i="1" l="1"/>
  <c r="Q167" i="1" l="1"/>
  <c r="Q166" i="1" l="1"/>
  <c r="Q165" i="1"/>
  <c r="Q164" i="1" l="1"/>
  <c r="Q163" i="1" l="1"/>
  <c r="Q162" i="1" l="1"/>
  <c r="Q161" i="1"/>
  <c r="Q160" i="1" l="1"/>
  <c r="Q159" i="1" l="1"/>
  <c r="Q158" i="1"/>
  <c r="Q157" i="1"/>
  <c r="Q155" i="1"/>
  <c r="Q156" i="1"/>
  <c r="Q154" i="1" l="1"/>
  <c r="Q153" i="1"/>
  <c r="Q152" i="1"/>
  <c r="Q151" i="1" l="1"/>
  <c r="Q150" i="1"/>
  <c r="Q149" i="1"/>
  <c r="Q147" i="1" l="1"/>
  <c r="Q148" i="1"/>
  <c r="AN26" i="4" l="1"/>
  <c r="AN27" i="4"/>
  <c r="AN28" i="4"/>
  <c r="AN29" i="4"/>
  <c r="AN30" i="4"/>
  <c r="AN31" i="4"/>
  <c r="AN32" i="4"/>
  <c r="AN33" i="4"/>
  <c r="AN34" i="4"/>
  <c r="AN35" i="4"/>
  <c r="AN36" i="4"/>
  <c r="AN37" i="4"/>
  <c r="AN38" i="4"/>
  <c r="AN39" i="4"/>
  <c r="AN40" i="4"/>
  <c r="AN41" i="4"/>
  <c r="AN42" i="4"/>
  <c r="AN43" i="4"/>
  <c r="AN44" i="4"/>
  <c r="AN45" i="4"/>
  <c r="AN46" i="4"/>
  <c r="AN47" i="4"/>
  <c r="AN48" i="4"/>
  <c r="AN25" i="4"/>
  <c r="AN24" i="4"/>
  <c r="AN23" i="4"/>
  <c r="AN22" i="4"/>
  <c r="AN21" i="4"/>
  <c r="AN20" i="4"/>
  <c r="AN19" i="4"/>
  <c r="AN18" i="4"/>
  <c r="AN17" i="4"/>
  <c r="AN16" i="4"/>
  <c r="AN15" i="4"/>
  <c r="AN14" i="4"/>
  <c r="AN13" i="4"/>
  <c r="AN12" i="4"/>
  <c r="AN11" i="4"/>
  <c r="AN10" i="4"/>
  <c r="AN9" i="4"/>
  <c r="AN8" i="4"/>
  <c r="AN7" i="4"/>
  <c r="AN6" i="4"/>
  <c r="AN5" i="4"/>
  <c r="AI20" i="4"/>
  <c r="AI21" i="4"/>
  <c r="AI22" i="4"/>
  <c r="AI23" i="4"/>
  <c r="AI24" i="4"/>
  <c r="AI25" i="4"/>
  <c r="AI26" i="4"/>
  <c r="AI27" i="4"/>
  <c r="AI28" i="4"/>
  <c r="AI29" i="4"/>
  <c r="AI30" i="4"/>
  <c r="AI31" i="4"/>
  <c r="AI32" i="4"/>
  <c r="AI33" i="4"/>
  <c r="AI34" i="4"/>
  <c r="AI35" i="4"/>
  <c r="AI36" i="4"/>
  <c r="AI37" i="4"/>
  <c r="AI38" i="4"/>
  <c r="AI39" i="4"/>
  <c r="AI19" i="4"/>
  <c r="Q146" i="1" l="1"/>
  <c r="Q145" i="1"/>
  <c r="Q144" i="1"/>
  <c r="Q143" i="1"/>
  <c r="Q142" i="1"/>
  <c r="Q141" i="1"/>
  <c r="Q140" i="1" l="1"/>
  <c r="Q98" i="1" l="1"/>
  <c r="Q139" i="1" l="1"/>
  <c r="Q109" i="1"/>
  <c r="Q110" i="1"/>
  <c r="Q111" i="1"/>
  <c r="Q112" i="1"/>
  <c r="Q113" i="1"/>
  <c r="Q114" i="1"/>
  <c r="Q115" i="1"/>
  <c r="Q116" i="1"/>
  <c r="Q117" i="1"/>
  <c r="Q118" i="1"/>
  <c r="Q119" i="1"/>
  <c r="Q120" i="1"/>
  <c r="Q122" i="1"/>
  <c r="Q123" i="1"/>
  <c r="Q124" i="1"/>
  <c r="Q126" i="1"/>
  <c r="Q127" i="1"/>
  <c r="Q128" i="1"/>
  <c r="Q129" i="1"/>
  <c r="Q130" i="1"/>
  <c r="Q131" i="1"/>
  <c r="Q132" i="1"/>
  <c r="Q133" i="1"/>
  <c r="Q134" i="1"/>
  <c r="Q136" i="1"/>
  <c r="Q137" i="1"/>
  <c r="Q138" i="1"/>
  <c r="O135" i="1"/>
  <c r="Q108" i="1" l="1"/>
  <c r="Q107" i="1" l="1"/>
  <c r="Q105" i="1"/>
  <c r="Q106" i="1" l="1"/>
  <c r="Q103" i="1" l="1"/>
  <c r="Q102" i="1"/>
  <c r="Q104" i="1"/>
  <c r="Q95" i="1" l="1"/>
  <c r="Q96" i="1"/>
  <c r="Q99" i="1" l="1"/>
  <c r="Q100" i="1"/>
  <c r="Q101" i="1"/>
  <c r="Q94" i="1" l="1"/>
  <c r="Q97" i="1" l="1"/>
  <c r="Q93" i="1" l="1"/>
  <c r="Q92" i="1" l="1"/>
  <c r="Q91" i="1" l="1"/>
  <c r="Q90" i="1" l="1"/>
  <c r="Q89" i="1" l="1"/>
  <c r="Q88" i="1" l="1"/>
  <c r="Q87" i="1"/>
  <c r="Q86" i="1" l="1"/>
  <c r="Q85" i="1" l="1"/>
  <c r="P125" i="1"/>
  <c r="Q125" i="1"/>
  <c r="P135" i="1"/>
  <c r="Q135" i="1"/>
  <c r="Q121" i="1"/>
  <c r="P121" i="1"/>
</calcChain>
</file>

<file path=xl/comments1.xml><?xml version="1.0" encoding="utf-8"?>
<comments xmlns="http://schemas.openxmlformats.org/spreadsheetml/2006/main">
  <authors>
    <author>Maria Clara Martinez Diaz</author>
  </authors>
  <commentList>
    <comment ref="I17" authorId="0" shapeId="0">
      <text>
        <r>
          <rPr>
            <b/>
            <sz val="9"/>
            <color indexed="81"/>
            <rFont val="Tahoma"/>
            <charset val="1"/>
          </rPr>
          <t>Maria Clara Martinez Diaz:</t>
        </r>
        <r>
          <rPr>
            <sz val="9"/>
            <color indexed="81"/>
            <rFont val="Tahoma"/>
            <charset val="1"/>
          </rPr>
          <t xml:space="preserve">
Se ajusta fecha y asistentes.</t>
        </r>
      </text>
    </comment>
  </commentList>
</comments>
</file>

<file path=xl/sharedStrings.xml><?xml version="1.0" encoding="utf-8"?>
<sst xmlns="http://schemas.openxmlformats.org/spreadsheetml/2006/main" count="4755" uniqueCount="689">
  <si>
    <t>MATRIZ MONITOREO PLAN INSTITUCIONAL DE CAPACITACIÓN 2023</t>
  </si>
  <si>
    <t>N° ORDEN</t>
  </si>
  <si>
    <t>TEMATICAS</t>
  </si>
  <si>
    <t>OBJETIVO DE APRENDIZAJE</t>
  </si>
  <si>
    <t>CLASIFICACIÓN</t>
  </si>
  <si>
    <t>TEMÁTICA DEL PLAN INSTITUCIONAL DE CAPACITACIÓN  2023 IMPACTADA</t>
  </si>
  <si>
    <t>EJE TEMÁTICO</t>
  </si>
  <si>
    <t>MES DE  EJECUCIÓN</t>
  </si>
  <si>
    <t>FECHA</t>
  </si>
  <si>
    <t>LUGAR</t>
  </si>
  <si>
    <t>INTENSIDAD 
HORARIA
(Horas)</t>
  </si>
  <si>
    <t>FACILITADOR</t>
  </si>
  <si>
    <t xml:space="preserve">MODALIDAD </t>
  </si>
  <si>
    <t>GENERÓ CERTIFICADO</t>
  </si>
  <si>
    <t>N° TOTAL DE INSCRITOS O INVITADOS</t>
  </si>
  <si>
    <t>N° TOTAL DE PARTICIPANTES</t>
  </si>
  <si>
    <t>INDICADOR DE 
PARTICIPACIÓN
(%)</t>
  </si>
  <si>
    <t>OBSERVACIONES DEL INDICADOR</t>
  </si>
  <si>
    <t>POBLACIÓN BENEFICIADA</t>
  </si>
  <si>
    <t>EVALUACIÓN DE LA CAPACITACIÓN</t>
  </si>
  <si>
    <t>SUGERENCIAS</t>
  </si>
  <si>
    <t>RESULTADO DE APRENDIZAJE (SI APLICA)</t>
  </si>
  <si>
    <t>COSTO</t>
  </si>
  <si>
    <t>OBSERVACIONES</t>
  </si>
  <si>
    <t>POR NIVEL</t>
  </si>
  <si>
    <t>TIPO DE VINCULACIÓN</t>
  </si>
  <si>
    <t>SEXO</t>
  </si>
  <si>
    <t>DESEMPEÑO DEL FACILITADOR O FORMADOR</t>
  </si>
  <si>
    <t>CUMPLIMIENTO DE LOS OBJETIVOS DEL ESPACIO DE FORMACIÓN</t>
  </si>
  <si>
    <t>RECURSOS Y OTROS ASPECTOS</t>
  </si>
  <si>
    <t>PROMEDIO DE SATISFACCIÓN</t>
  </si>
  <si>
    <t>MSIONAL</t>
  </si>
  <si>
    <t>GESTIÓN</t>
  </si>
  <si>
    <t>DIRECTIVO</t>
  </si>
  <si>
    <t>ASESOR</t>
  </si>
  <si>
    <t>PROFESIONAL</t>
  </si>
  <si>
    <t>TECNICO</t>
  </si>
  <si>
    <t>ASISTENCIAL</t>
  </si>
  <si>
    <t>CARRERA ADMINISTRATIVA</t>
  </si>
  <si>
    <t>LIBRE NOMBRAMIENTO Y REMOCIÓN</t>
  </si>
  <si>
    <t>PLANTA
 TEMPORAL</t>
  </si>
  <si>
    <t>PLANTA PROVISIONAL</t>
  </si>
  <si>
    <t>PLANTA 
TRANSITORIA</t>
  </si>
  <si>
    <t>CONTRATISTA</t>
  </si>
  <si>
    <t>HOMBRE</t>
  </si>
  <si>
    <t>MUJER</t>
  </si>
  <si>
    <t>INTERSEXUAL</t>
  </si>
  <si>
    <t>NO REFIERE</t>
  </si>
  <si>
    <t>TOTAL 
PREGUNTAS</t>
  </si>
  <si>
    <t>PROMEDIO ANTES</t>
  </si>
  <si>
    <t>PROMEDIO DESPUÉS</t>
  </si>
  <si>
    <t>INDICADOR DE APRENDIZAJE 
%</t>
  </si>
  <si>
    <t>$
INSCRIPCIÓN</t>
  </si>
  <si>
    <t>$
VIATICOS</t>
  </si>
  <si>
    <t>TIQUETES</t>
  </si>
  <si>
    <t>FECHA DE PAGO</t>
  </si>
  <si>
    <t>Iniciar al(la) nuevo(a) servidor(a) en su integración a la cultura organizacional, valores de la casa, familiarizarlo con el servicio público y con la misionalidad de la Entidad durante los cuatro meses siguientes a su vinculación.</t>
  </si>
  <si>
    <t>X</t>
  </si>
  <si>
    <t>Programa de Inducción</t>
  </si>
  <si>
    <t>Probidad y ética de lo público</t>
  </si>
  <si>
    <t xml:space="preserve"> Enero 
Febrero </t>
  </si>
  <si>
    <t>25/01/2023
28/02/2023</t>
  </si>
  <si>
    <t>Plataforma Soy 10 Aprende</t>
  </si>
  <si>
    <t>8 horas</t>
  </si>
  <si>
    <t>Secretaría General Alcaldía Mayor de Bogotá</t>
  </si>
  <si>
    <t>Virtual</t>
  </si>
  <si>
    <t>Si</t>
  </si>
  <si>
    <t>N/A</t>
  </si>
  <si>
    <t>MOOC Gobierno Abierto de Bogotá  Cohorte 1</t>
  </si>
  <si>
    <t>Ampliar el conocimiento hacia los(as) servidores(as) de la Secretaría General sobre los temas de seguridad y protección de datos personales para garantizar la confidencialidad, integridad y disponibilidad de la información.</t>
  </si>
  <si>
    <t>2 horas</t>
  </si>
  <si>
    <t>Orientar la gestión, como para verificar que la relación costo/beneficio es transparente, equitativa y pertinente frente a los objetivos que se persiguen y las necesidades que requieren ser atendidas con prioridad.</t>
  </si>
  <si>
    <t>Participación ciudadana (derechos ciudadanos)</t>
  </si>
  <si>
    <t>Creación de Valor Público</t>
  </si>
  <si>
    <t xml:space="preserve"> Febrero
Marzo </t>
  </si>
  <si>
    <t>08/02/2023
02/03/2023</t>
  </si>
  <si>
    <t>30 horas</t>
  </si>
  <si>
    <t>Introducción al Servicio Power BI</t>
  </si>
  <si>
    <t>Apropiar las herramientas colaborativas de Office 365 para uso en labores cotidianas de los servidores de la entidad.</t>
  </si>
  <si>
    <t>Ofimática</t>
  </si>
  <si>
    <t>Transformación Digital</t>
  </si>
  <si>
    <t xml:space="preserve"> Febrero </t>
  </si>
  <si>
    <t>Plataforma TEAMS</t>
  </si>
  <si>
    <t>Oficina de Tecnologías de la Información y las Comunicaciones</t>
  </si>
  <si>
    <t>No</t>
  </si>
  <si>
    <t>Introducción al Servicio Power BI Escritorio</t>
  </si>
  <si>
    <t>Dar a conocer el uso y manejo funcional del Sistema Distrital para la Gestión de Peticiones Ciudadanas – Bogotá te escucha</t>
  </si>
  <si>
    <t>Uso y manejo de Bogotá Te Escucha - Sistema Distrital para la Gestión de Peticiones Ciudadanas</t>
  </si>
  <si>
    <t>3 horas</t>
  </si>
  <si>
    <t>Dirección del Sistema Distrital de Servicio a la Ciudadanía</t>
  </si>
  <si>
    <t>Todo lo que hacemos deja huella en la vida propia y en la de los demás</t>
  </si>
  <si>
    <t>Promover ambientes laborales libres de discriminación e institucionalizar el día de género en la Secretaría General de la Alcaldía Mayor de Bogotá, D.C.</t>
  </si>
  <si>
    <t>Equidad de Género</t>
  </si>
  <si>
    <t xml:space="preserve"> Creación de Valor Público </t>
  </si>
  <si>
    <t>Marzo</t>
  </si>
  <si>
    <t>Auditorio Huitaca</t>
  </si>
  <si>
    <t>1 hora</t>
  </si>
  <si>
    <t>Dirección de Talento Humana</t>
  </si>
  <si>
    <t>Presencial
Virtual</t>
  </si>
  <si>
    <t>Teletrabajo para teletrabajadores</t>
  </si>
  <si>
    <t>Dirección Distrital de  Desarrollo Institucional</t>
  </si>
  <si>
    <t>Integridad Transparencia y lucha contra la corrupción</t>
  </si>
  <si>
    <t xml:space="preserve"> Probidad y ética de lo público </t>
  </si>
  <si>
    <t>Curso Virtual</t>
  </si>
  <si>
    <t>20 horas</t>
  </si>
  <si>
    <t>Departamento Administrativo de la Función Pública</t>
  </si>
  <si>
    <t>Conoce más sobre protección de datos personales</t>
  </si>
  <si>
    <t>Socializar recomendaciones para el manejo de datos personales</t>
  </si>
  <si>
    <t>Seguridad de la Información y Tratamiento de Datos Personales</t>
  </si>
  <si>
    <t xml:space="preserve"> Transformación Digital </t>
  </si>
  <si>
    <t>OTIC/Dirección de Talento Humano</t>
  </si>
  <si>
    <t>Generalidades del Derecho Disciplinario</t>
  </si>
  <si>
    <t xml:space="preserve">
Socializar a los(as) servidores(as) de la Entidad las generalidades del Derecho Disciplinario.</t>
  </si>
  <si>
    <t>Orientación en materia disciplinaria</t>
  </si>
  <si>
    <t>Plataforma Teams</t>
  </si>
  <si>
    <t>Dirección de Talento Humano</t>
  </si>
  <si>
    <t>Políticas Públicas: Introducción a las Políticas Públicas-Conceptos Básicos</t>
  </si>
  <si>
    <t>Socializar lo correspondiente a los conceptos básicos relacionados con Políticas Públicas</t>
  </si>
  <si>
    <t>Evaluación de Políticas Públicas</t>
  </si>
  <si>
    <t>Febrero
Marzo</t>
  </si>
  <si>
    <t>22/02/2023
23/03/2023</t>
  </si>
  <si>
    <t>Soy 10 Aprende</t>
  </si>
  <si>
    <t>Resocialización de la Política de Desconexión Laboral</t>
  </si>
  <si>
    <t>Política de Desconexión Laboral</t>
  </si>
  <si>
    <t>Jornada de Cualificación Servicio a la Ciudadanía</t>
  </si>
  <si>
    <t>Fortalecer las competencias, conocimientos y habilidades de los servidores, colaboradores y demás actores del servicio de las entidades que conforman la Administración Distrital, para garantizar una atención de calidad, digna, eficiente y efectiva a los ciudadanos en el marco de la Política Publica Distrital de Servicio a la Ciudadanía.</t>
  </si>
  <si>
    <t xml:space="preserve">Servicio a la Ciudadanía </t>
  </si>
  <si>
    <t xml:space="preserve"> Gestión del Conocimiento y la Innovación </t>
  </si>
  <si>
    <t>Auditorio Archivo Distrital</t>
  </si>
  <si>
    <t>2,5 horas</t>
  </si>
  <si>
    <t>Dirección Distrital de Calidad del Servicio</t>
  </si>
  <si>
    <t xml:space="preserve">Presencial
</t>
  </si>
  <si>
    <t>Familias lactantes</t>
  </si>
  <si>
    <t>Promover la lactancia materna como una forma de afianzar lazos entre padres e hijos(as) y de alimentación saludable.</t>
  </si>
  <si>
    <t>Secretaría de Integración Social</t>
  </si>
  <si>
    <t>Supervisión de Contratos</t>
  </si>
  <si>
    <t>Aplicar las herramientas jurídico-prácticas en el ejercicio de la supervisión de contratos estatales con el fin de establecer los criterios, trámites y procedimientos que se deben adelantar en el adecuado seguimiento contractual a través del estudio de la fundamentación teórica, el aprendizaje basado en análisis de casos, foros, reflexiones y debates entre los participantes.</t>
  </si>
  <si>
    <t>Contratación Estatal</t>
  </si>
  <si>
    <t>3/03/2023
31/03/2023</t>
  </si>
  <si>
    <t>Capacitación atención al Talento Humano que atiende a victimas del conflicto armado</t>
  </si>
  <si>
    <t>Realizar apoyo emocional individual a cada uno de los servidores y servidoras de la dirección de reparación integral de victimas.</t>
  </si>
  <si>
    <t xml:space="preserve"> Seguridad y Salud en el Trabajo </t>
  </si>
  <si>
    <t>Febrero</t>
  </si>
  <si>
    <t xml:space="preserve">Centro de Encuentro Chapinero </t>
  </si>
  <si>
    <t>5 horas</t>
  </si>
  <si>
    <t>Psicologas de la dirección de talento humano.</t>
  </si>
  <si>
    <t>Presencial</t>
  </si>
  <si>
    <t>Capacitación en autocuidado emocional</t>
  </si>
  <si>
    <t>Capacitar sobre  el autocuidado emocional, identificando sus beneficios, para mejorar la salud mental y calidad de vida.</t>
  </si>
  <si>
    <t xml:space="preserve">24/02/2022
</t>
  </si>
  <si>
    <t xml:space="preserve">Virtual </t>
  </si>
  <si>
    <t>Catherin Chacón</t>
  </si>
  <si>
    <t>Capacitación trabajo en equipo</t>
  </si>
  <si>
    <t>Capacitar sobre  el trabajo en equipo con el fin de desarrollar la importancia de la coheción y colaboración y empatia.</t>
  </si>
  <si>
    <t>Yorlys Baquero</t>
  </si>
  <si>
    <t>Capacitación en peligro mecánico</t>
  </si>
  <si>
    <t xml:space="preserve">Sensibilizar sobre el accidente grave presentado en el mes de noviembre que tuvo relación en el manejo adecuado de las puertas. </t>
  </si>
  <si>
    <t>Edna Marible Gómez</t>
  </si>
  <si>
    <t>Velocidad, segurida vial y manejo de la fatiga (conductores)</t>
  </si>
  <si>
    <t>Establecer estrategias para reducir los niveles de fatiga de  los conductores</t>
  </si>
  <si>
    <t>Aulas Barulé</t>
  </si>
  <si>
    <t>Luis Castillo</t>
  </si>
  <si>
    <t>Capacitación generalidades primeros auxilios Brigada de Emergencia (conformación, responsabilidades)</t>
  </si>
  <si>
    <t xml:space="preserve">Capacitar sobre los conceptos generales y marco normativo que rigen a las brigadas de emergencia </t>
  </si>
  <si>
    <t>4 horas</t>
  </si>
  <si>
    <t>Diego González</t>
  </si>
  <si>
    <t>Capacitación en autocuidado y pausas activas</t>
  </si>
  <si>
    <t>Sensibilizar sobre la importancia del autocuidado para prevenir lesiones ostemusculares</t>
  </si>
  <si>
    <t>Andrea García</t>
  </si>
  <si>
    <t>Capacitación enfoque de atención a TH que atiende a victimas del conflicto armado</t>
  </si>
  <si>
    <t>03/03/2023
09/03/2023
14/03/2023
16/03/2023
17/03/2023
31/03/2023</t>
  </si>
  <si>
    <t xml:space="preserve">Centros de Encuentro: Bosa, Patio Bonito, Suba, Cuidad Bolívar, Usme, Unidad Móvil y Rafael Uribe Uribe </t>
  </si>
  <si>
    <t>45 horas</t>
  </si>
  <si>
    <t>Psicologas de la dirección de la Dirección de Talento Humano.</t>
  </si>
  <si>
    <t>Capacitación manejo equipos de rescate industrial</t>
  </si>
  <si>
    <t>En este espacio hablamos sobre la importancia del cuidado y el buen uso de los equipo y elementos para realizar trabajo en alturas.​ Esta capacitación estará dirigida a los servidores que realizan trabajos de alto riesgo.​</t>
  </si>
  <si>
    <t xml:space="preserve">Presencial </t>
  </si>
  <si>
    <t>Freddy Alonzo Gómez</t>
  </si>
  <si>
    <t>Capacitacion prevención seguridad vial (Población)</t>
  </si>
  <si>
    <t>Capacitar y especializar integralmente a las personas que  participan en la cadena de la seguridad vial, para contribuir a garantizar la movilidad, seguridad y cumplimiento de las normas de tránsito</t>
  </si>
  <si>
    <t>Riesgo cardiovascular</t>
  </si>
  <si>
    <t>Se ha demostrado que el abandono del consumo de tabaco, la reducción de la sal en la alimentación la ingesta de frutas y verduras, la actividad física regular y el evitar el consumo nocivo del alcohol reducen el riesgo de sufrir enfermedades cardiovasculares.​</t>
  </si>
  <si>
    <t>Dr. Fabián Estipiñán</t>
  </si>
  <si>
    <t>Organización de Archivo</t>
  </si>
  <si>
    <t>Capacitar a los servidores de la Secretaría General en Organización de Archivo</t>
  </si>
  <si>
    <t>Gestión Documental</t>
  </si>
  <si>
    <t>Abril</t>
  </si>
  <si>
    <t>Aula Barulé</t>
  </si>
  <si>
    <t>Subdirección de Gestión Documental</t>
  </si>
  <si>
    <t>Marzo
Mayo</t>
  </si>
  <si>
    <t>22/03/2023
02/05/2023</t>
  </si>
  <si>
    <t>Comisiones de Personal</t>
  </si>
  <si>
    <t>Dar a conocer  a los(as) servidores(as) de la Entidad, las funciones y responsabilidades que tiene la Comisión de Personal.</t>
  </si>
  <si>
    <t>Funciones y Responsabilidades de la Comisión de Personal</t>
  </si>
  <si>
    <t>Plataforma Aula del Saber Distrital</t>
  </si>
  <si>
    <t>Departamento Administrativo del Servicio Civil Distrital</t>
  </si>
  <si>
    <t>Seguridad de la Información para Teletrabajadores</t>
  </si>
  <si>
    <t>Sensibilizar a quienes tienen cargos con funciones teletrabajables sobre la importancia de la seguridad de la información.</t>
  </si>
  <si>
    <t>Funcionalidades SIGA sesión 1</t>
  </si>
  <si>
    <t>Socializar las funcionalidades del SIGA a los(as) nuevos(as) servidores(as) de la Entidad.</t>
  </si>
  <si>
    <t>Conflictos de interés y causales de impedimento y recusación</t>
  </si>
  <si>
    <t>Socializar lo correspondiente a la temática de Conflictos de Interés</t>
  </si>
  <si>
    <t>Conflicto de Intereses</t>
  </si>
  <si>
    <t>Mayo</t>
  </si>
  <si>
    <t>Plataforma Departamento Administrativo de la Función Pública</t>
  </si>
  <si>
    <t>Socializar lo correspondiente al proceso de Evaluación de Desempeño, impedimentos y recusaciones</t>
  </si>
  <si>
    <t>Evaluación del Desempeño</t>
  </si>
  <si>
    <t>Gestión de Peticiones Ciudadanas</t>
  </si>
  <si>
    <t>Orientar a los colaboradores distritales sobre la gestión de peticiones, desde la recepción hasta la respuesta, empoderándolos en un servicio efectivo y transparente en la atención a las peticiones que se reciben a través de los canales dispuestos por la administración distrital.</t>
  </si>
  <si>
    <t>Herramienta colaborativa Office Planner</t>
  </si>
  <si>
    <t>Exponer las funcionalidades de Planner</t>
  </si>
  <si>
    <t>Prevención del Acoso Laboral sesión 1</t>
  </si>
  <si>
    <t>Socializar la ruta de denuncia ante el Comité de Convivencia Laboral y ABC del acoso laboral</t>
  </si>
  <si>
    <t>Prevención del acoso laboral y acoso sexual laboral</t>
  </si>
  <si>
    <t>Comité de Convivencia Laboral</t>
  </si>
  <si>
    <t>Técnicas de amamantamiento</t>
  </si>
  <si>
    <t>Promover la lactancia materna exclusiva durante los primeros años de vida, proporcionando así  a los niños y las niñas toda la energía y los nutrientes que necesitan protegiéndolos de enfermedades infecciosas y crónicas; y garantizando en la sala de lactancia las condiciones adecuadas para la extracción, mantenimiento y almacenamiento de la leche materna.</t>
  </si>
  <si>
    <t>Socializar el módulo de correspondencia del aplicativo SIGA</t>
  </si>
  <si>
    <t>1 hora 30 minutos</t>
  </si>
  <si>
    <t>Sistema Distrital para la Gestión de Peticiones Ciudadanas – Bogotá te escucha sesión 2</t>
  </si>
  <si>
    <t>Curso Gobernanza Pública: Contextualización de los Pilares de Transparencia, Participación y Colaboración Cohorte I</t>
  </si>
  <si>
    <t>Socializar lo correspondiente a los pilares de transparencia, participación y colaboración</t>
  </si>
  <si>
    <t>Funcionalidades SIGA-Módulo Archivo</t>
  </si>
  <si>
    <t>Socializar las funcionalidades del SIGA , en particular lo relacionado con el módulo de archivo</t>
  </si>
  <si>
    <t>Junio</t>
  </si>
  <si>
    <t>Realizar una aproximación desde la normatividad y el código de integridad a los conflictos de interés.</t>
  </si>
  <si>
    <t>Oficina Control Disciplinario Interno</t>
  </si>
  <si>
    <t>¿Qué es un incidente de seguridad?</t>
  </si>
  <si>
    <t>Sensibilizar a los/as servidores/as sobre la importancia de conocer posibles vulneraciones en temas de seguridad digital y cómo manejarlas.</t>
  </si>
  <si>
    <t>Curso Inducción a la Secretaría General de la Alcaldía Mayor de Bogotá Cohorte III</t>
  </si>
  <si>
    <t>Mayo
Junio</t>
  </si>
  <si>
    <t>09-05-2023
27-06-2023</t>
  </si>
  <si>
    <t>Curso Gobernanza Pública: Contextualización de los Pilares de Transparencia, Participación y Colaboración Cohorte III</t>
  </si>
  <si>
    <t>Actividad enfoque de Género</t>
  </si>
  <si>
    <t>Archivo de Bogotá</t>
  </si>
  <si>
    <t>Capacitación Faltas Disciplinarias</t>
  </si>
  <si>
    <t>Capacitar a los servidores de la Entidad en Faltas Disciplinarias</t>
  </si>
  <si>
    <t>Teams</t>
  </si>
  <si>
    <t>Oficina de Control Interno</t>
  </si>
  <si>
    <t>Fundamentos de Big Data</t>
  </si>
  <si>
    <t>Capacitar a los servidores de la Entidad en Fundamentos de Big Data</t>
  </si>
  <si>
    <t>Aula del saber distrital</t>
  </si>
  <si>
    <t>48 horas</t>
  </si>
  <si>
    <t>Diseño y Administración de Bases de Datos Relacionales SQL</t>
  </si>
  <si>
    <t>Excel Básico</t>
  </si>
  <si>
    <t>Capacitar a los servidores de la Entidad en Excel Básico</t>
  </si>
  <si>
    <t>07/06/2023
28/06/2023</t>
  </si>
  <si>
    <t>40 horas</t>
  </si>
  <si>
    <t>Kapital Group</t>
  </si>
  <si>
    <t>Excel Intermedio</t>
  </si>
  <si>
    <t>Capacitar a los servidores de la Entidad en Excel Intermedio</t>
  </si>
  <si>
    <t>Excel Avanzado</t>
  </si>
  <si>
    <t>Capacitar a los servidores de la Entidad en Excel Avanzado</t>
  </si>
  <si>
    <t>Capacitar a los servidores de la Entidad en Teletrabajo para Teletrabajadores</t>
  </si>
  <si>
    <t>13/04/2023
15/06/2023</t>
  </si>
  <si>
    <t>Soy10 aprende</t>
  </si>
  <si>
    <t>Diplomado en Innovación Pública</t>
  </si>
  <si>
    <t>Innovación</t>
  </si>
  <si>
    <t>Negociación Colectiva</t>
  </si>
  <si>
    <t>x</t>
  </si>
  <si>
    <t xml:space="preserve">Capacitación técnicas de manejo a usuarios difíciles 
</t>
  </si>
  <si>
    <t xml:space="preserve">Enseñar tecnicas de como afrontar a los usuarios difíciles y cuáles son los rasgos característicos de este tipo de usuarios.
Partiendo de la base de que cada uno es un mundo; como usuarios difíciles o conflictivos, identificando varias tipologías que debes aprender a distinguir cuanto antes.
</t>
  </si>
  <si>
    <t>Seguridad y Salud en el Trabajo</t>
  </si>
  <si>
    <t>PROVEDOR ARL</t>
  </si>
  <si>
    <t xml:space="preserve">Capacitación brigadas de emergencia 
</t>
  </si>
  <si>
    <t xml:space="preserve">Aprender sobre Primeros Auxilios (anatomía, fisiología, valoración primaria y secundaria)
</t>
  </si>
  <si>
    <t xml:space="preserve">Capacitación Sistema Globalmente Armonizado, sustancias químicas
</t>
  </si>
  <si>
    <t xml:space="preserve">Prevenir la ocurrencia de incidentes, accidentes de trabajo y enfermedades laborales en los colaboradores de la entidad; mediante la implementación de lineamientos y prácticas seguras en la manipulación de sustancias químicas durante el desarrollo de sus actividades, y con ello proteger el bienestar de las personas, el medio ambiente y las instalaciones.
</t>
  </si>
  <si>
    <t xml:space="preserve">Aulas de archivo
</t>
  </si>
  <si>
    <t xml:space="preserve">
imprenta
</t>
  </si>
  <si>
    <t xml:space="preserve">Cuidar de nuestras emociones comouna práctica esencial que garantiza el bienestar físico y mental. Las emociones son un aspecto esencial en la vida del ser humano, ya que influyen en casi todo lo que hacemos.
</t>
  </si>
  <si>
    <t xml:space="preserve">Archivo distrital de Bogotá
</t>
  </si>
  <si>
    <t>Lagos Ruvi</t>
  </si>
  <si>
    <t>Capacitación inteligencia emocional y programación neurolingüística.</t>
  </si>
  <si>
    <t xml:space="preserve">Entender a la programación neurolingüística (PNL) como un método que fortalece la Inteligencia Emocional, a través de un conjunto de sistemas para entender y programar nuestro comportamiento. Nos enseña a actuar, a desplegar estrategias y ante todo, a gestionar.
</t>
  </si>
  <si>
    <t xml:space="preserve">Efectos Del Alcohol En La Conducción (Conductores)  </t>
  </si>
  <si>
    <t xml:space="preserve">Capacitación para los conductores:
Sensibilizar sobre los efectos del alcohol y las sustancias psicoactivas en la conducción, normatividad aplicable, consecuencias civiles y penales en accidentes de tránsito por estas condiciones.
</t>
  </si>
  <si>
    <t>Efectos Del Alcohol En La Conducción (Para Todos</t>
  </si>
  <si>
    <t xml:space="preserve">Sensibilizar sobre los efectos del alcohol y las sustancias psicoactivas en la conducción, normatividad aplicable, consecuencias civiles y penales en accidentes de tránsito por estas condiciones.
</t>
  </si>
  <si>
    <t>Habitos De Vida Saludable</t>
  </si>
  <si>
    <t xml:space="preserve">Enseñar sobre la impotancia de la  vida sana de un estilo de vida saludable desde la alimentación, el ejercicio físico, la prevención de la salud, el trabajo, la relación con el medio ambiente y la actividad social.
</t>
  </si>
  <si>
    <t xml:space="preserve">Dr IVAN SARMIENTO COLSANITAS </t>
  </si>
  <si>
    <t xml:space="preserve">Capacitacion higiene postural en teletrabajo </t>
  </si>
  <si>
    <t xml:space="preserve">Promover una optima ergonomia en el puesto de trabajo en casa (teletrabajo), para asi disminuir lesiones a nivel osteomuscular. </t>
  </si>
  <si>
    <t xml:space="preserve">ANDREA GARCIA  </t>
  </si>
  <si>
    <t xml:space="preserve">virtual </t>
  </si>
  <si>
    <t>Prevención Riesgo Cardiovascular: Estrategias De Nutrición</t>
  </si>
  <si>
    <t xml:space="preserve">Aplicar tips  en el manejo de alimentación aprendiendo sobre cuáles alimentos se  debe limitar, fomentando una dieta saludable para el corazón.
</t>
  </si>
  <si>
    <t xml:space="preserve">Dr ricardo Jimenez
ARL </t>
  </si>
  <si>
    <t>Capacitación Prevención De Accidentes Y Enfermedad Laboral</t>
  </si>
  <si>
    <t>Conocer las principales causas de las enfermedades laborales  y la accidentalidad más comunes e indicando  cómo prevenirlas</t>
  </si>
  <si>
    <t>Musicoterapia</t>
  </si>
  <si>
    <t>Sensibilizar sobre sobre las estrategias de descarga emocional desde la estrategia de la musica en contacto con la Naturaleza</t>
  </si>
  <si>
    <t xml:space="preserve">Parque de los novios </t>
  </si>
  <si>
    <t>Capacitación Sistema Globalmente Armonizado</t>
  </si>
  <si>
    <t>Aprender a maneja los químicos con precaución entendiendo la seguridad como la prioridad. Se impartirán lineamientos y Practicas seguras en la manipulación de sustancias químicas.</t>
  </si>
  <si>
    <t>Aulas Barule</t>
  </si>
  <si>
    <t>Capacitación Danza Terapia</t>
  </si>
  <si>
    <t>Sensibilizar sobre sobre las estrategias de descarga emocional desde la estrategia de Danza Terapia en contacto con la Naturaleza</t>
  </si>
  <si>
    <t xml:space="preserve">Hipertensión arterial </t>
  </si>
  <si>
    <t xml:space="preserve">Dar a conocer los factores de riesgo desencadenantes de la hipertensión arterial y los mecanismos preventivos  </t>
  </si>
  <si>
    <t>Dra IRIANA BERNAL 
COLSANITAS</t>
  </si>
  <si>
    <t>Capacitación Funciones y Responsabilidades del COPASST</t>
  </si>
  <si>
    <t>Dirigida a los integrantes del Comité Paritario de Seguridad y Salud en el trabajo vigencia 2023-2025 con el fin de describir y recordar  sus funciones y responsabilidades como apoyo del SG-SST de Entidad.</t>
  </si>
  <si>
    <t>Capacitación Brigadas de Emergencia</t>
  </si>
  <si>
    <t>Prevención y acciones Contra Incendios dirigido a la Brigada Integral de Emergencias.​</t>
  </si>
  <si>
    <t>Aulas Barulé.</t>
  </si>
  <si>
    <t xml:space="preserve">Gestión del cambio </t>
  </si>
  <si>
    <t>Reconocer la importancia de la gestión del cambio y evaluar el impacto sobre la Seguridad y Salud en el Trabajo que se puedan generar por los cambios internos o externos que se presenten.</t>
  </si>
  <si>
    <t>Psicologa Paola Alvarez</t>
  </si>
  <si>
    <t xml:space="preserve">Capacitación Higiene Postural y Manipulación de Cargas </t>
  </si>
  <si>
    <t>Sensibilizar sobre Higiene postural y manipulación de cargas, promoviendo en los servidores buenos hábitos posturales en el desarrollo de las actividades durante la jornada laboral con el fin de prevenir Incidentes Accidentes o enfermedades Laborales.</t>
  </si>
  <si>
    <t>Imprenta Distrital</t>
  </si>
  <si>
    <t>Capacitación Estrés Laboral</t>
  </si>
  <si>
    <t xml:space="preserve">Enseñar sobre las estrategias de Manejo de Estrés con énfasis en superar frustraciones, sobrecarga emocional y confrontarse con el dolor. </t>
  </si>
  <si>
    <t xml:space="preserve">PROVEDOR EVALUA </t>
  </si>
  <si>
    <t>Curso virtual Administración de Riesgos Cohorte I</t>
  </si>
  <si>
    <t xml:space="preserve">Profundizar sobre conceptos generales y metodologías para identificar riesgos
</t>
  </si>
  <si>
    <t>Gestión de Riesgos</t>
  </si>
  <si>
    <t>Marzo 
Junio</t>
  </si>
  <si>
    <t>01/03/2023
30/06/2023</t>
  </si>
  <si>
    <t>Aula del Saber Distrital</t>
  </si>
  <si>
    <t>SIGA-Funcionalidades Módulo Correspondencia</t>
  </si>
  <si>
    <t>Socializar las funcionalidades del módulo correspondencia del SIGA</t>
  </si>
  <si>
    <t>Gestión del Conocimiento y la Innovación</t>
  </si>
  <si>
    <t xml:space="preserve">Julio </t>
  </si>
  <si>
    <t>Prevención acoso laboral y acoso sexual laboral sesión 2</t>
  </si>
  <si>
    <t>Abordar la normatividad frente al acoso laboral y acoso laboral sexual así como su prevención.</t>
  </si>
  <si>
    <t>Acoso Laboral y Acoso Laboral Sexual</t>
  </si>
  <si>
    <t>Julio</t>
  </si>
  <si>
    <t>Programa  Auditoría Interna NTC ISO 9001:2015</t>
  </si>
  <si>
    <t>Formar auditores internos para integrar el equipo de auditoría de la Secretaría General de la Alcaldía Mayor de Bogotá</t>
  </si>
  <si>
    <t xml:space="preserve">Certificación Auditores(as) HSEQ </t>
  </si>
  <si>
    <t>14/06/2023
29/06/2023</t>
  </si>
  <si>
    <t>Plataforma SGS</t>
  </si>
  <si>
    <t xml:space="preserve">MISIONAL </t>
  </si>
  <si>
    <t>INTENSIDAD  HORARIA (Horas)</t>
  </si>
  <si>
    <t>INDICADOR DE  PARTICIPACIÓN (%)</t>
  </si>
  <si>
    <t>NIVEL JERARQUICO</t>
  </si>
  <si>
    <t>PERCEPCIÓN DE LA CAPACITACIÓN</t>
  </si>
  <si>
    <t>ASPECTOS DEL PROGRAMA
%</t>
  </si>
  <si>
    <t>EXCELENTE</t>
  </si>
  <si>
    <t>SATISFACTORIO</t>
  </si>
  <si>
    <t>REGULAR</t>
  </si>
  <si>
    <t>DEFICIENTE</t>
  </si>
  <si>
    <t>TOTAL</t>
  </si>
  <si>
    <t>ASPECTOS DEL INSTRUCTOR
%</t>
  </si>
  <si>
    <t>ASPECTOS LOGISTICOS
%</t>
  </si>
  <si>
    <t>AUTOEVALUACIÓN
%</t>
  </si>
  <si>
    <t>EVALUACIÓN DE CONOCIMIENTOS
 (SI APLICA)  %</t>
  </si>
  <si>
    <t>TOTAL PREGUNTAS</t>
  </si>
  <si>
    <t>ANTES %</t>
  </si>
  <si>
    <t>DESPUES %</t>
  </si>
  <si>
    <t>INDICADOR DE APRENDIZAJE %</t>
  </si>
  <si>
    <t>Evaluación de Conocimientos</t>
  </si>
  <si>
    <t>Tema: CURSO INDUCCIÓN A LA SECRETARÍA GENERAL COHORTE I</t>
  </si>
  <si>
    <t>Tema: CURSO INDUCCIÓN A LA SECRETARÍA GENERAL COHORTE II</t>
  </si>
  <si>
    <t>Tema: CURSO INDUCCIÓN A LA SECRETARÍA GENERAL COHORTE III</t>
  </si>
  <si>
    <t>Tema: CURSO DE EXCEL BÁSICO</t>
  </si>
  <si>
    <t>Tema: CURSO DE EXCEL INTERMEDIO</t>
  </si>
  <si>
    <t>Tema: CURSO DE EXCEL AVANZADO</t>
  </si>
  <si>
    <t>N°
Participantes</t>
  </si>
  <si>
    <t>Resultado prueba pre</t>
  </si>
  <si>
    <t>Resultado prueba post</t>
  </si>
  <si>
    <t>Delta</t>
  </si>
  <si>
    <t>Indicador de aprendizaje</t>
  </si>
  <si>
    <t>Atención a personas de los sectores sociales LGBTI</t>
  </si>
  <si>
    <t>Promover la atención con enfoque diferencial a personas de los sectores sociales LGBTI</t>
  </si>
  <si>
    <t>SGS Colombia S.A.S.</t>
  </si>
  <si>
    <t>Medidas y herramientas para la prevención del riesgo LA/FT en las entidades del Distrito</t>
  </si>
  <si>
    <t>Relacionar conceptos generales y dar a conocer una metodología para identificar especificamente los riesgos operacionales y algunas acciones para minimizarlos.</t>
  </si>
  <si>
    <t>Abril
Agosto</t>
  </si>
  <si>
    <t>7/04/2023
02/08/2023</t>
  </si>
  <si>
    <t>Fortalecer los conocimientos sobre el proceso de Evaluación de Políticas Públicas.</t>
  </si>
  <si>
    <t>Julio
Agosto</t>
  </si>
  <si>
    <t>21/07/2023
22/08/2023</t>
  </si>
  <si>
    <t>Curso Inducción a la Secretaría General de la Alcaldía Mayor de Bogotá Cohorte IV</t>
  </si>
  <si>
    <t>Iniciar al(la) nuevo(a) servidor(a) en su integración a la cultura organizacional, valores de la casa, familiarizarlo con el servicio público y con la misionalidad de la Entidad</t>
  </si>
  <si>
    <t xml:space="preserve">4/07/2023
18/08/2023
</t>
  </si>
  <si>
    <t>Tema: CURSO INDUCCIÓN A LA SECRETARÍA GENERAL COHORTE IV</t>
  </si>
  <si>
    <t>66.67%</t>
  </si>
  <si>
    <t>Curso virtual Gobierno Abierto de Bogotá cohorte 2</t>
  </si>
  <si>
    <t>15 horas</t>
  </si>
  <si>
    <t>Negociación colectiva</t>
  </si>
  <si>
    <t xml:space="preserve">Apropiar valiosos conocimientos, que nos permitan construir un relacionamiento colectivo bajo los principios de respeto, confianza, transparencia y cooperación. </t>
  </si>
  <si>
    <t>Agosto</t>
  </si>
  <si>
    <t>Enfoque Diferencial</t>
  </si>
  <si>
    <t>Secretaría Distrital de la Mujer</t>
  </si>
  <si>
    <t>Visibilizar, identificar y reconocer condiciones de desigualdad, fragilidad, vulnerabilidad, discriminación o exclusión de las personas o grupos humanos.</t>
  </si>
  <si>
    <t xml:space="preserve">Políticas Públicas: Monitoreo y Evaluación de Políticas Públicas </t>
  </si>
  <si>
    <t>Medidas y herramientas para la prevención del riesgo de lavado de activos y financiación del terrorismo en las entidades del distrito capital</t>
  </si>
  <si>
    <t>Junio
Agosto</t>
  </si>
  <si>
    <t>16/06/2023
16/08/2023</t>
  </si>
  <si>
    <t>Resocialización de la Política de Desconexión Laboral sesión 3</t>
  </si>
  <si>
    <t>Septiembre</t>
  </si>
  <si>
    <t>1hora 30 minutos</t>
  </si>
  <si>
    <t>Sistema Distrital para la Gestión de Peticiones Ciudadanas – Bogotá te escucha sesión 3</t>
  </si>
  <si>
    <t>Subdirección Técnica de Fortalecimiento Institucional</t>
  </si>
  <si>
    <t>Desconexión Laboral</t>
  </si>
  <si>
    <t>Socializar lo correspondiente a la Resolución 331 de 2022 que adopta la Política de Desconexión Laboral en la Entidad.</t>
  </si>
  <si>
    <t>Socializar las generalidades del Modelo Integrado de Planeación y Gestión MIPG</t>
  </si>
  <si>
    <t>Otras</t>
  </si>
  <si>
    <t>Modelo Integrado de Planeación y Gestión (MIPG)</t>
  </si>
  <si>
    <t>Seguridad y Protección de Datos Personales</t>
  </si>
  <si>
    <t>Comunicación Libre de Sexismos</t>
  </si>
  <si>
    <t>Proceso de Concertación de Compromisos Evaluación de Desempeño Laboral</t>
  </si>
  <si>
    <t>Evaluación de Desempeño</t>
  </si>
  <si>
    <t>30 minutos</t>
  </si>
  <si>
    <t>VIII Congreso Nacional de seguridad social para el sector público: Análisis de las principales novedades en salud, pensiones y riesgos laborales</t>
  </si>
  <si>
    <t>Analizarán las principales novedades en salud, pensiones y riesgos laborales para el sector público.</t>
  </si>
  <si>
    <t>Otros</t>
  </si>
  <si>
    <t>21/09/2023
22/09/2023</t>
  </si>
  <si>
    <t>Centro de Convenciones CAFAM Floresta</t>
  </si>
  <si>
    <t>25 horas académicas</t>
  </si>
  <si>
    <t>F&amp;C Consultores</t>
  </si>
  <si>
    <t>Socialización del proceso de Concertación de Compromisos Evaluación de Desempeño Laboral</t>
  </si>
  <si>
    <t>Promover espacios de comunicación libres de sexismos en la Secretaría General de la Alcaldía Mayor de Bogotá D.C.</t>
  </si>
  <si>
    <t>13/09/2023
20/09/2023</t>
  </si>
  <si>
    <t>Agosto
Septiembre</t>
  </si>
  <si>
    <t>22/08/2023
22/09/2023</t>
  </si>
  <si>
    <t>Actuación Disciplinaria</t>
  </si>
  <si>
    <t>Tema: CURSO INDUCCIÓN A LA SECRETARÍA GENERAL COHORTE V</t>
  </si>
  <si>
    <t>Promover la disciplina preventiva a través de actividades pedagógicas que permitan difundir entre los funcionarios de la Secretaría General, sus derechos, deberes y prohibiciones, con el fin de evitar la ocurrencia de faltas disciplinarias.</t>
  </si>
  <si>
    <t>Curso Inducción a la Secretaría General de la Alcaldía Mayor de Bogotá Cohorte V</t>
  </si>
  <si>
    <t>Estrés Laboral</t>
  </si>
  <si>
    <t>Capacitacion Comité de Convivencia Laboral</t>
  </si>
  <si>
    <t>Aromaterapia</t>
  </si>
  <si>
    <t>Capacitación Actores Viales</t>
  </si>
  <si>
    <t>Capacitación Brigada Evacuación</t>
  </si>
  <si>
    <t>Capacitación Comité de Convivencia Laboral</t>
  </si>
  <si>
    <t>Planeación Simulacro Disrtrital 2023</t>
  </si>
  <si>
    <t>Sensibilización Riesgo Público</t>
  </si>
  <si>
    <t>Capacitación en prevención del sedentarismo</t>
  </si>
  <si>
    <t>Sensibilizar sobre la importancia del adecuado manejo de sustancias químicas, rotulado y etiquetado de estas.</t>
  </si>
  <si>
    <t>Conocer sobre el manejo de sustancias químicas y el control de riesgos químicos.</t>
  </si>
  <si>
    <t>Prevenir y socializar acciones para la evacuación, dirigido a la Brigada Integral de Emergencias.​</t>
  </si>
  <si>
    <t>Capacitación Riesgo Público</t>
  </si>
  <si>
    <t>Capacitación rotulado y etiquetado</t>
  </si>
  <si>
    <t>Capacitación en Manejo de Máquinas y Herramientas</t>
  </si>
  <si>
    <t>Actividad Semana de la Salud y la Seguridad y Salud en el Trabajo - Prevención de tabaquismo, Date un sano respiro</t>
  </si>
  <si>
    <t>Actividad Semana de la Salud y la Seguridad en el Trabajo - Prevención de diabetes, azúcar en exceso, salud en descenso</t>
  </si>
  <si>
    <t>Sensibilizar a los asistentes sobre la importancia del autocuidado como  prevención del riesgo cardiovascular.</t>
  </si>
  <si>
    <t>Sensibilizar a los participantes sobre la importancia del autocuidado como prevención del riesgo cardiovascular.</t>
  </si>
  <si>
    <t>Sensibilizar a los asistentes sobre las acciones a seguir para prevenir el riesgo público.</t>
  </si>
  <si>
    <t>Socializar acciones preventivas y de autocuidado para el manejo de máquinas y erramientas.</t>
  </si>
  <si>
    <t>Sensibilizar sobre  la importancia del autocuidado como prevención del riesgo cardiovascular.</t>
  </si>
  <si>
    <t>Fomentar ambientes laborales saludables y tranquilos evitando consecuencias derivadas del riesgo psicosocial.</t>
  </si>
  <si>
    <t>Actividad Semana de la Salud y Seguridad y Salud en el Trabajo - Prevención cardiovascular, Cuida lo que te ayuda a amar</t>
  </si>
  <si>
    <t>Actividad Semana de la Salud y Seguridad en el Trabajo - Primeros auxilios psicológicos, aprende a escuchar  </t>
  </si>
  <si>
    <t>Actividad Semana de la Seguridad y Salud en el Trabajo - Prevención de accidentes, más vale prevenir que curar</t>
  </si>
  <si>
    <t>Promover la importancia del autocuidado con el fin de prevenir accidentes de origen laboral</t>
  </si>
  <si>
    <t>Fortalecer habilidades blandas (liderazgo) en los integrantes del Comité de Convivencia Laboral.</t>
  </si>
  <si>
    <t>Prevenir y  socialización acciones de evacuación, dirigido a la Brigada Integral de Emergencias.​</t>
  </si>
  <si>
    <t>Promover el autocuidado emocional dentro de la estrategia arte y cultura en el marco de la implementación de la Resolución 1166 de 2018.</t>
  </si>
  <si>
    <t>Identificar los aspectos señalados en el programa de trabajo en alturas.</t>
  </si>
  <si>
    <t>Capacitación actividades de alto riesgo</t>
  </si>
  <si>
    <t>Capacitación etiquetado y rotulado de sustancias químicas</t>
  </si>
  <si>
    <t xml:space="preserve">Capacitación higiene postural y videoterminales </t>
  </si>
  <si>
    <t>Sensibilizar sobre higiene postural y videoterminales, promoviendo en los servidores buenos hábitos posturales en el desarrollo de las actividades durante la jornada laboral con el fin de prevenir Incidentes Accidentes o enfermedades Laborales.</t>
  </si>
  <si>
    <t>Prevenir y socializar acciones contra incendios, dirigido a la Brigada Integral de Emergencias.​</t>
  </si>
  <si>
    <t>Idetificar la importancia y el rol preventivo de los actores viales.</t>
  </si>
  <si>
    <t>Desarrollar habilidades en manejo de emergencias.</t>
  </si>
  <si>
    <t>Capacitación contra incendio</t>
  </si>
  <si>
    <t>Capacitar a los miembros del Comité Paritario de Seguridad y Salud en el Trabajo (COPASST) en Investigación de  Accidentes de Trabajo y Enfermedad Laboral (ATEL).</t>
  </si>
  <si>
    <t>Fortalecer habilidades blandas (comunicación asertiva) en los integrantes del Comité de Convivencia Laboral.</t>
  </si>
  <si>
    <t>Capacitación Investigación de  Accidentes de Trabajo y Enfermedad Laboral (ATEL).</t>
  </si>
  <si>
    <t>Sensibilización Reporte  Accidentes de Trabajo y Enfermedad Laboral  (ATEL)</t>
  </si>
  <si>
    <t>Capacitar y sensibilizar a los trabajadores sobre el reporte de Accidentes de Trabajo y Enfermedad Laboral  (ATEL)</t>
  </si>
  <si>
    <t>Mindfulnes</t>
  </si>
  <si>
    <t>Promover la práctica de mindfulnes en los/as servidores/as. Esta actividad se realizó en el marco del cumplimiento de la fresolucion 1166 de 2018, programa del autocuidado emocial estrategia arte y cultura.</t>
  </si>
  <si>
    <t>Socializar guión para simulacro de emergencias en las sedes.</t>
  </si>
  <si>
    <t>Socializar guión para simulacro de emergencias en sede Manzana Liévano.</t>
  </si>
  <si>
    <t>Sensibilizar a los asistentes en la actuación frente a las diferentes situaciones de orden público que se pueden presentar en el lugar donde se brinda la atención al ciudadano con el fin de prevenir incidentes o accidentes de origen laboral.</t>
  </si>
  <si>
    <t>Sensibilizar a servidores frente a la prevención de sedentarismo y generar hábitos de vida saludable.</t>
  </si>
  <si>
    <t>Manzana Liévano</t>
  </si>
  <si>
    <t>Sala Estratégica</t>
  </si>
  <si>
    <t xml:space="preserve">Archivo Distrital de Bogotá
</t>
  </si>
  <si>
    <t>2 Horas</t>
  </si>
  <si>
    <t>1 Hora</t>
  </si>
  <si>
    <t>Proveedor INHALA</t>
  </si>
  <si>
    <t xml:space="preserve">Psicologa </t>
  </si>
  <si>
    <t>PROVEEDOR ARL</t>
  </si>
  <si>
    <t xml:space="preserve">Proveedor ARL </t>
  </si>
  <si>
    <t>Proveedor Belisario</t>
  </si>
  <si>
    <t xml:space="preserve">Proveedor EVALUA </t>
  </si>
  <si>
    <t>INFORMACIÓN EXCLUSIVA SEGUIRIDAD Y SALUD EN EL TRABAJO</t>
  </si>
  <si>
    <t>CONTRATISTAS</t>
  </si>
  <si>
    <t>-------</t>
  </si>
  <si>
    <t>Cualificación Ciclo 2 Modulo 2: Conflicto y Mediación en el Servicio</t>
  </si>
  <si>
    <t>Identificar el concepto, tipos y funciones del conflicto con el fin de fomentar comportamientos creativos, escucha activa y empática, a partir de las destrezas, habilidades y técnicas para la mediación de conflictos que se presenten en el servicio.</t>
  </si>
  <si>
    <t>Cualificación C2 M4. Comunicación Asertiva, Lenguaje Claro e Incluyente</t>
  </si>
  <si>
    <t>Se busca que los colaboradores públicos amplíen sus conocimientos sobre las herramientas orientadas a poner en práctica la comunicación asertiva, el lenguaje claro e incluyente en todo el ciclo de servicio a la ciudadanía, con el fin de promover una atención digna y de calidad para todos.</t>
  </si>
  <si>
    <t>Programa de Desarrollo de Competencias Comportamentales nivel Directivo</t>
  </si>
  <si>
    <t>Programa de Desarrollo de Competencias Comportamentales nivel Asesor</t>
  </si>
  <si>
    <t>Programa de Desarrollo de Competencias Comportamentales nivel Profesional</t>
  </si>
  <si>
    <t>Programa de Desarrollo de Competencias Comportamentales nivel Técnico</t>
  </si>
  <si>
    <t>Programa de Desarrollo de Competencias Comportamentales nivel Asistencial</t>
  </si>
  <si>
    <t>Curso Técnicas y Métodos de Redacción de Textos Institucionales Grupo 1</t>
  </si>
  <si>
    <t>Curso Técnicas y Métodos de Redacción de Textos Institucionales Grupo 2</t>
  </si>
  <si>
    <t>Aportar al desarrollo de habilidades, destrezas, factores actitudinales y comportamentales con el fin de incrementar la capacidad individual y colectiva, para contribuir la misión institucional.</t>
  </si>
  <si>
    <t>Agosto
Octubre</t>
  </si>
  <si>
    <t>28/08/2023
06/10/2023</t>
  </si>
  <si>
    <t>Kapital Group S.A.S.</t>
  </si>
  <si>
    <t>Desarrollar competencias técnicas para la redacción de textos en el contexto institucional.</t>
  </si>
  <si>
    <t>Técnicas y métodos de redacción de textos institucionales</t>
  </si>
  <si>
    <t>Sede Compensar Avenida 68</t>
  </si>
  <si>
    <t xml:space="preserve">Plataforma TEAMS/Archivo Distrital de Bogotá
</t>
  </si>
  <si>
    <t>Híbrido</t>
  </si>
  <si>
    <t>24/08/2023
21/09/2023</t>
  </si>
  <si>
    <t>Septiembre
Octubre</t>
  </si>
  <si>
    <t>5/09/2023
3/10/2023</t>
  </si>
  <si>
    <t>Tema: CURSO TÉCNICAS Y MÉTODOS DE REDACCIÓN DE TEXTOS INSTITUCIONALES GRUPO 1</t>
  </si>
  <si>
    <t>96.88%</t>
  </si>
  <si>
    <t>Tema: CURSO TÉCNICAS Y MÉTODOS DE REDACCIÓN DE TEXTOS INSTITUCIONALES GRUPO 2</t>
  </si>
  <si>
    <t>Sensibilización atención a las personas de los sectores sociales LGBTI</t>
  </si>
  <si>
    <t>Octubre</t>
  </si>
  <si>
    <t>Dirección de Diversidad Sexual, Poblaciones y Género (Secretaría de Planeación Distrital)</t>
  </si>
  <si>
    <t>Dirección de Diversidad Sexual, Poblaciones y Género (Secretaría Distrital de Planeación)</t>
  </si>
  <si>
    <t>Atención con enfoque diferencial y promoción ambientes laborales libres de discriminación.</t>
  </si>
  <si>
    <t>SuperCADE CAD</t>
  </si>
  <si>
    <t>Apropiar herramientas conceptuales, metodológicas y prácticas para promover una cultura de servicio a la ciudadanía.</t>
  </si>
  <si>
    <t>Curso de Lengua de Señas I Grupo 1</t>
  </si>
  <si>
    <t>Curso de Lengua de Señas I Grupo 2</t>
  </si>
  <si>
    <t>Curso de Lengua de Señas I Grupo 3</t>
  </si>
  <si>
    <t>Lengua de Señas</t>
  </si>
  <si>
    <t xml:space="preserve"> Adquirir conocimientos y habilidades para garantizar el mejoramiento en la cultura del servicio a la población sorda.</t>
  </si>
  <si>
    <t>Julio 
Septiembre</t>
  </si>
  <si>
    <t>Julio
Septiembre</t>
  </si>
  <si>
    <t>17/07/2023
28/09/2023</t>
  </si>
  <si>
    <t>17/07/2023
04/09/2023</t>
  </si>
  <si>
    <t>18/09/2023
30/10/2023</t>
  </si>
  <si>
    <t>Diplomado en Analítica de Datos Grupo 1</t>
  </si>
  <si>
    <t>Diplomado en Analítica de Datos Grupo 2</t>
  </si>
  <si>
    <t>Fortalecer los conocimientos sobre analítica de datos y su importancia en el sector público.</t>
  </si>
  <si>
    <t>Analítica de Datos</t>
  </si>
  <si>
    <t>Diplomado proyectos de inversión bajo la metodología general ajustada MGA Grupo 1</t>
  </si>
  <si>
    <t>Diplomado proyectos de inversión bajo la metodología general ajustada MGA Grupo 2</t>
  </si>
  <si>
    <t>Fortalecer los conocimientos y competencias técnicas para la formulación, preparación y evaluación de proyectos públicos.</t>
  </si>
  <si>
    <t>Diplomado Teoría de formulación de proyectos de inversión bajo la metodología general ajustada MGA</t>
  </si>
  <si>
    <t>Julio
Noviembre</t>
  </si>
  <si>
    <t>25/07/2023
7/11/2023</t>
  </si>
  <si>
    <t>Edificio IntelligenT Trainning of Colombia/Plataforma TEAMS</t>
  </si>
  <si>
    <t>Agosto
Noviembre</t>
  </si>
  <si>
    <t>10/08/2023
9/11/2023</t>
  </si>
  <si>
    <t>19/07/2023
1/11/2023</t>
  </si>
  <si>
    <t>120 horas</t>
  </si>
  <si>
    <t>Facilitar la comprensión de las diferentes situaciones del servidor público, frente a la Administración tales como: licencias, permisos, comisiones, vacaciones y suspensiones- desde un marco de conocimiento sobre la clasificación del empleo público y las formas de vinculación al Estado Colombiano.</t>
  </si>
  <si>
    <t>Situaciones Administrativas</t>
  </si>
  <si>
    <t>Marzo
Octubre</t>
  </si>
  <si>
    <t>01/03/2023
31/10/2023</t>
  </si>
  <si>
    <t>21/07/2023
3/11/2023</t>
  </si>
  <si>
    <t>Derechos Humanos</t>
  </si>
  <si>
    <t>01/03/2023
30/11/2023</t>
  </si>
  <si>
    <t>Marzo
Noviembre</t>
  </si>
  <si>
    <t>Introducción a los derechos humanos, trascendencia y garantías</t>
  </si>
  <si>
    <t>Evolución de los Derechos Humanos</t>
  </si>
  <si>
    <t>Noción de la Constitución en un Estado Social de Derecho</t>
  </si>
  <si>
    <t>Fomentar la formación de los servidores públicos del Distrito en la Educación de los Derechos Humanos y que se genere una cultura para incluirlos en la Función Pública, con el propósito de garantizar el respeto a estos derechos.</t>
  </si>
  <si>
    <t>El derecho de las mujeres a una vida libre de violencias</t>
  </si>
  <si>
    <t>Enero 
Noviembre</t>
  </si>
  <si>
    <t>Enero
Noviembre</t>
  </si>
  <si>
    <t>01/01/2023
30/11/2023</t>
  </si>
  <si>
    <t>Alfabetización de Datos</t>
  </si>
  <si>
    <t>Fortalecer el desarrollo de competencias y habilidades para acceder, analizar, visualizar y discutir datos en los servidores públicos del Distrito Capital.</t>
  </si>
  <si>
    <t>Fortalecer los conocimientos de los/as servidores de la Entidad en materia de innovación.</t>
  </si>
  <si>
    <t>Diplomado en Innovación Pública Cohorte II</t>
  </si>
  <si>
    <t>96 horas</t>
  </si>
  <si>
    <t>96  horas</t>
  </si>
  <si>
    <t>Abril
Noviembre</t>
  </si>
  <si>
    <t>11/04/2023
30/11/2023</t>
  </si>
  <si>
    <t>Evaluación del Desempeño Laboral (evaluados y evaluadores)</t>
  </si>
  <si>
    <t>Socializar lo correspondiente al proceso de Evaluación de Desempeño.</t>
  </si>
  <si>
    <t>31/08/2023
30/11/2023</t>
  </si>
  <si>
    <t>Programación Básica con Python</t>
  </si>
  <si>
    <t xml:space="preserve">Ofrecer un ambiente interactivo para desarrollar habilidades de pensamiento computacional, aprender a programar en el lenguaje Python y entrenarse en la resolución de problemas utilizando un computador. </t>
  </si>
  <si>
    <t>Programa de Reinducción</t>
  </si>
  <si>
    <t>Noviembre</t>
  </si>
  <si>
    <t>Sensibilizar a los/as servidores sobre la importancia del proceso de doble autenticación para acceder al correo electrónico de la Entidad y el cuidado de la información.</t>
  </si>
  <si>
    <t>Prevención del Acoso Laboral sesión 3</t>
  </si>
  <si>
    <t>Prevención del Acoso Laboral y Acoso Sexual Laboral sesión 4</t>
  </si>
  <si>
    <t>Comprender la definición, causas y consecuencias del acoso laboral y acoso sexual con el fin de aportar a su prevención e intervención en nuestro entorno laboral.</t>
  </si>
  <si>
    <t>Comprender la definición, causas y consecuencias del acoso laboral con el fin de aportar a su prevención e intervención en nuestro entorno laboral.</t>
  </si>
  <si>
    <t>Aula Archivo Distrital</t>
  </si>
  <si>
    <t>Módulo 1: Introducción al Servicio a la Ciudadanía</t>
  </si>
  <si>
    <t>Febrero
Noviembre</t>
  </si>
  <si>
    <t>01/02/2023
30/11/2023</t>
  </si>
  <si>
    <t>12 horas</t>
  </si>
  <si>
    <t>Departamento Administrativo del Servicio Civil Distrital/Dirección Distrital de Calidad del Servicio</t>
  </si>
  <si>
    <t>Tema: CURSO INDUCCIÓN A LA SECRETARÍA GENERAL COHORTE VI</t>
  </si>
  <si>
    <t>Curso virtual Inducción a la Secretaría General de la Alcaldía Mayor de Bogotá, D.C. Cohorte VI</t>
  </si>
  <si>
    <t>Módulo 3 - Empoderando mis habilidades para el servicio</t>
  </si>
  <si>
    <t>Módulo 4 - Conflicto y mediación del servicio</t>
  </si>
  <si>
    <t>Octubre
Noviembre</t>
  </si>
  <si>
    <t>Curso virtual Gobierno Abierto de Bogotá Cohorte 3</t>
  </si>
  <si>
    <t>17/10/2023
15/11/2023</t>
  </si>
  <si>
    <t>Curso Inducción a la Secretaría General de la Alcaldía Mayor de Bogotá Cohorte I</t>
  </si>
  <si>
    <t>Curso Inducción a la Secretaría General de la Alcaldía Mayor de Bogotá Cohorte II</t>
  </si>
  <si>
    <t>Curso virtual Gobierno Abierto de Bogotá Cohorte 4</t>
  </si>
  <si>
    <t>Tema: CURSO DE LENGUA DE SEÑAS I - GRUPO 1</t>
  </si>
  <si>
    <t>Tema: CURSO DE LENGUA DE SEÑAS I - GRUPO 2</t>
  </si>
  <si>
    <t>Tema: CURSO DE LENGUA DE SEÑAS I - GRUPO 3</t>
  </si>
  <si>
    <t>Tema: DIPLOMADO TEORÍA DE FORMULACIÓN DE 
PROYECTOS DE INVERSIÓN BAJO LA 
METODOLOGÍA GENERAL AJUSTADA MGA - GRUPO 1</t>
  </si>
  <si>
    <t>Tema: DIPLOMADO TEORÍA DE FORMULACIÓN DE 
PROYECTOS DE INVERSIÓN BAJO LA 
METODOLOGÍA GENERAL AJUSTADA MGA - GRUPO 2</t>
  </si>
  <si>
    <t>Tema: DIPLOMADO ANALÍTICA DE DATOS - GRUPO 1</t>
  </si>
  <si>
    <t>Tema: DIPLOMADO ANALÍTICA DE DATOS - GRUPO 2</t>
  </si>
  <si>
    <t>Causales de la extinción de la acción disciplinaria y de exclusión de responsabilidad</t>
  </si>
  <si>
    <t>Socializar las causales de la extinción de la acción disciplinaria y de exclusión de responsabilidad</t>
  </si>
  <si>
    <t>Oficina de Control Disciplinario Interno</t>
  </si>
  <si>
    <t>Sistema Distrital para la Gestión de Peticiones Ciudadanas – Bogotá te escucha sesión 1</t>
  </si>
  <si>
    <t xml:space="preserve"> Sistema Distrital para la Gestión de Peticiones Ciudadanas – Bogotá te escucha sesión 4</t>
  </si>
  <si>
    <t xml:space="preserve">Socializar los lineamientos sobre teletrabajo </t>
  </si>
  <si>
    <t>12/10/2023
14/11/2023</t>
  </si>
  <si>
    <t>Hablemos de seguridad digital, una prioridad para todos(as) sesión 1</t>
  </si>
  <si>
    <t>Hablemos de seguridad digital, una prioridad para todos(as) sesión 2</t>
  </si>
  <si>
    <t>Hablemos de seguridad digital, una prioridad para todos(as) sesión 3</t>
  </si>
  <si>
    <t>Diciembre</t>
  </si>
  <si>
    <t>Prevención del Acoso Laboral y Acoso Sexual Laboral sesión 5</t>
  </si>
  <si>
    <t>Centro de Encuentro Rafael Uribe Uribe</t>
  </si>
  <si>
    <t>Programa de Bilingüismo Nivel B2</t>
  </si>
  <si>
    <t xml:space="preserve">Acercar al estudiante al aprendizaje del idioma inglés como lengua extranjera que le permita comunicarse de manera efectiva y, a su vez, potencialice su progreso personal en el transcurso de su vida.  </t>
  </si>
  <si>
    <t>Bilingüismo</t>
  </si>
  <si>
    <t>Julio
Diciembre</t>
  </si>
  <si>
    <t>21/07/2023
06/12/2023</t>
  </si>
  <si>
    <t>Sede Canadian College</t>
  </si>
  <si>
    <t>200 horas</t>
  </si>
  <si>
    <t>Programa de Bilingüismo Nivel B1</t>
  </si>
  <si>
    <t>Programa de Bilingüismo Nivel A2</t>
  </si>
  <si>
    <t>Programa de Bilingüismo Nivel A1</t>
  </si>
  <si>
    <t>Visión y Proyectos S.A.S.</t>
  </si>
  <si>
    <t>18/07/2023
7/12/2023</t>
  </si>
  <si>
    <t>21/07/2023
15/12/2023</t>
  </si>
  <si>
    <t>160 horas</t>
  </si>
  <si>
    <t>275 horas</t>
  </si>
  <si>
    <t>21/07/2023
14/12/2023</t>
  </si>
  <si>
    <t>-</t>
  </si>
  <si>
    <t>Socialización Política de Prevención del Daño Antijurídico de la Secretaría General</t>
  </si>
  <si>
    <t>Socializar la Política de Prevención del Daño Antijuírico</t>
  </si>
  <si>
    <t>Oficina Jurídica</t>
  </si>
  <si>
    <t>Socialización de las modificiones en la estructura organizacional</t>
  </si>
  <si>
    <t>Reinducción</t>
  </si>
  <si>
    <t>Vía memorando electrónico</t>
  </si>
  <si>
    <t>10 minutos</t>
  </si>
  <si>
    <t xml:space="preserve">Febrero/2024 </t>
  </si>
  <si>
    <r>
      <t>Dar cumplimiento a lo establecidos en el Decreto Ley 1567 de 1998 que establece que las entidades deben realizar la Reinducción. El programa de reinducción "</t>
    </r>
    <r>
      <rPr>
        <i/>
        <sz val="11"/>
        <color rgb="FF000000"/>
        <rFont val="Calibri"/>
        <family val="2"/>
        <scheme val="minor"/>
      </rPr>
      <t>está dirigido a reorientar la integración del empleado a la cultura organizacional en virtud de los cambios producidos en cualquiera de los asuntos a los cuales se refieren sus objetivos, que más adelante se señalan. Los programas de reinducción se impartirán a todos los empleados por lo menos cada dos años, o antes, en el momento en que se produzcan dichos cambios, e incluirán obligatoriamente un proceso de actualizaciones acerca de las normas sobre inhabilidades e incompatibilidades y de las que regulan la moral administrativa.</t>
    </r>
    <r>
      <rPr>
        <sz val="11"/>
        <color rgb="FF000000"/>
        <rFont val="Calibri"/>
        <family val="2"/>
        <scheme val="minor"/>
      </rPr>
      <t>"</t>
    </r>
  </si>
  <si>
    <t>Curso virtual Pensamiento Sistémico</t>
  </si>
  <si>
    <t>Comprender desde la competencia del Decreto 815 de 2018/ que es Pensamiento Sistémico y como se puede desarrollar a nivel individual y Organizacional</t>
  </si>
  <si>
    <t>Pensamiento Sistémico</t>
  </si>
  <si>
    <t>Febrero/Diciembre</t>
  </si>
  <si>
    <t>01/02/2023
31/12/2023</t>
  </si>
  <si>
    <t>Realizar el curso virtual Integridad Transparencia y lucha contra la corrupción en la plataforma del EVA del Departamento Administrativo de la Función Pública</t>
  </si>
  <si>
    <t>01/07/2023
31/12/2023</t>
  </si>
  <si>
    <t>Curso virtual Administración de Riesgos Cohorte II</t>
  </si>
  <si>
    <t>Curso de Situaciones Administrativas Cohorte I</t>
  </si>
  <si>
    <t>Curso virtual Situaciones Administrativas Cohorte II</t>
  </si>
  <si>
    <t>Curso Gobernanza Pública: Contextualización de los Pilares de Transparencia, Participación y Colaboración Cohorte II</t>
  </si>
  <si>
    <t>Curso Teletrabajo para Teletrabajadores Cohorte II</t>
  </si>
  <si>
    <t>Dirección Distrital de Desarrollo Institucional/Soy 10 Aprende</t>
  </si>
  <si>
    <t>8/02/2023
26/03/2023</t>
  </si>
  <si>
    <t>Curso virtual Teletrabajo para Teletrabajadores Cohorte I</t>
  </si>
  <si>
    <t>Curso Teletrabajo para Teletrabajadores Cohorte III</t>
  </si>
  <si>
    <t>Capacitación Evaluación de Desempeño sesión 1</t>
  </si>
  <si>
    <t>Funcionalidades SIGA sesión 2</t>
  </si>
  <si>
    <t>Resocialización de la Política de Desconexión Laboral sesiones 1 y 2</t>
  </si>
  <si>
    <t>Aspectos claves para la evaluación de competencias comportamentales en los concursos de mérito</t>
  </si>
  <si>
    <t>Socilizar los lineamientos sobre la provisión de empleos de carrera.</t>
  </si>
  <si>
    <t>Provisión de Empleos de carrera</t>
  </si>
  <si>
    <t xml:space="preserve">Septiembre
Octubre
</t>
  </si>
  <si>
    <t>27/09/2023
12/10/2023
24/10/2023</t>
  </si>
  <si>
    <t>Curso virtual Innovación Pública</t>
  </si>
  <si>
    <t>Creatividad e Innovación</t>
  </si>
  <si>
    <t>2/10/2023
7/11/2023</t>
  </si>
  <si>
    <t>Design Thinking-Pensamiento de Diseño</t>
  </si>
  <si>
    <t>Desarrollar habilidades para mejorar la innovación</t>
  </si>
  <si>
    <t>Desarrollar habilidades en manejo de emergencias</t>
  </si>
  <si>
    <t>Capacitación Etiquetado y rotulado de sustancias químicas</t>
  </si>
  <si>
    <t>Capacitación buenas practicas de almacenamiento y manipulación de sustancias químicas</t>
  </si>
  <si>
    <t>Prevenir la ocurrencia de incidentes, accidentes de trabajo y enfermedades laborales en los colaboradores de la entidad; mediante la implementación de lineamientos y prácticas seguras en la manipulación de sustancias químicas  y con ello proteger el bienestar de las personas, el medio ambiente y las instalaciones.</t>
  </si>
  <si>
    <t xml:space="preserve">Capacitación manejo del estrés </t>
  </si>
  <si>
    <t>Actividad mediante la digitupuntura, su efectividad en el alivio del dolor, el tratamiento de diversas condiciones de salud y la reducción del estrés y la ansiedad,  mejorar la circulación, estimular el sistema inmunológico y promover la relajación.</t>
  </si>
  <si>
    <t>Brigada de emergencias - pista de entrenamiento</t>
  </si>
  <si>
    <t>Realizar práctica  en pista de entrenamiento básica para brigadistas</t>
  </si>
  <si>
    <t xml:space="preserve">Capacitación teletrabajadores </t>
  </si>
  <si>
    <t>Sensibilizar sobre Higiene postural y videoterminales, promoviendo en los servidores buenos hábitos posturales en el desarrollo de las actividades durante la jornada laboral con el fin de prevenir Incidentes Accidentes o enfermedades Laborales.</t>
  </si>
  <si>
    <t>Gimnasio</t>
  </si>
  <si>
    <t>Pista Fénix</t>
  </si>
  <si>
    <t xml:space="preserve">Teams </t>
  </si>
  <si>
    <t xml:space="preserve">Arl positiva </t>
  </si>
  <si>
    <t>Línea de vida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</si>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</sst>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44" formatCode="_-&quot;$&quot;\ * #,##0.00_-;\-&quot;$&quot;\ * #,##0.00_-;_-&quot;$&quot;\ * &quot;-&quot;??_-;_-@_-"/>
    <numFmt numFmtId="164" formatCode="0.0"/>
    <numFmt numFmtId="165" formatCode="_-&quot;$&quot;\ * #,##0_-;\-&quot;$&quot;\ * #,##0_-;_-&quot;$&quot;\ * &quot;-&quot;??_-;_-@_-"/>
    <numFmt numFmtId="166" formatCode="&quot;$&quot;\ #,##0"/>
  </numFmts>
  <fonts count="37" x14ac:knownFonts="1">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9"/>
      <color theme="0"/>
      <name val="Calibri"/>
      <family val="2"/>
      <scheme val="minor"/>
    </font>
    <font>
      <b/>
      <sz val="8"/>
      <color theme="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1"/>
      <color theme="1"/>
      <name val="Calibri"/>
      <family val="2"/>
      <scheme val="minor"/>
    </font>
    <font>
      <b/>
      <sz val="11"/>
      <color rgb="FFFFFFFF"/>
      <name val="Calibri"/>
      <family val="2"/>
      <scheme val="minor"/>
    </font>
    <font>
      <b/>
      <sz val="11"/>
      <color rgb="FF000000"/>
      <name val="Calibri"/>
      <family val="2"/>
      <scheme val="minor"/>
    </font>
    <font>
      <b/>
      <sz val="9"/>
      <color rgb="FFFFFFFF"/>
      <name val="Calibri"/>
      <family val="2"/>
      <scheme val="minor"/>
    </font>
    <font>
      <sz val="8"/>
      <color rgb="FF000000"/>
      <name val="Calibri"/>
      <family val="2"/>
      <scheme val="minor"/>
    </font>
    <font>
      <b/>
      <sz val="8"/>
      <color rgb="FFFFFFFF"/>
      <name val="Calibri"/>
      <family val="2"/>
      <scheme val="minor"/>
    </font>
    <font>
      <b/>
      <sz val="8"/>
      <color rgb="FF000000"/>
      <name val="Calibri"/>
      <family val="2"/>
      <scheme val="minor"/>
    </font>
    <font>
      <b/>
      <sz val="14"/>
      <color theme="1"/>
      <name val="Calibri"/>
      <family val="2"/>
      <scheme val="minor"/>
    </font>
    <font>
      <sz val="14"/>
      <color theme="1"/>
      <name val="Calibri"/>
      <family val="2"/>
      <scheme val="minor"/>
    </font>
    <font>
      <b/>
      <sz val="10"/>
      <color theme="0"/>
      <name val="Calibri"/>
      <family val="2"/>
      <scheme val="minor"/>
    </font>
    <font>
      <sz val="11"/>
      <color rgb="FF000000"/>
      <name val="Calibri"/>
      <family val="2"/>
      <scheme val="minor"/>
    </font>
    <font>
      <sz val="11"/>
      <name val="Calibri"/>
      <family val="2"/>
      <scheme val="minor"/>
    </font>
    <font>
      <sz val="10"/>
      <color theme="1"/>
      <name val="Calibri"/>
      <family val="2"/>
      <scheme val="minor"/>
    </font>
    <font>
      <sz val="10"/>
      <color rgb="FF000000"/>
      <name val="Arial"/>
      <family val="2"/>
    </font>
    <font>
      <sz val="11"/>
      <color rgb="FF000000"/>
      <name val="Calibri"/>
      <family val="2"/>
    </font>
    <font>
      <b/>
      <sz val="11"/>
      <color rgb="FFFFFFFF"/>
      <name val="Calibri"/>
      <family val="2"/>
    </font>
    <font>
      <b/>
      <sz val="11"/>
      <color rgb="FF000000"/>
      <name val="Calibri"/>
      <family val="2"/>
    </font>
    <font>
      <b/>
      <sz val="9"/>
      <color rgb="FFFFFFFF"/>
      <name val="Calibri"/>
      <family val="2"/>
    </font>
    <font>
      <sz val="8"/>
      <color rgb="FF000000"/>
      <name val="Calibri"/>
      <family val="2"/>
    </font>
    <font>
      <sz val="12"/>
      <color rgb="FF000000"/>
      <name val="Calibri"/>
      <family val="2"/>
    </font>
    <font>
      <b/>
      <sz val="8"/>
      <color rgb="FFFFFFFF"/>
      <name val="Calibri"/>
      <family val="2"/>
    </font>
    <font>
      <b/>
      <sz val="8"/>
      <color rgb="FF000000"/>
      <name val="Calibri"/>
      <family val="2"/>
    </font>
    <font>
      <sz val="8"/>
      <color rgb="FF000000"/>
      <name val="Arial"/>
      <family val="2"/>
    </font>
    <font>
      <i/>
      <sz val="11"/>
      <color rgb="FF000000"/>
      <name val="Calibri"/>
      <family val="2"/>
      <scheme val="minor"/>
    </font>
    <font>
      <sz val="9"/>
      <color indexed="81"/>
      <name val="Tahoma"/>
      <charset val="1"/>
    </font>
    <font>
      <b/>
      <sz val="9"/>
      <color indexed="81"/>
      <name val="Tahoma"/>
      <charset val="1"/>
    </font>
    <font>
      <sz val="11"/>
      <color theme="1"/>
      <name val="Arial"/>
      <family val="2"/>
    </font>
    <font>
      <sz val="11"/>
      <color rgb="FF000000"/>
      <name val="Arial"/>
      <family val="2"/>
    </font>
  </fonts>
  <fills count="16">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7030A0"/>
        <bgColor indexed="64"/>
      </patternFill>
    </fill>
    <fill>
      <patternFill patternType="solid">
        <fgColor theme="5" tint="-0.249977111117893"/>
        <bgColor indexed="64"/>
      </patternFill>
    </fill>
    <fill>
      <patternFill patternType="solid">
        <fgColor theme="0"/>
        <bgColor indexed="64"/>
      </patternFill>
    </fill>
    <fill>
      <patternFill patternType="solid">
        <fgColor rgb="FFFF00FF"/>
        <bgColor indexed="64"/>
      </patternFill>
    </fill>
    <fill>
      <patternFill patternType="solid">
        <fgColor rgb="FF336600"/>
        <bgColor indexed="64"/>
      </patternFill>
    </fill>
    <fill>
      <patternFill patternType="solid">
        <fgColor rgb="FFFFFFFF"/>
        <bgColor indexed="64"/>
      </patternFill>
    </fill>
    <fill>
      <patternFill patternType="solid">
        <fgColor rgb="FF2F75B5"/>
        <bgColor rgb="FF000000"/>
      </patternFill>
    </fill>
    <fill>
      <patternFill patternType="solid">
        <fgColor rgb="FFBDD7EE"/>
        <bgColor rgb="FF000000"/>
      </patternFill>
    </fill>
    <fill>
      <patternFill patternType="solid">
        <fgColor rgb="FF002060"/>
        <bgColor rgb="FF000000"/>
      </patternFill>
    </fill>
    <fill>
      <patternFill patternType="solid">
        <fgColor rgb="FFFFD966"/>
        <bgColor rgb="FF000000"/>
      </patternFill>
    </fill>
  </fills>
  <borders count="25">
    <border>
      <left/>
      <right/>
      <top/>
      <bottom/>
      <diagonal/>
    </border>
    <border>
      <left style="thin">
        <color auto="1"/>
      </left>
      <right style="thin">
        <color auto="1"/>
      </right>
      <top style="thin">
        <color auto="1"/>
      </top>
      <bottom style="thin">
        <color auto="1"/>
      </bottom>
      <diagonal/>
    </border>
    <border>
      <left style="thin">
        <color indexed="64"/>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s>
  <cellStyleXfs count="4">
    <xf numFmtId="0" fontId="0" fillId="0" borderId="0"/>
    <xf numFmtId="0" fontId="1" fillId="0" borderId="0"/>
    <xf numFmtId="9" fontId="9" fillId="0" borderId="0" applyFont="0" applyFill="0" applyBorder="0" applyAlignment="0" applyProtection="0"/>
    <xf numFmtId="44" fontId="9" fillId="0" borderId="0" applyFont="0" applyFill="0" applyBorder="0" applyAlignment="0" applyProtection="0"/>
  </cellStyleXfs>
  <cellXfs count="308">
    <xf numFmtId="0" fontId="0" fillId="0" borderId="0" xfId="0"/>
    <xf numFmtId="0" fontId="8" fillId="8" borderId="1" xfId="0" applyFont="1" applyFill="1" applyBorder="1" applyAlignment="1">
      <alignment horizontal="center" vertical="center"/>
    </xf>
    <xf numFmtId="0" fontId="8" fillId="8" borderId="1" xfId="0"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164" fontId="6" fillId="0" borderId="0" xfId="0" applyNumberFormat="1" applyFont="1" applyAlignment="1">
      <alignment horizontal="center"/>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0" fontId="5" fillId="0" borderId="0" xfId="0" applyFont="1" applyAlignment="1">
      <alignment horizontal="center"/>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xf>
    <xf numFmtId="0" fontId="5"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2" fontId="6" fillId="0" borderId="0" xfId="0" applyNumberFormat="1" applyFont="1" applyAlignment="1">
      <alignment horizontal="center"/>
    </xf>
    <xf numFmtId="0" fontId="2" fillId="0" borderId="0" xfId="0" applyFont="1"/>
    <xf numFmtId="0" fontId="3" fillId="0" borderId="0" xfId="0" applyFont="1"/>
    <xf numFmtId="0" fontId="10" fillId="0" borderId="0" xfId="0" applyFont="1"/>
    <xf numFmtId="0" fontId="11" fillId="0" borderId="0" xfId="0" applyFont="1"/>
    <xf numFmtId="0" fontId="12" fillId="0" borderId="0" xfId="0" applyFont="1" applyAlignment="1">
      <alignment vertical="center" wrapText="1"/>
    </xf>
    <xf numFmtId="0" fontId="12" fillId="0" borderId="0" xfId="0" applyFont="1" applyAlignment="1">
      <alignment vertical="center"/>
    </xf>
    <xf numFmtId="0" fontId="17" fillId="0" borderId="0" xfId="0" applyFont="1" applyAlignment="1">
      <alignment vertical="center" wrapText="1"/>
    </xf>
    <xf numFmtId="0" fontId="8" fillId="0" borderId="0" xfId="0" applyFont="1" applyAlignment="1">
      <alignment vertical="center" wrapText="1"/>
    </xf>
    <xf numFmtId="0" fontId="18" fillId="7"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2" borderId="1" xfId="0" applyFont="1" applyFill="1" applyBorder="1" applyAlignment="1">
      <alignment vertical="center" wrapText="1"/>
    </xf>
    <xf numFmtId="0" fontId="19" fillId="0" borderId="1" xfId="0" applyFont="1" applyBorder="1" applyAlignment="1">
      <alignment horizontal="left" vertical="center" wrapText="1"/>
    </xf>
    <xf numFmtId="0" fontId="20"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21" fillId="0" borderId="0" xfId="0" applyFont="1" applyAlignment="1">
      <alignment vertical="center" wrapText="1"/>
    </xf>
    <xf numFmtId="0" fontId="21" fillId="0" borderId="0" xfId="0" applyFont="1" applyAlignment="1">
      <alignment horizontal="justify" vertical="center" wrapText="1"/>
    </xf>
    <xf numFmtId="0" fontId="21" fillId="0" borderId="0" xfId="0" applyFont="1" applyAlignment="1">
      <alignment horizontal="center" vertical="center" wrapText="1"/>
    </xf>
    <xf numFmtId="2" fontId="21" fillId="0" borderId="0" xfId="0" applyNumberFormat="1" applyFont="1" applyAlignment="1">
      <alignment vertical="center" wrapText="1"/>
    </xf>
    <xf numFmtId="0" fontId="21" fillId="0" borderId="2" xfId="0" applyFont="1" applyBorder="1" applyAlignment="1">
      <alignment vertical="center" wrapText="1"/>
    </xf>
    <xf numFmtId="0" fontId="19" fillId="11" borderId="1" xfId="0" applyFont="1" applyFill="1" applyBorder="1" applyAlignment="1">
      <alignment horizontal="left" vertical="center" wrapText="1"/>
    </xf>
    <xf numFmtId="0" fontId="19" fillId="11" borderId="1" xfId="0" applyFont="1" applyFill="1" applyBorder="1" applyAlignment="1">
      <alignment horizontal="justify" vertical="center" wrapText="1"/>
    </xf>
    <xf numFmtId="9" fontId="0" fillId="11" borderId="1" xfId="2" applyFont="1" applyFill="1" applyBorder="1" applyAlignment="1">
      <alignment horizontal="center" vertical="center" wrapText="1"/>
    </xf>
    <xf numFmtId="1" fontId="19" fillId="0" borderId="1" xfId="0" applyNumberFormat="1" applyFont="1" applyBorder="1" applyAlignment="1">
      <alignment horizontal="left" vertical="center" wrapText="1"/>
    </xf>
    <xf numFmtId="9" fontId="0" fillId="0" borderId="1" xfId="2" applyFont="1" applyFill="1" applyBorder="1" applyAlignment="1">
      <alignment horizontal="center" vertical="center" wrapText="1"/>
    </xf>
    <xf numFmtId="9" fontId="0" fillId="0" borderId="2" xfId="2" applyFont="1" applyFill="1" applyBorder="1" applyAlignment="1">
      <alignment horizontal="center" vertical="center" wrapText="1"/>
    </xf>
    <xf numFmtId="9" fontId="0" fillId="0" borderId="15" xfId="2" applyFont="1" applyFill="1" applyBorder="1" applyAlignment="1">
      <alignment horizontal="center" vertical="center" wrapText="1"/>
    </xf>
    <xf numFmtId="9" fontId="0" fillId="0" borderId="6" xfId="2" applyFont="1" applyFill="1" applyBorder="1" applyAlignment="1">
      <alignment horizontal="center" vertical="center" wrapText="1"/>
    </xf>
    <xf numFmtId="0" fontId="23" fillId="0" borderId="0" xfId="0" applyFont="1" applyFill="1" applyBorder="1" applyAlignment="1"/>
    <xf numFmtId="0" fontId="24" fillId="0" borderId="0" xfId="0" applyFont="1" applyFill="1" applyBorder="1" applyAlignment="1"/>
    <xf numFmtId="0" fontId="25" fillId="0" borderId="0" xfId="0" applyFont="1" applyFill="1" applyBorder="1" applyAlignment="1">
      <alignment wrapText="1"/>
    </xf>
    <xf numFmtId="0" fontId="26" fillId="12" borderId="6" xfId="0" applyFont="1" applyFill="1" applyBorder="1" applyAlignment="1">
      <alignment wrapText="1"/>
    </xf>
    <xf numFmtId="0" fontId="26" fillId="12" borderId="4" xfId="0" applyFont="1" applyFill="1" applyBorder="1" applyAlignment="1">
      <alignment wrapText="1"/>
    </xf>
    <xf numFmtId="0" fontId="26" fillId="12" borderId="4" xfId="0" applyFont="1" applyFill="1" applyBorder="1" applyAlignment="1"/>
    <xf numFmtId="0" fontId="26" fillId="0" borderId="0" xfId="0" applyFont="1" applyFill="1" applyBorder="1" applyAlignment="1"/>
    <xf numFmtId="0" fontId="27" fillId="0" borderId="6" xfId="0" applyFont="1" applyFill="1" applyBorder="1" applyAlignment="1"/>
    <xf numFmtId="0" fontId="22" fillId="0" borderId="4" xfId="0" applyFont="1" applyFill="1" applyBorder="1" applyAlignment="1"/>
    <xf numFmtId="0" fontId="27" fillId="0" borderId="4" xfId="0" applyFont="1" applyFill="1" applyBorder="1" applyAlignment="1"/>
    <xf numFmtId="0" fontId="27" fillId="0" borderId="0" xfId="0" applyFont="1" applyFill="1" applyBorder="1" applyAlignment="1"/>
    <xf numFmtId="0" fontId="28" fillId="0" borderId="4" xfId="0" applyFont="1" applyFill="1" applyBorder="1" applyAlignment="1"/>
    <xf numFmtId="0" fontId="29" fillId="14" borderId="6" xfId="0" applyFont="1" applyFill="1" applyBorder="1" applyAlignment="1">
      <alignment wrapText="1"/>
    </xf>
    <xf numFmtId="0" fontId="27" fillId="0" borderId="7" xfId="0" applyFont="1" applyFill="1" applyBorder="1" applyAlignment="1"/>
    <xf numFmtId="0" fontId="22" fillId="0" borderId="6" xfId="0" applyFont="1" applyFill="1" applyBorder="1" applyAlignment="1"/>
    <xf numFmtId="0" fontId="29" fillId="14" borderId="2" xfId="0" applyFont="1" applyFill="1" applyBorder="1" applyAlignment="1">
      <alignment wrapText="1"/>
    </xf>
    <xf numFmtId="0" fontId="30" fillId="0" borderId="0" xfId="0" applyFont="1" applyFill="1" applyBorder="1" applyAlignment="1"/>
    <xf numFmtId="0" fontId="29" fillId="0" borderId="0" xfId="0" applyFont="1" applyFill="1" applyBorder="1" applyAlignment="1"/>
    <xf numFmtId="164" fontId="22" fillId="0" borderId="1" xfId="0" applyNumberFormat="1" applyFont="1" applyBorder="1"/>
    <xf numFmtId="1" fontId="22" fillId="0" borderId="1" xfId="0" applyNumberFormat="1" applyFont="1" applyBorder="1"/>
    <xf numFmtId="0" fontId="26" fillId="12" borderId="6" xfId="0" applyFont="1" applyFill="1" applyBorder="1" applyAlignment="1">
      <alignment vertical="center" wrapText="1"/>
    </xf>
    <xf numFmtId="0" fontId="26" fillId="12" borderId="4" xfId="0" applyFont="1" applyFill="1" applyBorder="1" applyAlignment="1">
      <alignment vertical="center" wrapText="1"/>
    </xf>
    <xf numFmtId="0" fontId="26" fillId="12" borderId="4" xfId="0" applyFont="1" applyFill="1" applyBorder="1" applyAlignment="1">
      <alignment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justify" vertical="center" wrapText="1"/>
    </xf>
    <xf numFmtId="165" fontId="0" fillId="0" borderId="1" xfId="3" applyNumberFormat="1" applyFont="1" applyFill="1" applyBorder="1" applyAlignment="1">
      <alignment horizontal="center" vertical="center" wrapText="1"/>
    </xf>
    <xf numFmtId="0" fontId="22" fillId="0" borderId="1" xfId="0" applyFont="1" applyBorder="1" applyProtection="1">
      <protection locked="0"/>
    </xf>
    <xf numFmtId="0" fontId="22" fillId="0" borderId="1" xfId="0" applyFont="1" applyBorder="1"/>
    <xf numFmtId="0" fontId="21" fillId="0" borderId="0" xfId="0" applyFont="1" applyAlignment="1">
      <alignment horizontal="left" vertical="center" wrapText="1"/>
    </xf>
    <xf numFmtId="44" fontId="0" fillId="0" borderId="1" xfId="3" applyFont="1" applyFill="1" applyBorder="1" applyAlignment="1">
      <alignment horizontal="center" vertical="center" wrapText="1"/>
    </xf>
    <xf numFmtId="0" fontId="19" fillId="0" borderId="1" xfId="0" applyFont="1" applyFill="1" applyBorder="1" applyAlignment="1">
      <alignment horizontal="center" vertical="center" wrapText="1"/>
    </xf>
    <xf numFmtId="0" fontId="27" fillId="0" borderId="1" xfId="0" applyFont="1" applyFill="1" applyBorder="1" applyAlignment="1"/>
    <xf numFmtId="0" fontId="0" fillId="0" borderId="1" xfId="0" applyBorder="1" applyProtection="1">
      <protection locked="0"/>
    </xf>
    <xf numFmtId="0" fontId="18" fillId="2" borderId="1"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0" fillId="0" borderId="1" xfId="0" applyFont="1" applyBorder="1" applyAlignment="1">
      <alignment vertical="center" wrapText="1"/>
    </xf>
    <xf numFmtId="0" fontId="0" fillId="8" borderId="1" xfId="0" applyFont="1" applyFill="1" applyBorder="1" applyAlignment="1">
      <alignment horizontal="left" vertical="center" wrapText="1"/>
    </xf>
    <xf numFmtId="0" fontId="0" fillId="0" borderId="1" xfId="0" applyFont="1" applyBorder="1" applyAlignment="1">
      <alignment horizontal="center" vertical="center" wrapText="1"/>
    </xf>
    <xf numFmtId="44" fontId="0" fillId="8" borderId="1" xfId="0" applyNumberFormat="1" applyFont="1" applyFill="1" applyBorder="1" applyAlignment="1">
      <alignment horizontal="center" vertical="center" wrapText="1"/>
    </xf>
    <xf numFmtId="14" fontId="0" fillId="8" borderId="1" xfId="0" applyNumberFormat="1" applyFont="1" applyFill="1" applyBorder="1" applyAlignment="1">
      <alignment horizontal="center" vertical="center" wrapText="1"/>
    </xf>
    <xf numFmtId="0" fontId="0" fillId="8" borderId="1" xfId="0" applyFont="1" applyFill="1" applyBorder="1" applyAlignment="1">
      <alignment horizontal="center" vertical="center" wrapText="1"/>
    </xf>
    <xf numFmtId="1" fontId="0" fillId="8" borderId="1" xfId="0"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9" fontId="0" fillId="8"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xf>
    <xf numFmtId="10" fontId="0" fillId="8" borderId="1" xfId="0" applyNumberFormat="1" applyFont="1" applyFill="1" applyBorder="1" applyAlignment="1">
      <alignment horizontal="center" vertical="center" wrapText="1"/>
    </xf>
    <xf numFmtId="0" fontId="0" fillId="8" borderId="0" xfId="0" applyFont="1" applyFill="1" applyAlignment="1">
      <alignment vertical="center" wrapText="1"/>
    </xf>
    <xf numFmtId="0" fontId="0" fillId="0" borderId="1" xfId="0" applyFont="1" applyBorder="1" applyAlignment="1">
      <alignment horizontal="left" vertical="center" wrapText="1"/>
    </xf>
    <xf numFmtId="0" fontId="0" fillId="11" borderId="1" xfId="0" applyFont="1" applyFill="1" applyBorder="1" applyAlignment="1">
      <alignment vertical="center" wrapText="1"/>
    </xf>
    <xf numFmtId="0" fontId="0" fillId="11" borderId="1" xfId="0" applyFont="1" applyFill="1" applyBorder="1" applyAlignment="1">
      <alignment horizontal="left" vertical="center" wrapText="1"/>
    </xf>
    <xf numFmtId="44" fontId="0" fillId="11" borderId="1" xfId="0" applyNumberFormat="1" applyFont="1" applyFill="1" applyBorder="1" applyAlignment="1">
      <alignment horizontal="center" vertical="center" wrapText="1"/>
    </xf>
    <xf numFmtId="14" fontId="0" fillId="11" borderId="1" xfId="0" applyNumberFormat="1" applyFont="1" applyFill="1" applyBorder="1" applyAlignment="1">
      <alignment horizontal="center" vertical="center" wrapText="1"/>
    </xf>
    <xf numFmtId="1" fontId="0" fillId="11" borderId="1" xfId="0" applyNumberFormat="1" applyFont="1" applyFill="1" applyBorder="1" applyAlignment="1">
      <alignment horizontal="center" vertical="center" wrapText="1"/>
    </xf>
    <xf numFmtId="0" fontId="0" fillId="11" borderId="0" xfId="0" applyFont="1" applyFill="1" applyAlignment="1">
      <alignment vertical="center" wrapText="1"/>
    </xf>
    <xf numFmtId="14" fontId="0" fillId="11" borderId="1" xfId="0" applyNumberFormat="1" applyFont="1" applyFill="1" applyBorder="1" applyAlignment="1">
      <alignment horizontal="left" vertical="center" wrapText="1"/>
    </xf>
    <xf numFmtId="0" fontId="0" fillId="11" borderId="0" xfId="0" applyFont="1" applyFill="1"/>
    <xf numFmtId="0" fontId="19" fillId="11" borderId="1" xfId="0" applyFont="1" applyFill="1" applyBorder="1" applyAlignment="1">
      <alignment horizontal="center" vertical="center"/>
    </xf>
    <xf numFmtId="0" fontId="19" fillId="11" borderId="13" xfId="0" applyFont="1" applyFill="1" applyBorder="1" applyAlignment="1">
      <alignment horizontal="center" vertical="center"/>
    </xf>
    <xf numFmtId="44"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0" xfId="0" applyFont="1"/>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5" xfId="0" applyFont="1" applyBorder="1" applyAlignment="1">
      <alignment horizontal="center" vertical="center"/>
    </xf>
    <xf numFmtId="0" fontId="0" fillId="0" borderId="15" xfId="0" applyFont="1" applyBorder="1" applyAlignment="1">
      <alignment horizontal="center" vertical="center"/>
    </xf>
    <xf numFmtId="10" fontId="0" fillId="11" borderId="1" xfId="0" applyNumberFormat="1" applyFont="1" applyFill="1" applyBorder="1" applyAlignment="1">
      <alignment horizontal="center" vertical="center" wrapText="1"/>
    </xf>
    <xf numFmtId="0" fontId="0" fillId="11" borderId="13" xfId="0" applyFont="1" applyFill="1" applyBorder="1" applyAlignment="1">
      <alignment horizontal="center" vertical="center" wrapText="1"/>
    </xf>
    <xf numFmtId="1" fontId="0" fillId="0" borderId="1" xfId="0" applyNumberFormat="1" applyFont="1" applyBorder="1" applyAlignment="1">
      <alignment horizontal="left" vertical="center" wrapText="1"/>
    </xf>
    <xf numFmtId="9" fontId="0" fillId="0" borderId="1" xfId="0" applyNumberFormat="1" applyFont="1" applyBorder="1" applyAlignment="1">
      <alignment horizontal="center" vertical="center" wrapText="1"/>
    </xf>
    <xf numFmtId="2" fontId="0" fillId="11" borderId="1" xfId="0" applyNumberFormat="1" applyFont="1" applyFill="1" applyBorder="1" applyAlignment="1">
      <alignment horizontal="center" vertical="center" wrapText="1"/>
    </xf>
    <xf numFmtId="1" fontId="0" fillId="0" borderId="0" xfId="0" applyNumberFormat="1" applyFont="1"/>
    <xf numFmtId="9" fontId="0" fillId="11" borderId="1" xfId="0" applyNumberFormat="1" applyFont="1" applyFill="1" applyBorder="1" applyAlignment="1">
      <alignment horizontal="center" vertical="center" wrapText="1"/>
    </xf>
    <xf numFmtId="6"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1"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0" fillId="0" borderId="0" xfId="0" applyFont="1" applyFill="1"/>
    <xf numFmtId="0" fontId="0" fillId="8" borderId="17"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1" xfId="0" applyFont="1" applyFill="1" applyBorder="1" applyAlignment="1">
      <alignment horizontal="left" vertical="center" wrapText="1"/>
    </xf>
    <xf numFmtId="14" fontId="19" fillId="0" borderId="21" xfId="0" applyNumberFormat="1" applyFont="1" applyFill="1" applyBorder="1" applyAlignment="1">
      <alignment horizontal="center" vertical="center"/>
    </xf>
    <xf numFmtId="0" fontId="19" fillId="0" borderId="21" xfId="0" applyFont="1" applyFill="1" applyBorder="1" applyAlignment="1">
      <alignment horizontal="left" vertical="center"/>
    </xf>
    <xf numFmtId="14" fontId="0" fillId="0" borderId="15"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xf numFmtId="0" fontId="0" fillId="8" borderId="15" xfId="0" applyFont="1" applyFill="1" applyBorder="1" applyAlignment="1">
      <alignment horizontal="center" vertical="center" wrapText="1"/>
    </xf>
    <xf numFmtId="0" fontId="19" fillId="0" borderId="15" xfId="0" applyFont="1" applyBorder="1" applyAlignment="1">
      <alignment horizontal="left" vertical="center" wrapText="1"/>
    </xf>
    <xf numFmtId="14" fontId="0" fillId="0" borderId="15" xfId="0" applyNumberFormat="1" applyFont="1" applyBorder="1" applyAlignment="1">
      <alignment horizontal="center" vertical="center"/>
    </xf>
    <xf numFmtId="0" fontId="0" fillId="0" borderId="15" xfId="0" applyFont="1" applyBorder="1" applyAlignment="1">
      <alignment horizontal="left" vertical="center"/>
    </xf>
    <xf numFmtId="0" fontId="0" fillId="8" borderId="19" xfId="0" applyFont="1" applyFill="1" applyBorder="1" applyAlignment="1">
      <alignment horizontal="left" vertical="center" wrapText="1"/>
    </xf>
    <xf numFmtId="14" fontId="0" fillId="8" borderId="19" xfId="0" applyNumberFormat="1" applyFont="1" applyFill="1" applyBorder="1" applyAlignment="1">
      <alignment horizontal="center" vertical="center" wrapText="1"/>
    </xf>
    <xf numFmtId="0" fontId="0" fillId="8" borderId="19" xfId="0" applyFont="1" applyFill="1" applyBorder="1" applyAlignment="1">
      <alignment horizontal="center" vertical="center" wrapText="1"/>
    </xf>
    <xf numFmtId="0" fontId="0" fillId="0" borderId="17" xfId="0" applyFont="1" applyBorder="1" applyAlignment="1">
      <alignment horizontal="left" vertical="center" wrapText="1"/>
    </xf>
    <xf numFmtId="14" fontId="0" fillId="0" borderId="17"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19" fillId="0" borderId="20" xfId="0" applyFont="1" applyFill="1" applyBorder="1" applyAlignment="1">
      <alignment horizontal="left" vertical="center" wrapText="1"/>
    </xf>
    <xf numFmtId="14" fontId="19" fillId="0" borderId="20" xfId="0" applyNumberFormat="1" applyFont="1" applyFill="1" applyBorder="1" applyAlignment="1">
      <alignment horizontal="center" vertical="center"/>
    </xf>
    <xf numFmtId="0" fontId="19" fillId="0" borderId="20" xfId="0" applyFont="1" applyFill="1" applyBorder="1" applyAlignment="1">
      <alignment horizontal="left" vertical="center"/>
    </xf>
    <xf numFmtId="0" fontId="19" fillId="0" borderId="20" xfId="0" applyFont="1" applyFill="1" applyBorder="1" applyAlignment="1">
      <alignment horizontal="justify" vertical="center" wrapText="1"/>
    </xf>
    <xf numFmtId="44" fontId="0" fillId="0" borderId="1" xfId="0" applyNumberFormat="1" applyFont="1" applyFill="1" applyBorder="1" applyAlignment="1">
      <alignment horizontal="center" vertical="center" wrapText="1"/>
    </xf>
    <xf numFmtId="14" fontId="19" fillId="0" borderId="20"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19" fillId="0" borderId="22" xfId="0" applyFont="1" applyFill="1" applyBorder="1" applyAlignment="1">
      <alignment horizontal="left" vertical="center" wrapText="1"/>
    </xf>
    <xf numFmtId="0" fontId="0" fillId="0" borderId="1" xfId="0" applyFont="1" applyFill="1" applyBorder="1"/>
    <xf numFmtId="0" fontId="19" fillId="0" borderId="23" xfId="0" applyFont="1" applyFill="1" applyBorder="1" applyAlignment="1">
      <alignment horizontal="left" vertical="center" wrapText="1"/>
    </xf>
    <xf numFmtId="10" fontId="0" fillId="0" borderId="1"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26" fillId="12" borderId="6"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13" fillId="0" borderId="1" xfId="0" applyFont="1" applyBorder="1" applyAlignment="1">
      <alignment horizontal="center" wrapText="1"/>
    </xf>
    <xf numFmtId="0" fontId="31" fillId="0" borderId="1" xfId="0" applyFont="1" applyBorder="1" applyAlignment="1">
      <alignment horizontal="center" wrapText="1"/>
    </xf>
    <xf numFmtId="0" fontId="29" fillId="14" borderId="6" xfId="0" applyFont="1" applyFill="1" applyBorder="1" applyAlignment="1">
      <alignment horizontal="center" wrapText="1"/>
    </xf>
    <xf numFmtId="0" fontId="19" fillId="0"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44" fontId="0" fillId="0" borderId="5" xfId="0" applyNumberFormat="1" applyFont="1" applyBorder="1" applyAlignment="1">
      <alignment horizontal="center" vertical="center" wrapText="1"/>
    </xf>
    <xf numFmtId="14" fontId="19" fillId="0" borderId="24" xfId="0" applyNumberFormat="1" applyFont="1" applyFill="1" applyBorder="1" applyAlignment="1">
      <alignment horizontal="center" vertical="center" wrapText="1"/>
    </xf>
    <xf numFmtId="0" fontId="19" fillId="0" borderId="24" xfId="0" applyFont="1" applyFill="1" applyBorder="1" applyAlignment="1">
      <alignment horizontal="left" vertical="center" wrapText="1"/>
    </xf>
    <xf numFmtId="0" fontId="19" fillId="0" borderId="24" xfId="0" applyFont="1" applyFill="1" applyBorder="1" applyAlignment="1">
      <alignment horizontal="left" vertical="center"/>
    </xf>
    <xf numFmtId="0" fontId="19" fillId="0" borderId="24" xfId="0" applyFont="1" applyFill="1" applyBorder="1" applyAlignment="1">
      <alignment horizontal="center" vertical="center"/>
    </xf>
    <xf numFmtId="0" fontId="0" fillId="0" borderId="17" xfId="0" applyFont="1" applyBorder="1" applyAlignment="1">
      <alignment horizontal="center" vertical="center"/>
    </xf>
    <xf numFmtId="1" fontId="0" fillId="0" borderId="5"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9" fontId="0" fillId="0" borderId="5" xfId="0"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0" fontId="20" fillId="0" borderId="6" xfId="0" applyFont="1" applyBorder="1" applyAlignment="1">
      <alignment horizontal="justify" vertical="center" wrapText="1"/>
    </xf>
    <xf numFmtId="0" fontId="0" fillId="0"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0" fillId="0" borderId="6" xfId="0" applyFont="1" applyBorder="1" applyAlignment="1">
      <alignment horizontal="center" vertical="center" wrapText="1"/>
    </xf>
    <xf numFmtId="14" fontId="19" fillId="0" borderId="21" xfId="0" applyNumberFormat="1" applyFont="1" applyFill="1" applyBorder="1" applyAlignment="1">
      <alignment horizontal="center" vertical="center" wrapText="1"/>
    </xf>
    <xf numFmtId="0" fontId="0" fillId="0" borderId="18" xfId="0" applyFont="1" applyBorder="1" applyAlignment="1">
      <alignment horizontal="center" vertical="center"/>
    </xf>
    <xf numFmtId="1" fontId="0" fillId="0" borderId="6" xfId="0" applyNumberFormat="1"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0" xfId="0" applyFont="1" applyFill="1" applyBorder="1"/>
    <xf numFmtId="14" fontId="19"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9" fontId="0" fillId="0" borderId="1" xfId="2" applyFont="1" applyBorder="1" applyAlignment="1">
      <alignment horizontal="center" vertical="center" wrapText="1"/>
    </xf>
    <xf numFmtId="9" fontId="0" fillId="0" borderId="13" xfId="0" applyNumberFormat="1" applyFont="1" applyBorder="1" applyAlignment="1">
      <alignment horizontal="center" vertical="center" wrapText="1"/>
    </xf>
    <xf numFmtId="0" fontId="19" fillId="0" borderId="5" xfId="0" applyFont="1" applyBorder="1" applyAlignment="1">
      <alignment horizontal="justify" vertical="center" wrapText="1"/>
    </xf>
    <xf numFmtId="0" fontId="0" fillId="0" borderId="5" xfId="0" applyFont="1" applyBorder="1" applyAlignment="1">
      <alignment horizontal="center" vertical="center" wrapText="1"/>
    </xf>
    <xf numFmtId="0" fontId="0" fillId="11" borderId="5" xfId="0" applyFont="1" applyFill="1" applyBorder="1" applyAlignment="1">
      <alignment horizontal="center" vertical="center" wrapText="1"/>
    </xf>
    <xf numFmtId="0" fontId="0" fillId="0" borderId="5" xfId="0" applyFont="1" applyBorder="1" applyAlignment="1">
      <alignment horizontal="left" vertical="center" wrapText="1"/>
    </xf>
    <xf numFmtId="1" fontId="0" fillId="8" borderId="5" xfId="0" applyNumberFormat="1" applyFont="1" applyFill="1" applyBorder="1" applyAlignment="1">
      <alignment horizontal="center" vertical="center" wrapText="1"/>
    </xf>
    <xf numFmtId="0" fontId="0" fillId="0" borderId="5" xfId="0" quotePrefix="1" applyFont="1" applyFill="1" applyBorder="1" applyAlignment="1">
      <alignment horizontal="center" vertical="center" wrapText="1"/>
    </xf>
    <xf numFmtId="9" fontId="0" fillId="0" borderId="5" xfId="0" applyNumberFormat="1" applyFont="1" applyBorder="1" applyAlignment="1">
      <alignment horizontal="center" vertical="center" wrapText="1"/>
    </xf>
    <xf numFmtId="0" fontId="0" fillId="0" borderId="0" xfId="0" applyFont="1" applyAlignment="1">
      <alignment vertical="center" wrapText="1"/>
    </xf>
    <xf numFmtId="14" fontId="0" fillId="0" borderId="5" xfId="0" applyNumberFormat="1" applyFont="1" applyFill="1" applyBorder="1" applyAlignment="1">
      <alignment horizontal="center" vertical="center" wrapText="1"/>
    </xf>
    <xf numFmtId="14" fontId="0" fillId="0" borderId="6" xfId="0" applyNumberFormat="1" applyFont="1" applyFill="1" applyBorder="1" applyAlignment="1">
      <alignment horizontal="center" vertical="center" wrapText="1"/>
    </xf>
    <xf numFmtId="9" fontId="0" fillId="0" borderId="6"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165" fontId="0" fillId="0" borderId="5" xfId="3" applyNumberFormat="1" applyFont="1" applyFill="1" applyBorder="1" applyAlignment="1">
      <alignment horizontal="center" vertical="center" wrapText="1"/>
    </xf>
    <xf numFmtId="165" fontId="0" fillId="0" borderId="7" xfId="3" applyNumberFormat="1" applyFont="1" applyFill="1" applyBorder="1" applyAlignment="1">
      <alignment horizontal="center" vertical="center" wrapText="1"/>
    </xf>
    <xf numFmtId="165" fontId="0" fillId="0" borderId="6" xfId="3" applyNumberFormat="1" applyFont="1" applyFill="1" applyBorder="1" applyAlignment="1">
      <alignment horizontal="center" vertical="center" wrapText="1"/>
    </xf>
    <xf numFmtId="166" fontId="0" fillId="0" borderId="5" xfId="0" applyNumberFormat="1" applyFont="1" applyFill="1" applyBorder="1" applyAlignment="1">
      <alignment horizontal="center" vertical="center" wrapText="1"/>
    </xf>
    <xf numFmtId="166" fontId="0" fillId="0" borderId="6" xfId="0" applyNumberFormat="1"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 xfId="0" applyFont="1" applyFill="1" applyBorder="1" applyAlignment="1">
      <alignment horizontal="center" vertical="center" wrapText="1"/>
    </xf>
    <xf numFmtId="14" fontId="0" fillId="0" borderId="5" xfId="0" applyNumberFormat="1" applyFont="1" applyFill="1" applyBorder="1" applyAlignment="1">
      <alignment horizontal="center" vertical="center" wrapText="1"/>
    </xf>
    <xf numFmtId="14" fontId="0" fillId="0" borderId="7" xfId="0" applyNumberFormat="1" applyFont="1" applyFill="1" applyBorder="1" applyAlignment="1">
      <alignment horizontal="center" vertical="center" wrapText="1"/>
    </xf>
    <xf numFmtId="14" fontId="0" fillId="0" borderId="6" xfId="0" applyNumberFormat="1" applyFont="1" applyFill="1" applyBorder="1" applyAlignment="1">
      <alignment horizontal="center" vertical="center" wrapText="1"/>
    </xf>
    <xf numFmtId="9" fontId="0" fillId="0" borderId="7" xfId="0" applyNumberFormat="1" applyFont="1" applyFill="1" applyBorder="1" applyAlignment="1">
      <alignment horizontal="center" vertical="center" wrapText="1"/>
    </xf>
    <xf numFmtId="9" fontId="0" fillId="0" borderId="6" xfId="0" applyNumberFormat="1"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6" fillId="0" borderId="0" xfId="0" applyFont="1" applyAlignment="1">
      <alignment horizontal="center" vertical="center" wrapText="1"/>
    </xf>
    <xf numFmtId="0" fontId="18" fillId="10" borderId="8"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5" xfId="0" applyFont="1" applyFill="1" applyBorder="1" applyAlignment="1">
      <alignment vertical="center" textRotation="180" wrapText="1"/>
    </xf>
    <xf numFmtId="0" fontId="18" fillId="2" borderId="7" xfId="0" applyFont="1" applyFill="1" applyBorder="1" applyAlignment="1">
      <alignment vertical="center" textRotation="180" wrapText="1"/>
    </xf>
    <xf numFmtId="0" fontId="18" fillId="2" borderId="6" xfId="0" applyFont="1" applyFill="1" applyBorder="1" applyAlignment="1">
      <alignment vertical="center" textRotation="180" wrapText="1"/>
    </xf>
    <xf numFmtId="2" fontId="18" fillId="2" borderId="5" xfId="0" applyNumberFormat="1" applyFont="1" applyFill="1" applyBorder="1" applyAlignment="1">
      <alignment horizontal="center" vertical="center" wrapText="1"/>
    </xf>
    <xf numFmtId="2" fontId="18" fillId="2" borderId="7" xfId="0" applyNumberFormat="1" applyFont="1" applyFill="1" applyBorder="1" applyAlignment="1">
      <alignment horizontal="center" vertical="center" wrapText="1"/>
    </xf>
    <xf numFmtId="2" fontId="18" fillId="2" borderId="6"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8" fillId="8" borderId="1" xfId="0" applyFont="1" applyFill="1" applyBorder="1" applyAlignment="1">
      <alignment horizontal="center" vertical="center"/>
    </xf>
    <xf numFmtId="0" fontId="8" fillId="8" borderId="1" xfId="0" applyFont="1" applyFill="1" applyBorder="1" applyAlignment="1">
      <alignment horizontal="center" vertical="center" wrapText="1"/>
    </xf>
    <xf numFmtId="2" fontId="8" fillId="8" borderId="1" xfId="0" applyNumberFormat="1" applyFont="1" applyFill="1" applyBorder="1" applyAlignment="1">
      <alignment horizontal="center" vertical="center" wrapText="1"/>
    </xf>
    <xf numFmtId="2" fontId="8" fillId="8" borderId="1" xfId="0" applyNumberFormat="1" applyFont="1" applyFill="1" applyBorder="1" applyAlignment="1">
      <alignment horizontal="center" vertical="center"/>
    </xf>
    <xf numFmtId="9" fontId="30" fillId="15" borderId="3" xfId="0" applyNumberFormat="1" applyFont="1" applyFill="1" applyBorder="1" applyAlignment="1">
      <alignment horizontal="right"/>
    </xf>
    <xf numFmtId="9" fontId="30" fillId="15" borderId="4" xfId="0" applyNumberFormat="1" applyFont="1" applyFill="1" applyBorder="1" applyAlignment="1">
      <alignment horizontal="right"/>
    </xf>
    <xf numFmtId="0" fontId="24" fillId="12" borderId="2" xfId="0" applyFont="1" applyFill="1" applyBorder="1" applyAlignment="1"/>
    <xf numFmtId="0" fontId="24" fillId="12" borderId="12" xfId="0" applyFont="1" applyFill="1" applyBorder="1" applyAlignment="1"/>
    <xf numFmtId="0" fontId="24" fillId="12" borderId="13" xfId="0" applyFont="1" applyFill="1" applyBorder="1" applyAlignment="1"/>
    <xf numFmtId="0" fontId="25" fillId="13" borderId="2" xfId="0" applyFont="1" applyFill="1" applyBorder="1" applyAlignment="1">
      <alignment vertical="center" wrapText="1"/>
    </xf>
    <xf numFmtId="0" fontId="25" fillId="13" borderId="12" xfId="0" applyFont="1" applyFill="1" applyBorder="1" applyAlignment="1">
      <alignment vertical="center" wrapText="1"/>
    </xf>
    <xf numFmtId="0" fontId="25" fillId="13" borderId="13" xfId="0" applyFont="1" applyFill="1" applyBorder="1" applyAlignment="1">
      <alignment vertical="center" wrapText="1"/>
    </xf>
    <xf numFmtId="9" fontId="30" fillId="15" borderId="12" xfId="0" applyNumberFormat="1" applyFont="1" applyFill="1" applyBorder="1" applyAlignment="1">
      <alignment horizontal="right"/>
    </xf>
    <xf numFmtId="9" fontId="30" fillId="15" borderId="13" xfId="0" applyNumberFormat="1" applyFont="1" applyFill="1" applyBorder="1" applyAlignment="1">
      <alignment horizontal="right"/>
    </xf>
    <xf numFmtId="10" fontId="30" fillId="15" borderId="2" xfId="0" applyNumberFormat="1" applyFont="1" applyFill="1" applyBorder="1" applyAlignment="1"/>
    <xf numFmtId="0" fontId="30" fillId="15" borderId="12" xfId="0" applyFont="1" applyFill="1" applyBorder="1" applyAlignment="1"/>
    <xf numFmtId="0" fontId="30" fillId="15" borderId="16" xfId="0" applyFont="1" applyFill="1" applyBorder="1" applyAlignment="1"/>
    <xf numFmtId="0" fontId="24" fillId="12" borderId="0" xfId="0" applyFont="1" applyFill="1" applyBorder="1" applyAlignment="1"/>
    <xf numFmtId="0" fontId="25" fillId="13" borderId="3" xfId="0" applyFont="1" applyFill="1" applyBorder="1" applyAlignment="1">
      <alignment wrapText="1"/>
    </xf>
    <xf numFmtId="0" fontId="25" fillId="13" borderId="2" xfId="0" applyFont="1" applyFill="1" applyBorder="1" applyAlignment="1">
      <alignment wrapText="1"/>
    </xf>
    <xf numFmtId="0" fontId="25" fillId="13" borderId="12" xfId="0" applyFont="1" applyFill="1" applyBorder="1" applyAlignment="1">
      <alignment wrapText="1"/>
    </xf>
    <xf numFmtId="0" fontId="25" fillId="13" borderId="13" xfId="0" applyFont="1" applyFill="1" applyBorder="1" applyAlignment="1">
      <alignment wrapText="1"/>
    </xf>
    <xf numFmtId="10" fontId="30" fillId="15" borderId="12" xfId="0" applyNumberFormat="1" applyFont="1" applyFill="1" applyBorder="1" applyAlignment="1"/>
    <xf numFmtId="0" fontId="30" fillId="15" borderId="13" xfId="0" applyFont="1" applyFill="1" applyBorder="1" applyAlignment="1"/>
    <xf numFmtId="10" fontId="30" fillId="15" borderId="12" xfId="0" applyNumberFormat="1" applyFont="1" applyFill="1" applyBorder="1" applyAlignment="1">
      <alignment horizontal="right"/>
    </xf>
    <xf numFmtId="10" fontId="30" fillId="15" borderId="13" xfId="0" applyNumberFormat="1" applyFont="1" applyFill="1" applyBorder="1" applyAlignment="1">
      <alignment horizontal="right"/>
    </xf>
    <xf numFmtId="10" fontId="30" fillId="15" borderId="2" xfId="0" applyNumberFormat="1" applyFont="1" applyFill="1" applyBorder="1" applyAlignment="1">
      <alignment horizontal="center" vertical="center" wrapText="1"/>
    </xf>
    <xf numFmtId="10" fontId="30" fillId="15" borderId="12" xfId="0" applyNumberFormat="1" applyFont="1" applyFill="1" applyBorder="1" applyAlignment="1">
      <alignment horizontal="center" vertical="center" wrapText="1"/>
    </xf>
    <xf numFmtId="10" fontId="30" fillId="15" borderId="13" xfId="0" applyNumberFormat="1" applyFont="1" applyFill="1" applyBorder="1" applyAlignment="1">
      <alignment horizontal="center" vertical="center" wrapText="1"/>
    </xf>
    <xf numFmtId="0" fontId="24" fillId="12" borderId="2" xfId="0" applyFont="1" applyFill="1" applyBorder="1" applyAlignment="1">
      <alignment horizontal="center" wrapText="1"/>
    </xf>
    <xf numFmtId="0" fontId="24" fillId="12" borderId="12" xfId="0" applyFont="1" applyFill="1" applyBorder="1" applyAlignment="1">
      <alignment horizontal="center" wrapText="1"/>
    </xf>
    <xf numFmtId="0" fontId="24" fillId="12" borderId="13" xfId="0" applyFont="1" applyFill="1" applyBorder="1" applyAlignment="1">
      <alignment horizontal="center" wrapText="1"/>
    </xf>
    <xf numFmtId="0" fontId="25" fillId="13" borderId="2" xfId="0" applyFont="1" applyFill="1" applyBorder="1" applyAlignment="1">
      <alignment horizontal="center" vertical="center" wrapText="1"/>
    </xf>
    <xf numFmtId="0" fontId="25" fillId="13" borderId="12" xfId="0" applyFont="1" applyFill="1" applyBorder="1" applyAlignment="1">
      <alignment horizontal="center" vertical="center" wrapText="1"/>
    </xf>
    <xf numFmtId="0" fontId="25" fillId="13" borderId="13" xfId="0" applyFont="1" applyFill="1" applyBorder="1" applyAlignment="1">
      <alignment horizontal="center" vertical="center" wrapText="1"/>
    </xf>
    <xf numFmtId="0" fontId="0" fillId="8" borderId="13" xfId="0" applyFont="1" applyFill="1" applyBorder="1" applyAlignment="1">
      <alignment horizontal="left" vertical="center"/>
    </xf>
    <xf numFmtId="1" fontId="0" fillId="8" borderId="13" xfId="0" applyNumberFormat="1" applyFont="1" applyFill="1" applyBorder="1" applyAlignment="1">
      <alignment horizontal="left" vertical="center"/>
    </xf>
    <xf numFmtId="0" fontId="0" fillId="0" borderId="13" xfId="0" applyFont="1" applyBorder="1" applyAlignment="1">
      <alignment horizontal="left" vertical="center"/>
    </xf>
    <xf numFmtId="0" fontId="0" fillId="8" borderId="13" xfId="0" applyFont="1" applyFill="1" applyBorder="1" applyAlignment="1">
      <alignment horizontal="left" vertical="center" wrapText="1"/>
    </xf>
    <xf numFmtId="0" fontId="35" fillId="0" borderId="1" xfId="0" applyFont="1" applyBorder="1" applyAlignment="1">
      <alignment horizontal="center" vertical="center"/>
    </xf>
    <xf numFmtId="0" fontId="35" fillId="0" borderId="0" xfId="0" applyFont="1" applyBorder="1" applyAlignment="1">
      <alignment horizontal="center" vertical="center"/>
    </xf>
    <xf numFmtId="6" fontId="36"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44" fontId="0" fillId="0" borderId="5" xfId="3" applyFont="1" applyFill="1" applyBorder="1" applyAlignment="1">
      <alignment horizontal="center" vertical="center" wrapText="1"/>
    </xf>
    <xf numFmtId="44" fontId="0" fillId="0" borderId="6" xfId="3" applyFont="1" applyFill="1" applyBorder="1" applyAlignment="1">
      <alignment horizontal="center" vertical="center" wrapText="1"/>
    </xf>
  </cellXfs>
  <cellStyles count="4">
    <cellStyle name="Moneda" xfId="3" builtinId="4"/>
    <cellStyle name="Normal" xfId="0" builtinId="0"/>
    <cellStyle name="Normal 2" xfId="1"/>
    <cellStyle name="Porcentaje" xfId="2" builtinId="5"/>
  </cellStyles>
  <dxfs count="0"/>
  <tableStyles count="1" defaultTableStyle="TableStyleMedium2" defaultPivotStyle="PivotStyleLight16">
    <tableStyle name="Invisible" pivot="0" table="0" count="0"/>
  </tableStyles>
  <colors>
    <mruColors>
      <color rgb="FFCC0000"/>
      <color rgb="FF006699"/>
      <color rgb="FF990099"/>
      <color rgb="FF3333FF"/>
      <color rgb="FF009900"/>
      <color rgb="FF33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048553"/>
  <sheetViews>
    <sheetView showGridLines="0" tabSelected="1" zoomScale="95" zoomScaleNormal="95" workbookViewId="0">
      <pane xSplit="2" ySplit="4" topLeftCell="R159" activePane="bottomRight" state="frozen"/>
      <selection pane="topRight" activeCell="C1" sqref="C1"/>
      <selection pane="bottomLeft" activeCell="A4" sqref="A4"/>
      <selection pane="bottomRight" activeCell="Y154" sqref="Y154"/>
    </sheetView>
  </sheetViews>
  <sheetFormatPr baseColWidth="10" defaultColWidth="11.42578125" defaultRowHeight="12.75" x14ac:dyDescent="0.25"/>
  <cols>
    <col min="1" max="1" width="5" style="36" customWidth="1"/>
    <col min="2" max="2" width="67.85546875" style="36" customWidth="1"/>
    <col min="3" max="3" width="70.5703125" style="37" customWidth="1"/>
    <col min="4" max="5" width="12.85546875" style="36" customWidth="1"/>
    <col min="6" max="6" width="31.5703125" style="36" customWidth="1"/>
    <col min="7" max="7" width="19.42578125" style="36" customWidth="1"/>
    <col min="8" max="8" width="20.7109375" style="36" customWidth="1"/>
    <col min="9" max="9" width="17.5703125" style="38" bestFit="1" customWidth="1"/>
    <col min="10" max="10" width="29.7109375" style="36" bestFit="1" customWidth="1"/>
    <col min="11" max="11" width="22" style="36" bestFit="1" customWidth="1"/>
    <col min="12" max="12" width="44.5703125" style="36" customWidth="1"/>
    <col min="13" max="13" width="22" style="36" bestFit="1" customWidth="1"/>
    <col min="14" max="14" width="33.85546875" style="36" bestFit="1" customWidth="1"/>
    <col min="15" max="15" width="18.5703125" style="36" customWidth="1"/>
    <col min="16" max="16" width="20.42578125" style="36" customWidth="1"/>
    <col min="17" max="17" width="19.7109375" style="39" customWidth="1"/>
    <col min="18" max="18" width="26" style="36" customWidth="1"/>
    <col min="19" max="19" width="15.5703125" style="36" customWidth="1"/>
    <col min="20" max="20" width="13.7109375" style="36" customWidth="1"/>
    <col min="21" max="21" width="19.5703125" style="36" bestFit="1" customWidth="1"/>
    <col min="22" max="22" width="13.7109375" style="36" customWidth="1"/>
    <col min="23" max="23" width="18" style="36" bestFit="1" customWidth="1"/>
    <col min="24" max="24" width="22.85546875" style="36" customWidth="1"/>
    <col min="25" max="25" width="23.42578125" style="36" bestFit="1" customWidth="1"/>
    <col min="26" max="26" width="27" style="36" customWidth="1"/>
    <col min="27" max="27" width="16.42578125" style="36" bestFit="1" customWidth="1"/>
    <col min="28" max="28" width="18.7109375" style="36" bestFit="1" customWidth="1"/>
    <col min="29" max="29" width="18.85546875" style="36" bestFit="1" customWidth="1"/>
    <col min="30" max="30" width="19.85546875" style="36" bestFit="1" customWidth="1"/>
    <col min="31" max="31" width="12.85546875" style="36" bestFit="1" customWidth="1"/>
    <col min="32" max="32" width="10.42578125" style="36" bestFit="1" customWidth="1"/>
    <col min="33" max="33" width="17.7109375" style="36" customWidth="1"/>
    <col min="34" max="34" width="20" style="36" customWidth="1"/>
    <col min="35" max="35" width="23.85546875" style="36" customWidth="1"/>
    <col min="36" max="36" width="26.7109375" style="36" customWidth="1"/>
    <col min="37" max="37" width="16.42578125" style="36" bestFit="1" customWidth="1"/>
    <col min="38" max="38" width="24.7109375" style="36" customWidth="1"/>
    <col min="39" max="39" width="19.5703125" style="36" bestFit="1" customWidth="1"/>
    <col min="40" max="40" width="17.140625" style="36" bestFit="1" customWidth="1"/>
    <col min="41" max="41" width="15.42578125" style="36" customWidth="1"/>
    <col min="42" max="42" width="13.28515625" style="36" bestFit="1" customWidth="1"/>
    <col min="43" max="43" width="20" style="36" bestFit="1" customWidth="1"/>
    <col min="44" max="44" width="17.7109375" style="36" bestFit="1" customWidth="1"/>
    <col min="45" max="45" width="14.140625" style="36" bestFit="1" customWidth="1"/>
    <col min="46" max="46" width="13.7109375" style="36" bestFit="1" customWidth="1"/>
    <col min="47" max="47" width="22.42578125" style="36" bestFit="1" customWidth="1"/>
    <col min="48" max="48" width="30.28515625" style="40" bestFit="1" customWidth="1"/>
    <col min="49" max="16384" width="11.42578125" style="36"/>
  </cols>
  <sheetData>
    <row r="1" spans="1:48" s="26" customFormat="1" ht="30" customHeight="1" x14ac:dyDescent="0.25">
      <c r="A1" s="241" t="s">
        <v>0</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row>
    <row r="2" spans="1:48" s="27" customFormat="1" ht="74.25" customHeight="1" x14ac:dyDescent="0.25">
      <c r="A2" s="250" t="s">
        <v>1</v>
      </c>
      <c r="B2" s="214" t="s">
        <v>2</v>
      </c>
      <c r="C2" s="214" t="s">
        <v>3</v>
      </c>
      <c r="D2" s="259" t="s">
        <v>4</v>
      </c>
      <c r="E2" s="260"/>
      <c r="F2" s="214" t="s">
        <v>5</v>
      </c>
      <c r="G2" s="214" t="s">
        <v>6</v>
      </c>
      <c r="H2" s="214" t="s">
        <v>7</v>
      </c>
      <c r="I2" s="214" t="s">
        <v>8</v>
      </c>
      <c r="J2" s="214" t="s">
        <v>9</v>
      </c>
      <c r="K2" s="214" t="s">
        <v>10</v>
      </c>
      <c r="L2" s="214" t="s">
        <v>11</v>
      </c>
      <c r="M2" s="214" t="s">
        <v>12</v>
      </c>
      <c r="N2" s="214" t="s">
        <v>13</v>
      </c>
      <c r="O2" s="214" t="s">
        <v>14</v>
      </c>
      <c r="P2" s="214" t="s">
        <v>15</v>
      </c>
      <c r="Q2" s="253" t="s">
        <v>16</v>
      </c>
      <c r="R2" s="214" t="s">
        <v>17</v>
      </c>
      <c r="S2" s="258" t="s">
        <v>18</v>
      </c>
      <c r="T2" s="258"/>
      <c r="U2" s="258"/>
      <c r="V2" s="258"/>
      <c r="W2" s="258"/>
      <c r="X2" s="258"/>
      <c r="Y2" s="258"/>
      <c r="Z2" s="258"/>
      <c r="AA2" s="258"/>
      <c r="AB2" s="258"/>
      <c r="AC2" s="258"/>
      <c r="AD2" s="258"/>
      <c r="AE2" s="258"/>
      <c r="AF2" s="258"/>
      <c r="AG2" s="258"/>
      <c r="AH2" s="258"/>
      <c r="AI2" s="248" t="s">
        <v>19</v>
      </c>
      <c r="AJ2" s="249"/>
      <c r="AK2" s="249"/>
      <c r="AL2" s="249"/>
      <c r="AM2" s="222" t="s">
        <v>20</v>
      </c>
      <c r="AN2" s="242" t="s">
        <v>21</v>
      </c>
      <c r="AO2" s="243"/>
      <c r="AP2" s="243"/>
      <c r="AQ2" s="244"/>
      <c r="AR2" s="225" t="s">
        <v>22</v>
      </c>
      <c r="AS2" s="225"/>
      <c r="AT2" s="225"/>
      <c r="AU2" s="225"/>
      <c r="AV2" s="214" t="s">
        <v>23</v>
      </c>
    </row>
    <row r="3" spans="1:48" s="27" customFormat="1" ht="36" customHeight="1" x14ac:dyDescent="0.25">
      <c r="A3" s="251"/>
      <c r="B3" s="215"/>
      <c r="C3" s="215"/>
      <c r="D3" s="261"/>
      <c r="E3" s="262"/>
      <c r="F3" s="215"/>
      <c r="G3" s="215"/>
      <c r="H3" s="215"/>
      <c r="I3" s="215"/>
      <c r="J3" s="215"/>
      <c r="K3" s="215"/>
      <c r="L3" s="215"/>
      <c r="M3" s="215"/>
      <c r="N3" s="215"/>
      <c r="O3" s="215"/>
      <c r="P3" s="215"/>
      <c r="Q3" s="254"/>
      <c r="R3" s="215"/>
      <c r="S3" s="230" t="s">
        <v>24</v>
      </c>
      <c r="T3" s="231"/>
      <c r="U3" s="231"/>
      <c r="V3" s="231"/>
      <c r="W3" s="232"/>
      <c r="X3" s="83" t="s">
        <v>485</v>
      </c>
      <c r="Y3" s="233" t="s">
        <v>25</v>
      </c>
      <c r="Z3" s="234"/>
      <c r="AA3" s="234"/>
      <c r="AB3" s="234"/>
      <c r="AC3" s="234"/>
      <c r="AD3" s="235"/>
      <c r="AE3" s="236" t="s">
        <v>26</v>
      </c>
      <c r="AF3" s="237"/>
      <c r="AG3" s="237"/>
      <c r="AH3" s="238"/>
      <c r="AI3" s="256" t="s">
        <v>27</v>
      </c>
      <c r="AJ3" s="239" t="s">
        <v>28</v>
      </c>
      <c r="AK3" s="226" t="s">
        <v>29</v>
      </c>
      <c r="AL3" s="228" t="s">
        <v>30</v>
      </c>
      <c r="AM3" s="223"/>
      <c r="AN3" s="245"/>
      <c r="AO3" s="246"/>
      <c r="AP3" s="246"/>
      <c r="AQ3" s="247"/>
      <c r="AR3" s="225"/>
      <c r="AS3" s="225"/>
      <c r="AT3" s="225"/>
      <c r="AU3" s="225"/>
      <c r="AV3" s="215"/>
    </row>
    <row r="4" spans="1:48" s="27" customFormat="1" ht="34.5" customHeight="1" x14ac:dyDescent="0.25">
      <c r="A4" s="252"/>
      <c r="B4" s="216"/>
      <c r="C4" s="216"/>
      <c r="D4" s="82" t="s">
        <v>31</v>
      </c>
      <c r="E4" s="82" t="s">
        <v>32</v>
      </c>
      <c r="F4" s="216"/>
      <c r="G4" s="216"/>
      <c r="H4" s="216"/>
      <c r="I4" s="216"/>
      <c r="J4" s="216"/>
      <c r="K4" s="216"/>
      <c r="L4" s="216"/>
      <c r="M4" s="216"/>
      <c r="N4" s="216"/>
      <c r="O4" s="216"/>
      <c r="P4" s="216"/>
      <c r="Q4" s="255"/>
      <c r="R4" s="216"/>
      <c r="S4" s="28" t="s">
        <v>33</v>
      </c>
      <c r="T4" s="28" t="s">
        <v>34</v>
      </c>
      <c r="U4" s="28" t="s">
        <v>35</v>
      </c>
      <c r="V4" s="28" t="s">
        <v>36</v>
      </c>
      <c r="W4" s="28" t="s">
        <v>37</v>
      </c>
      <c r="X4" s="28" t="s">
        <v>486</v>
      </c>
      <c r="Y4" s="29" t="s">
        <v>38</v>
      </c>
      <c r="Z4" s="29" t="s">
        <v>39</v>
      </c>
      <c r="AA4" s="29" t="s">
        <v>40</v>
      </c>
      <c r="AB4" s="29" t="s">
        <v>41</v>
      </c>
      <c r="AC4" s="29" t="s">
        <v>42</v>
      </c>
      <c r="AD4" s="29" t="s">
        <v>43</v>
      </c>
      <c r="AE4" s="30" t="s">
        <v>44</v>
      </c>
      <c r="AF4" s="30" t="s">
        <v>45</v>
      </c>
      <c r="AG4" s="30" t="s">
        <v>46</v>
      </c>
      <c r="AH4" s="30" t="s">
        <v>47</v>
      </c>
      <c r="AI4" s="257"/>
      <c r="AJ4" s="240"/>
      <c r="AK4" s="227"/>
      <c r="AL4" s="229"/>
      <c r="AM4" s="224"/>
      <c r="AN4" s="31" t="s">
        <v>48</v>
      </c>
      <c r="AO4" s="31" t="s">
        <v>49</v>
      </c>
      <c r="AP4" s="31" t="s">
        <v>50</v>
      </c>
      <c r="AQ4" s="31" t="s">
        <v>51</v>
      </c>
      <c r="AR4" s="32" t="s">
        <v>52</v>
      </c>
      <c r="AS4" s="32" t="s">
        <v>53</v>
      </c>
      <c r="AT4" s="32" t="s">
        <v>54</v>
      </c>
      <c r="AU4" s="32" t="s">
        <v>55</v>
      </c>
      <c r="AV4" s="216"/>
    </row>
    <row r="5" spans="1:48" s="95" customFormat="1" ht="60" x14ac:dyDescent="0.25">
      <c r="A5" s="84">
        <v>1</v>
      </c>
      <c r="B5" s="33" t="s">
        <v>595</v>
      </c>
      <c r="C5" s="34" t="s">
        <v>56</v>
      </c>
      <c r="D5" s="85"/>
      <c r="E5" s="86" t="s">
        <v>57</v>
      </c>
      <c r="F5" s="86" t="s">
        <v>58</v>
      </c>
      <c r="G5" s="86" t="s">
        <v>59</v>
      </c>
      <c r="H5" s="87" t="s">
        <v>60</v>
      </c>
      <c r="I5" s="88" t="s">
        <v>61</v>
      </c>
      <c r="J5" s="85" t="s">
        <v>62</v>
      </c>
      <c r="K5" s="85" t="s">
        <v>63</v>
      </c>
      <c r="L5" s="85" t="s">
        <v>64</v>
      </c>
      <c r="M5" s="89" t="s">
        <v>65</v>
      </c>
      <c r="N5" s="89" t="s">
        <v>66</v>
      </c>
      <c r="O5" s="89">
        <v>32</v>
      </c>
      <c r="P5" s="89">
        <v>32</v>
      </c>
      <c r="Q5" s="90">
        <v>100</v>
      </c>
      <c r="R5" s="89"/>
      <c r="S5" s="89">
        <v>5</v>
      </c>
      <c r="T5" s="89">
        <v>1</v>
      </c>
      <c r="U5" s="89">
        <v>1</v>
      </c>
      <c r="V5" s="89">
        <v>0</v>
      </c>
      <c r="W5" s="89">
        <v>25</v>
      </c>
      <c r="X5" s="91" t="s">
        <v>487</v>
      </c>
      <c r="Y5" s="89">
        <v>6</v>
      </c>
      <c r="Z5" s="89">
        <v>6</v>
      </c>
      <c r="AA5" s="89">
        <v>0</v>
      </c>
      <c r="AB5" s="89">
        <v>19</v>
      </c>
      <c r="AC5" s="89">
        <v>0</v>
      </c>
      <c r="AD5" s="89">
        <v>0</v>
      </c>
      <c r="AE5" s="89">
        <v>13</v>
      </c>
      <c r="AF5" s="89">
        <v>19</v>
      </c>
      <c r="AG5" s="89">
        <v>0</v>
      </c>
      <c r="AH5" s="89">
        <v>0</v>
      </c>
      <c r="AI5" s="92">
        <v>0.9</v>
      </c>
      <c r="AJ5" s="92">
        <v>0.9</v>
      </c>
      <c r="AK5" s="92">
        <v>0.88</v>
      </c>
      <c r="AL5" s="92">
        <v>0.89</v>
      </c>
      <c r="AM5" s="93" t="s">
        <v>67</v>
      </c>
      <c r="AN5" s="89">
        <v>5</v>
      </c>
      <c r="AO5" s="89">
        <v>4.5</v>
      </c>
      <c r="AP5" s="89">
        <v>4.5999999999999996</v>
      </c>
      <c r="AQ5" s="94">
        <v>0.34379999999999999</v>
      </c>
      <c r="AR5" s="89" t="s">
        <v>67</v>
      </c>
      <c r="AS5" s="89" t="s">
        <v>67</v>
      </c>
      <c r="AT5" s="89" t="s">
        <v>67</v>
      </c>
      <c r="AU5" s="89" t="s">
        <v>67</v>
      </c>
      <c r="AV5" s="89" t="s">
        <v>67</v>
      </c>
    </row>
    <row r="6" spans="1:48" s="95" customFormat="1" ht="68.25" customHeight="1" x14ac:dyDescent="0.25">
      <c r="A6" s="84">
        <v>2</v>
      </c>
      <c r="B6" s="33" t="s">
        <v>68</v>
      </c>
      <c r="C6" s="35" t="s">
        <v>69</v>
      </c>
      <c r="D6" s="96"/>
      <c r="E6" s="86" t="s">
        <v>57</v>
      </c>
      <c r="F6" s="86" t="s">
        <v>58</v>
      </c>
      <c r="G6" s="86" t="s">
        <v>59</v>
      </c>
      <c r="H6" s="87" t="s">
        <v>60</v>
      </c>
      <c r="I6" s="88" t="s">
        <v>61</v>
      </c>
      <c r="J6" s="85" t="s">
        <v>62</v>
      </c>
      <c r="K6" s="96" t="s">
        <v>70</v>
      </c>
      <c r="L6" s="85" t="s">
        <v>64</v>
      </c>
      <c r="M6" s="86" t="s">
        <v>65</v>
      </c>
      <c r="N6" s="89" t="s">
        <v>66</v>
      </c>
      <c r="O6" s="86">
        <v>32</v>
      </c>
      <c r="P6" s="86">
        <v>32</v>
      </c>
      <c r="Q6" s="90">
        <v>100</v>
      </c>
      <c r="R6" s="86"/>
      <c r="S6" s="89">
        <v>5</v>
      </c>
      <c r="T6" s="89">
        <v>1</v>
      </c>
      <c r="U6" s="89">
        <v>1</v>
      </c>
      <c r="V6" s="89">
        <v>0</v>
      </c>
      <c r="W6" s="89">
        <v>25</v>
      </c>
      <c r="X6" s="91" t="s">
        <v>487</v>
      </c>
      <c r="Y6" s="89">
        <v>6</v>
      </c>
      <c r="Z6" s="89">
        <v>6</v>
      </c>
      <c r="AA6" s="89">
        <v>0</v>
      </c>
      <c r="AB6" s="89">
        <v>19</v>
      </c>
      <c r="AC6" s="89">
        <v>0</v>
      </c>
      <c r="AD6" s="89">
        <v>0</v>
      </c>
      <c r="AE6" s="89">
        <v>13</v>
      </c>
      <c r="AF6" s="89">
        <v>19</v>
      </c>
      <c r="AG6" s="89">
        <v>0</v>
      </c>
      <c r="AH6" s="89">
        <v>0</v>
      </c>
      <c r="AI6" s="45" t="s">
        <v>67</v>
      </c>
      <c r="AJ6" s="45" t="s">
        <v>67</v>
      </c>
      <c r="AK6" s="45" t="s">
        <v>67</v>
      </c>
      <c r="AL6" s="45" t="s">
        <v>67</v>
      </c>
      <c r="AM6" s="93" t="s">
        <v>67</v>
      </c>
      <c r="AN6" s="89" t="s">
        <v>67</v>
      </c>
      <c r="AO6" s="89" t="s">
        <v>67</v>
      </c>
      <c r="AP6" s="89" t="s">
        <v>67</v>
      </c>
      <c r="AQ6" s="89" t="s">
        <v>67</v>
      </c>
      <c r="AR6" s="89" t="s">
        <v>67</v>
      </c>
      <c r="AS6" s="89" t="s">
        <v>67</v>
      </c>
      <c r="AT6" s="89" t="s">
        <v>67</v>
      </c>
      <c r="AU6" s="89" t="s">
        <v>67</v>
      </c>
      <c r="AV6" s="89" t="s">
        <v>67</v>
      </c>
    </row>
    <row r="7" spans="1:48" s="102" customFormat="1" ht="68.25" customHeight="1" x14ac:dyDescent="0.25">
      <c r="A7" s="97">
        <v>3</v>
      </c>
      <c r="B7" s="33" t="s">
        <v>220</v>
      </c>
      <c r="C7" s="42" t="s">
        <v>71</v>
      </c>
      <c r="D7" s="98"/>
      <c r="E7" s="93" t="s">
        <v>57</v>
      </c>
      <c r="F7" s="93" t="s">
        <v>72</v>
      </c>
      <c r="G7" s="93" t="s">
        <v>73</v>
      </c>
      <c r="H7" s="99" t="s">
        <v>74</v>
      </c>
      <c r="I7" s="100" t="s">
        <v>75</v>
      </c>
      <c r="J7" s="98" t="s">
        <v>62</v>
      </c>
      <c r="K7" s="98" t="s">
        <v>76</v>
      </c>
      <c r="L7" s="98" t="s">
        <v>64</v>
      </c>
      <c r="M7" s="93" t="s">
        <v>65</v>
      </c>
      <c r="N7" s="93" t="s">
        <v>66</v>
      </c>
      <c r="O7" s="93">
        <v>27</v>
      </c>
      <c r="P7" s="93">
        <v>27</v>
      </c>
      <c r="Q7" s="101">
        <v>100</v>
      </c>
      <c r="R7" s="93"/>
      <c r="S7" s="93">
        <v>0</v>
      </c>
      <c r="T7" s="93">
        <v>0</v>
      </c>
      <c r="U7" s="93">
        <v>13</v>
      </c>
      <c r="V7" s="93">
        <v>4</v>
      </c>
      <c r="W7" s="93">
        <v>10</v>
      </c>
      <c r="X7" s="91" t="s">
        <v>487</v>
      </c>
      <c r="Y7" s="93">
        <v>27</v>
      </c>
      <c r="Z7" s="93">
        <v>0</v>
      </c>
      <c r="AA7" s="93">
        <v>0</v>
      </c>
      <c r="AB7" s="93">
        <v>0</v>
      </c>
      <c r="AC7" s="93">
        <v>0</v>
      </c>
      <c r="AD7" s="93">
        <v>0</v>
      </c>
      <c r="AE7" s="93">
        <v>10</v>
      </c>
      <c r="AF7" s="93">
        <v>17</v>
      </c>
      <c r="AG7" s="93">
        <v>0</v>
      </c>
      <c r="AH7" s="93">
        <v>0</v>
      </c>
      <c r="AI7" s="43" t="s">
        <v>67</v>
      </c>
      <c r="AJ7" s="43" t="s">
        <v>67</v>
      </c>
      <c r="AK7" s="43" t="s">
        <v>67</v>
      </c>
      <c r="AL7" s="43" t="s">
        <v>67</v>
      </c>
      <c r="AM7" s="93" t="s">
        <v>67</v>
      </c>
      <c r="AN7" s="93" t="s">
        <v>67</v>
      </c>
      <c r="AO7" s="93" t="s">
        <v>67</v>
      </c>
      <c r="AP7" s="93" t="s">
        <v>67</v>
      </c>
      <c r="AQ7" s="93" t="s">
        <v>67</v>
      </c>
      <c r="AR7" s="93" t="s">
        <v>67</v>
      </c>
      <c r="AS7" s="93" t="s">
        <v>67</v>
      </c>
      <c r="AT7" s="93" t="s">
        <v>67</v>
      </c>
      <c r="AU7" s="93" t="s">
        <v>67</v>
      </c>
      <c r="AV7" s="93" t="s">
        <v>67</v>
      </c>
    </row>
    <row r="8" spans="1:48" s="102" customFormat="1" ht="68.25" customHeight="1" x14ac:dyDescent="0.25">
      <c r="A8" s="97">
        <v>4</v>
      </c>
      <c r="B8" s="125" t="s">
        <v>77</v>
      </c>
      <c r="C8" s="42" t="s">
        <v>78</v>
      </c>
      <c r="D8" s="98"/>
      <c r="E8" s="93" t="s">
        <v>57</v>
      </c>
      <c r="F8" s="93" t="s">
        <v>79</v>
      </c>
      <c r="G8" s="93" t="s">
        <v>80</v>
      </c>
      <c r="H8" s="99" t="s">
        <v>81</v>
      </c>
      <c r="I8" s="100">
        <v>44964</v>
      </c>
      <c r="J8" s="103" t="s">
        <v>82</v>
      </c>
      <c r="K8" s="98" t="s">
        <v>70</v>
      </c>
      <c r="L8" s="98" t="s">
        <v>83</v>
      </c>
      <c r="M8" s="93" t="s">
        <v>65</v>
      </c>
      <c r="N8" s="93" t="s">
        <v>84</v>
      </c>
      <c r="O8" s="93">
        <v>29</v>
      </c>
      <c r="P8" s="93">
        <v>29</v>
      </c>
      <c r="Q8" s="101">
        <v>100</v>
      </c>
      <c r="R8" s="93"/>
      <c r="S8" s="93">
        <v>0</v>
      </c>
      <c r="T8" s="93">
        <v>0</v>
      </c>
      <c r="U8" s="93">
        <v>18</v>
      </c>
      <c r="V8" s="93">
        <v>7</v>
      </c>
      <c r="W8" s="93">
        <v>3</v>
      </c>
      <c r="X8" s="91" t="s">
        <v>487</v>
      </c>
      <c r="Y8" s="93">
        <v>23</v>
      </c>
      <c r="Z8" s="93">
        <v>1</v>
      </c>
      <c r="AA8" s="93">
        <v>0</v>
      </c>
      <c r="AB8" s="93">
        <v>3</v>
      </c>
      <c r="AC8" s="93">
        <v>0</v>
      </c>
      <c r="AD8" s="93">
        <v>0</v>
      </c>
      <c r="AE8" s="93">
        <v>13</v>
      </c>
      <c r="AF8" s="93">
        <v>16</v>
      </c>
      <c r="AG8" s="93">
        <v>0</v>
      </c>
      <c r="AH8" s="93">
        <v>0</v>
      </c>
      <c r="AI8" s="43">
        <v>0.84</v>
      </c>
      <c r="AJ8" s="43">
        <v>0.81</v>
      </c>
      <c r="AK8" s="43">
        <v>0.84</v>
      </c>
      <c r="AL8" s="43">
        <v>0.83</v>
      </c>
      <c r="AM8" s="93" t="s">
        <v>67</v>
      </c>
      <c r="AN8" s="93" t="s">
        <v>67</v>
      </c>
      <c r="AO8" s="93" t="s">
        <v>67</v>
      </c>
      <c r="AP8" s="93" t="s">
        <v>67</v>
      </c>
      <c r="AQ8" s="93" t="s">
        <v>67</v>
      </c>
      <c r="AR8" s="93" t="s">
        <v>67</v>
      </c>
      <c r="AS8" s="93" t="s">
        <v>67</v>
      </c>
      <c r="AT8" s="93" t="s">
        <v>67</v>
      </c>
      <c r="AU8" s="93" t="s">
        <v>67</v>
      </c>
      <c r="AV8" s="93" t="s">
        <v>67</v>
      </c>
    </row>
    <row r="9" spans="1:48" s="102" customFormat="1" ht="68.25" customHeight="1" x14ac:dyDescent="0.25">
      <c r="A9" s="84">
        <v>5</v>
      </c>
      <c r="B9" s="98" t="s">
        <v>85</v>
      </c>
      <c r="C9" s="42" t="s">
        <v>78</v>
      </c>
      <c r="D9" s="98"/>
      <c r="E9" s="93" t="s">
        <v>57</v>
      </c>
      <c r="F9" s="93" t="s">
        <v>79</v>
      </c>
      <c r="G9" s="93" t="s">
        <v>80</v>
      </c>
      <c r="H9" s="99" t="s">
        <v>81</v>
      </c>
      <c r="I9" s="100">
        <v>44966</v>
      </c>
      <c r="J9" s="103" t="s">
        <v>82</v>
      </c>
      <c r="K9" s="98" t="s">
        <v>70</v>
      </c>
      <c r="L9" s="98" t="s">
        <v>83</v>
      </c>
      <c r="M9" s="93" t="s">
        <v>65</v>
      </c>
      <c r="N9" s="93" t="s">
        <v>84</v>
      </c>
      <c r="O9" s="93">
        <v>20</v>
      </c>
      <c r="P9" s="93">
        <v>20</v>
      </c>
      <c r="Q9" s="101">
        <v>100</v>
      </c>
      <c r="R9" s="93"/>
      <c r="S9" s="93">
        <v>0</v>
      </c>
      <c r="T9" s="93">
        <v>0</v>
      </c>
      <c r="U9" s="93">
        <v>15</v>
      </c>
      <c r="V9" s="93">
        <v>3</v>
      </c>
      <c r="W9" s="93">
        <v>2</v>
      </c>
      <c r="X9" s="91" t="s">
        <v>487</v>
      </c>
      <c r="Y9" s="93">
        <v>18</v>
      </c>
      <c r="Z9" s="93">
        <v>0</v>
      </c>
      <c r="AA9" s="93">
        <v>0</v>
      </c>
      <c r="AB9" s="93">
        <v>2</v>
      </c>
      <c r="AC9" s="93">
        <v>0</v>
      </c>
      <c r="AD9" s="93">
        <v>0</v>
      </c>
      <c r="AE9" s="93">
        <v>10</v>
      </c>
      <c r="AF9" s="93">
        <v>10</v>
      </c>
      <c r="AG9" s="93">
        <v>0</v>
      </c>
      <c r="AH9" s="93">
        <v>0</v>
      </c>
      <c r="AI9" s="43">
        <v>0.94</v>
      </c>
      <c r="AJ9" s="43">
        <v>0.91</v>
      </c>
      <c r="AK9" s="43">
        <v>0.9</v>
      </c>
      <c r="AL9" s="43">
        <v>0.92</v>
      </c>
      <c r="AM9" s="93" t="s">
        <v>67</v>
      </c>
      <c r="AN9" s="93" t="s">
        <v>67</v>
      </c>
      <c r="AO9" s="93" t="s">
        <v>67</v>
      </c>
      <c r="AP9" s="93" t="s">
        <v>67</v>
      </c>
      <c r="AQ9" s="93" t="s">
        <v>67</v>
      </c>
      <c r="AR9" s="93" t="s">
        <v>67</v>
      </c>
      <c r="AS9" s="93" t="s">
        <v>67</v>
      </c>
      <c r="AT9" s="93" t="s">
        <v>67</v>
      </c>
      <c r="AU9" s="93" t="s">
        <v>67</v>
      </c>
      <c r="AV9" s="93" t="s">
        <v>67</v>
      </c>
    </row>
    <row r="10" spans="1:48" s="102" customFormat="1" ht="68.25" customHeight="1" x14ac:dyDescent="0.25">
      <c r="A10" s="84">
        <v>6</v>
      </c>
      <c r="B10" s="98" t="s">
        <v>608</v>
      </c>
      <c r="C10" s="42" t="s">
        <v>86</v>
      </c>
      <c r="D10" s="93" t="s">
        <v>57</v>
      </c>
      <c r="E10" s="93"/>
      <c r="F10" s="93" t="s">
        <v>87</v>
      </c>
      <c r="G10" s="93" t="s">
        <v>73</v>
      </c>
      <c r="H10" s="99" t="s">
        <v>81</v>
      </c>
      <c r="I10" s="100">
        <v>44980</v>
      </c>
      <c r="J10" s="103" t="s">
        <v>82</v>
      </c>
      <c r="K10" s="98" t="s">
        <v>88</v>
      </c>
      <c r="L10" s="98" t="s">
        <v>89</v>
      </c>
      <c r="M10" s="93" t="s">
        <v>65</v>
      </c>
      <c r="N10" s="93" t="s">
        <v>84</v>
      </c>
      <c r="O10" s="93">
        <v>40</v>
      </c>
      <c r="P10" s="93">
        <v>40</v>
      </c>
      <c r="Q10" s="101">
        <v>100</v>
      </c>
      <c r="R10" s="93"/>
      <c r="S10" s="93">
        <v>1</v>
      </c>
      <c r="T10" s="93">
        <v>1</v>
      </c>
      <c r="U10" s="93">
        <v>8</v>
      </c>
      <c r="V10" s="93">
        <v>4</v>
      </c>
      <c r="W10" s="93">
        <v>26</v>
      </c>
      <c r="X10" s="91" t="s">
        <v>487</v>
      </c>
      <c r="Y10" s="93">
        <v>34</v>
      </c>
      <c r="Z10" s="93">
        <v>2</v>
      </c>
      <c r="AA10" s="93">
        <v>0</v>
      </c>
      <c r="AB10" s="93">
        <v>4</v>
      </c>
      <c r="AC10" s="93">
        <v>0</v>
      </c>
      <c r="AD10" s="93">
        <v>0</v>
      </c>
      <c r="AE10" s="93">
        <v>14</v>
      </c>
      <c r="AF10" s="93">
        <v>26</v>
      </c>
      <c r="AG10" s="93">
        <v>0</v>
      </c>
      <c r="AH10" s="93">
        <v>0</v>
      </c>
      <c r="AI10" s="43" t="s">
        <v>67</v>
      </c>
      <c r="AJ10" s="43" t="s">
        <v>67</v>
      </c>
      <c r="AK10" s="43" t="s">
        <v>67</v>
      </c>
      <c r="AL10" s="43" t="s">
        <v>67</v>
      </c>
      <c r="AM10" s="93" t="s">
        <v>67</v>
      </c>
      <c r="AN10" s="93" t="s">
        <v>67</v>
      </c>
      <c r="AO10" s="93" t="s">
        <v>67</v>
      </c>
      <c r="AP10" s="93" t="s">
        <v>67</v>
      </c>
      <c r="AQ10" s="93" t="s">
        <v>67</v>
      </c>
      <c r="AR10" s="93" t="s">
        <v>67</v>
      </c>
      <c r="AS10" s="93" t="s">
        <v>67</v>
      </c>
      <c r="AT10" s="93" t="s">
        <v>67</v>
      </c>
      <c r="AU10" s="93" t="s">
        <v>67</v>
      </c>
      <c r="AV10" s="93" t="s">
        <v>67</v>
      </c>
    </row>
    <row r="11" spans="1:48" s="104" customFormat="1" ht="60" customHeight="1" x14ac:dyDescent="0.25">
      <c r="A11" s="97">
        <v>7</v>
      </c>
      <c r="B11" s="41" t="s">
        <v>90</v>
      </c>
      <c r="C11" s="42" t="s">
        <v>91</v>
      </c>
      <c r="D11" s="98"/>
      <c r="E11" s="93" t="s">
        <v>57</v>
      </c>
      <c r="F11" s="93" t="s">
        <v>92</v>
      </c>
      <c r="G11" s="99" t="s">
        <v>93</v>
      </c>
      <c r="H11" s="100" t="s">
        <v>94</v>
      </c>
      <c r="I11" s="100">
        <v>44998</v>
      </c>
      <c r="J11" s="98" t="s">
        <v>95</v>
      </c>
      <c r="K11" s="98" t="s">
        <v>96</v>
      </c>
      <c r="L11" s="98" t="s">
        <v>97</v>
      </c>
      <c r="M11" s="93" t="s">
        <v>98</v>
      </c>
      <c r="N11" s="93" t="s">
        <v>84</v>
      </c>
      <c r="O11" s="93">
        <v>47</v>
      </c>
      <c r="P11" s="101">
        <v>47</v>
      </c>
      <c r="Q11" s="101">
        <v>100</v>
      </c>
      <c r="R11" s="93"/>
      <c r="S11" s="93">
        <v>1</v>
      </c>
      <c r="T11" s="93">
        <v>0</v>
      </c>
      <c r="U11" s="93">
        <v>21</v>
      </c>
      <c r="V11" s="93">
        <v>7</v>
      </c>
      <c r="W11" s="93">
        <v>18</v>
      </c>
      <c r="X11" s="91" t="s">
        <v>487</v>
      </c>
      <c r="Y11" s="93">
        <v>40</v>
      </c>
      <c r="Z11" s="93">
        <v>1</v>
      </c>
      <c r="AA11" s="93">
        <v>0</v>
      </c>
      <c r="AB11" s="93">
        <v>5</v>
      </c>
      <c r="AC11" s="93">
        <v>1</v>
      </c>
      <c r="AD11" s="93">
        <v>0</v>
      </c>
      <c r="AE11" s="93">
        <v>15</v>
      </c>
      <c r="AF11" s="93">
        <v>32</v>
      </c>
      <c r="AG11" s="93">
        <v>0</v>
      </c>
      <c r="AH11" s="93">
        <v>0</v>
      </c>
      <c r="AI11" s="43" t="s">
        <v>67</v>
      </c>
      <c r="AJ11" s="43" t="s">
        <v>67</v>
      </c>
      <c r="AK11" s="43" t="s">
        <v>67</v>
      </c>
      <c r="AL11" s="43" t="s">
        <v>67</v>
      </c>
      <c r="AM11" s="93" t="s">
        <v>67</v>
      </c>
      <c r="AN11" s="93" t="s">
        <v>67</v>
      </c>
      <c r="AO11" s="93" t="s">
        <v>67</v>
      </c>
      <c r="AP11" s="93" t="s">
        <v>67</v>
      </c>
      <c r="AQ11" s="93" t="s">
        <v>67</v>
      </c>
      <c r="AR11" s="93" t="s">
        <v>67</v>
      </c>
      <c r="AS11" s="93" t="s">
        <v>67</v>
      </c>
      <c r="AT11" s="93" t="s">
        <v>67</v>
      </c>
      <c r="AU11" s="93" t="s">
        <v>67</v>
      </c>
      <c r="AV11" s="93" t="s">
        <v>67</v>
      </c>
    </row>
    <row r="12" spans="1:48" s="104" customFormat="1" ht="60" customHeight="1" x14ac:dyDescent="0.25">
      <c r="A12" s="97">
        <v>8</v>
      </c>
      <c r="B12" s="33" t="s">
        <v>658</v>
      </c>
      <c r="C12" s="41" t="s">
        <v>99</v>
      </c>
      <c r="D12" s="98"/>
      <c r="E12" s="93" t="s">
        <v>57</v>
      </c>
      <c r="F12" s="93" t="s">
        <v>99</v>
      </c>
      <c r="G12" s="93" t="s">
        <v>80</v>
      </c>
      <c r="H12" s="100" t="s">
        <v>94</v>
      </c>
      <c r="I12" s="100" t="s">
        <v>657</v>
      </c>
      <c r="J12" s="103" t="s">
        <v>82</v>
      </c>
      <c r="K12" s="98" t="s">
        <v>76</v>
      </c>
      <c r="L12" s="98" t="s">
        <v>100</v>
      </c>
      <c r="M12" s="93" t="s">
        <v>65</v>
      </c>
      <c r="N12" s="93" t="s">
        <v>66</v>
      </c>
      <c r="O12" s="93">
        <v>25</v>
      </c>
      <c r="P12" s="101">
        <v>25</v>
      </c>
      <c r="Q12" s="101">
        <v>100</v>
      </c>
      <c r="R12" s="93"/>
      <c r="S12" s="93">
        <v>0</v>
      </c>
      <c r="T12" s="93">
        <v>0</v>
      </c>
      <c r="U12" s="93">
        <v>16</v>
      </c>
      <c r="V12" s="93">
        <v>1</v>
      </c>
      <c r="W12" s="93">
        <v>8</v>
      </c>
      <c r="X12" s="91" t="s">
        <v>487</v>
      </c>
      <c r="Y12" s="93">
        <v>23</v>
      </c>
      <c r="Z12" s="93">
        <v>0</v>
      </c>
      <c r="AA12" s="93">
        <v>0</v>
      </c>
      <c r="AB12" s="93">
        <v>2</v>
      </c>
      <c r="AC12" s="93">
        <v>0</v>
      </c>
      <c r="AD12" s="93">
        <v>0</v>
      </c>
      <c r="AE12" s="93">
        <v>9</v>
      </c>
      <c r="AF12" s="93">
        <v>14</v>
      </c>
      <c r="AG12" s="93">
        <v>0</v>
      </c>
      <c r="AH12" s="93">
        <v>0</v>
      </c>
      <c r="AI12" s="43" t="s">
        <v>67</v>
      </c>
      <c r="AJ12" s="43" t="s">
        <v>67</v>
      </c>
      <c r="AK12" s="43" t="s">
        <v>67</v>
      </c>
      <c r="AL12" s="43" t="s">
        <v>67</v>
      </c>
      <c r="AM12" s="93" t="s">
        <v>67</v>
      </c>
      <c r="AN12" s="93" t="s">
        <v>67</v>
      </c>
      <c r="AO12" s="93" t="s">
        <v>67</v>
      </c>
      <c r="AP12" s="93" t="s">
        <v>67</v>
      </c>
      <c r="AQ12" s="93" t="s">
        <v>67</v>
      </c>
      <c r="AR12" s="93" t="s">
        <v>67</v>
      </c>
      <c r="AS12" s="93" t="s">
        <v>67</v>
      </c>
      <c r="AT12" s="93" t="s">
        <v>67</v>
      </c>
      <c r="AU12" s="93" t="s">
        <v>67</v>
      </c>
      <c r="AV12" s="93" t="s">
        <v>67</v>
      </c>
    </row>
    <row r="13" spans="1:48" s="104" customFormat="1" ht="70.5" customHeight="1" x14ac:dyDescent="0.25">
      <c r="A13" s="84">
        <v>9</v>
      </c>
      <c r="B13" s="41" t="s">
        <v>101</v>
      </c>
      <c r="C13" s="41" t="s">
        <v>649</v>
      </c>
      <c r="D13" s="98"/>
      <c r="E13" s="93" t="s">
        <v>57</v>
      </c>
      <c r="F13" s="93" t="s">
        <v>101</v>
      </c>
      <c r="G13" s="99" t="s">
        <v>102</v>
      </c>
      <c r="H13" s="100" t="s">
        <v>94</v>
      </c>
      <c r="I13" s="100">
        <v>44995</v>
      </c>
      <c r="J13" s="98" t="s">
        <v>103</v>
      </c>
      <c r="K13" s="98" t="s">
        <v>104</v>
      </c>
      <c r="L13" s="98" t="s">
        <v>105</v>
      </c>
      <c r="M13" s="93" t="s">
        <v>65</v>
      </c>
      <c r="N13" s="93" t="s">
        <v>66</v>
      </c>
      <c r="O13" s="93">
        <v>1</v>
      </c>
      <c r="P13" s="101">
        <v>1</v>
      </c>
      <c r="Q13" s="101">
        <v>100</v>
      </c>
      <c r="R13" s="93"/>
      <c r="S13" s="93">
        <v>0</v>
      </c>
      <c r="T13" s="93">
        <v>0</v>
      </c>
      <c r="U13" s="93">
        <v>0</v>
      </c>
      <c r="V13" s="93">
        <v>0</v>
      </c>
      <c r="W13" s="93">
        <v>1</v>
      </c>
      <c r="X13" s="91" t="s">
        <v>487</v>
      </c>
      <c r="Y13" s="93">
        <v>1</v>
      </c>
      <c r="Z13" s="93">
        <v>0</v>
      </c>
      <c r="AA13" s="93">
        <v>0</v>
      </c>
      <c r="AB13" s="93">
        <v>0</v>
      </c>
      <c r="AC13" s="93">
        <v>0</v>
      </c>
      <c r="AD13" s="93">
        <v>0</v>
      </c>
      <c r="AE13" s="93">
        <v>0</v>
      </c>
      <c r="AF13" s="93">
        <v>1</v>
      </c>
      <c r="AG13" s="93">
        <v>0</v>
      </c>
      <c r="AH13" s="93">
        <v>0</v>
      </c>
      <c r="AI13" s="43" t="s">
        <v>67</v>
      </c>
      <c r="AJ13" s="43" t="s">
        <v>67</v>
      </c>
      <c r="AK13" s="43" t="s">
        <v>67</v>
      </c>
      <c r="AL13" s="43" t="s">
        <v>67</v>
      </c>
      <c r="AM13" s="93" t="s">
        <v>67</v>
      </c>
      <c r="AN13" s="93" t="s">
        <v>67</v>
      </c>
      <c r="AO13" s="93" t="s">
        <v>67</v>
      </c>
      <c r="AP13" s="93" t="s">
        <v>67</v>
      </c>
      <c r="AQ13" s="93" t="s">
        <v>67</v>
      </c>
      <c r="AR13" s="93" t="s">
        <v>67</v>
      </c>
      <c r="AS13" s="93" t="s">
        <v>67</v>
      </c>
      <c r="AT13" s="93" t="s">
        <v>67</v>
      </c>
      <c r="AU13" s="93" t="s">
        <v>67</v>
      </c>
      <c r="AV13" s="93" t="s">
        <v>67</v>
      </c>
    </row>
    <row r="14" spans="1:48" s="104" customFormat="1" ht="60" customHeight="1" x14ac:dyDescent="0.25">
      <c r="A14" s="84">
        <v>10</v>
      </c>
      <c r="B14" s="41" t="s">
        <v>106</v>
      </c>
      <c r="C14" s="41" t="s">
        <v>107</v>
      </c>
      <c r="D14" s="98"/>
      <c r="E14" s="93" t="s">
        <v>57</v>
      </c>
      <c r="F14" s="93" t="s">
        <v>108</v>
      </c>
      <c r="G14" s="99" t="s">
        <v>109</v>
      </c>
      <c r="H14" s="100" t="s">
        <v>94</v>
      </c>
      <c r="I14" s="100">
        <v>45007</v>
      </c>
      <c r="J14" s="103" t="s">
        <v>82</v>
      </c>
      <c r="K14" s="98" t="s">
        <v>96</v>
      </c>
      <c r="L14" s="98" t="s">
        <v>110</v>
      </c>
      <c r="M14" s="93" t="s">
        <v>65</v>
      </c>
      <c r="N14" s="93" t="s">
        <v>84</v>
      </c>
      <c r="O14" s="93">
        <v>44</v>
      </c>
      <c r="P14" s="101">
        <v>44</v>
      </c>
      <c r="Q14" s="101">
        <v>100</v>
      </c>
      <c r="R14" s="93"/>
      <c r="S14" s="93">
        <v>0</v>
      </c>
      <c r="T14" s="93">
        <v>0</v>
      </c>
      <c r="U14" s="93">
        <v>19</v>
      </c>
      <c r="V14" s="93">
        <v>12</v>
      </c>
      <c r="W14" s="93">
        <v>13</v>
      </c>
      <c r="X14" s="91" t="s">
        <v>487</v>
      </c>
      <c r="Y14" s="105">
        <v>32</v>
      </c>
      <c r="Z14" s="106">
        <v>0</v>
      </c>
      <c r="AA14" s="106">
        <v>0</v>
      </c>
      <c r="AB14" s="106">
        <v>9</v>
      </c>
      <c r="AC14" s="106">
        <v>3</v>
      </c>
      <c r="AD14" s="106">
        <v>0</v>
      </c>
      <c r="AE14" s="93">
        <v>22</v>
      </c>
      <c r="AF14" s="93">
        <v>22</v>
      </c>
      <c r="AG14" s="93">
        <v>0</v>
      </c>
      <c r="AH14" s="93">
        <v>0</v>
      </c>
      <c r="AI14" s="45">
        <v>0.92</v>
      </c>
      <c r="AJ14" s="45">
        <v>0.91</v>
      </c>
      <c r="AK14" s="45">
        <v>0.91</v>
      </c>
      <c r="AL14" s="45">
        <v>0.91</v>
      </c>
      <c r="AM14" s="93" t="s">
        <v>67</v>
      </c>
      <c r="AN14" s="93" t="s">
        <v>67</v>
      </c>
      <c r="AO14" s="93" t="s">
        <v>67</v>
      </c>
      <c r="AP14" s="93" t="s">
        <v>67</v>
      </c>
      <c r="AQ14" s="93" t="s">
        <v>67</v>
      </c>
      <c r="AR14" s="93" t="s">
        <v>67</v>
      </c>
      <c r="AS14" s="93" t="s">
        <v>67</v>
      </c>
      <c r="AT14" s="93" t="s">
        <v>67</v>
      </c>
      <c r="AU14" s="93" t="s">
        <v>67</v>
      </c>
      <c r="AV14" s="93" t="s">
        <v>67</v>
      </c>
    </row>
    <row r="15" spans="1:48" s="104" customFormat="1" ht="60" customHeight="1" x14ac:dyDescent="0.25">
      <c r="A15" s="97">
        <v>11</v>
      </c>
      <c r="B15" s="41" t="s">
        <v>111</v>
      </c>
      <c r="C15" s="42" t="s">
        <v>112</v>
      </c>
      <c r="D15" s="98"/>
      <c r="E15" s="93" t="s">
        <v>57</v>
      </c>
      <c r="F15" s="93" t="s">
        <v>113</v>
      </c>
      <c r="G15" s="99" t="s">
        <v>102</v>
      </c>
      <c r="H15" s="100" t="s">
        <v>94</v>
      </c>
      <c r="I15" s="100">
        <v>45014</v>
      </c>
      <c r="J15" s="98" t="s">
        <v>114</v>
      </c>
      <c r="K15" s="98" t="s">
        <v>70</v>
      </c>
      <c r="L15" s="98" t="s">
        <v>115</v>
      </c>
      <c r="M15" s="93" t="s">
        <v>65</v>
      </c>
      <c r="N15" s="93" t="s">
        <v>84</v>
      </c>
      <c r="O15" s="93">
        <v>47</v>
      </c>
      <c r="P15" s="101">
        <v>47</v>
      </c>
      <c r="Q15" s="101">
        <v>100</v>
      </c>
      <c r="R15" s="93"/>
      <c r="S15" s="93">
        <v>2</v>
      </c>
      <c r="T15" s="93">
        <v>0</v>
      </c>
      <c r="U15" s="93">
        <v>22</v>
      </c>
      <c r="V15" s="93">
        <v>5</v>
      </c>
      <c r="W15" s="93">
        <v>18</v>
      </c>
      <c r="X15" s="91" t="s">
        <v>487</v>
      </c>
      <c r="Y15" s="93">
        <v>41</v>
      </c>
      <c r="Z15" s="93">
        <v>2</v>
      </c>
      <c r="AA15" s="93">
        <v>0</v>
      </c>
      <c r="AB15" s="93">
        <v>3</v>
      </c>
      <c r="AC15" s="93">
        <v>1</v>
      </c>
      <c r="AD15" s="93">
        <v>0</v>
      </c>
      <c r="AE15" s="93">
        <v>16</v>
      </c>
      <c r="AF15" s="93">
        <v>31</v>
      </c>
      <c r="AG15" s="93">
        <v>0</v>
      </c>
      <c r="AH15" s="93">
        <v>0</v>
      </c>
      <c r="AI15" s="45">
        <v>0.88</v>
      </c>
      <c r="AJ15" s="45">
        <v>0.86</v>
      </c>
      <c r="AK15" s="45">
        <v>0.87</v>
      </c>
      <c r="AL15" s="45">
        <v>0.87</v>
      </c>
      <c r="AM15" s="93" t="s">
        <v>67</v>
      </c>
      <c r="AN15" s="93" t="s">
        <v>67</v>
      </c>
      <c r="AO15" s="93" t="s">
        <v>67</v>
      </c>
      <c r="AP15" s="93" t="s">
        <v>67</v>
      </c>
      <c r="AQ15" s="93" t="s">
        <v>67</v>
      </c>
      <c r="AR15" s="93" t="s">
        <v>67</v>
      </c>
      <c r="AS15" s="93" t="s">
        <v>67</v>
      </c>
      <c r="AT15" s="93" t="s">
        <v>67</v>
      </c>
      <c r="AU15" s="93" t="s">
        <v>67</v>
      </c>
      <c r="AV15" s="93" t="s">
        <v>67</v>
      </c>
    </row>
    <row r="16" spans="1:48" s="104" customFormat="1" ht="60" customHeight="1" x14ac:dyDescent="0.25">
      <c r="A16" s="97">
        <v>12</v>
      </c>
      <c r="B16" s="41" t="s">
        <v>116</v>
      </c>
      <c r="C16" s="42" t="s">
        <v>117</v>
      </c>
      <c r="D16" s="98"/>
      <c r="E16" s="93" t="s">
        <v>57</v>
      </c>
      <c r="F16" s="93" t="s">
        <v>118</v>
      </c>
      <c r="G16" s="99" t="s">
        <v>93</v>
      </c>
      <c r="H16" s="100" t="s">
        <v>119</v>
      </c>
      <c r="I16" s="100" t="s">
        <v>120</v>
      </c>
      <c r="J16" s="98" t="s">
        <v>103</v>
      </c>
      <c r="K16" s="98" t="s">
        <v>76</v>
      </c>
      <c r="L16" s="98" t="s">
        <v>121</v>
      </c>
      <c r="M16" s="93" t="s">
        <v>65</v>
      </c>
      <c r="N16" s="93" t="s">
        <v>66</v>
      </c>
      <c r="O16" s="93">
        <v>16</v>
      </c>
      <c r="P16" s="101">
        <v>16</v>
      </c>
      <c r="Q16" s="101">
        <v>100</v>
      </c>
      <c r="R16" s="93"/>
      <c r="S16" s="93">
        <v>0</v>
      </c>
      <c r="T16" s="93">
        <v>0</v>
      </c>
      <c r="U16" s="93">
        <v>12</v>
      </c>
      <c r="V16" s="93">
        <v>0</v>
      </c>
      <c r="W16" s="93">
        <v>4</v>
      </c>
      <c r="X16" s="91" t="s">
        <v>487</v>
      </c>
      <c r="Y16" s="93">
        <v>15</v>
      </c>
      <c r="Z16" s="93">
        <v>0</v>
      </c>
      <c r="AA16" s="93">
        <v>0</v>
      </c>
      <c r="AB16" s="93">
        <v>1</v>
      </c>
      <c r="AC16" s="93">
        <v>0</v>
      </c>
      <c r="AD16" s="93">
        <v>0</v>
      </c>
      <c r="AE16" s="93">
        <v>6</v>
      </c>
      <c r="AF16" s="93">
        <v>10</v>
      </c>
      <c r="AG16" s="93">
        <v>0</v>
      </c>
      <c r="AH16" s="93">
        <v>0</v>
      </c>
      <c r="AI16" s="43" t="s">
        <v>67</v>
      </c>
      <c r="AJ16" s="43" t="s">
        <v>67</v>
      </c>
      <c r="AK16" s="43" t="s">
        <v>67</v>
      </c>
      <c r="AL16" s="43" t="s">
        <v>67</v>
      </c>
      <c r="AM16" s="93" t="s">
        <v>67</v>
      </c>
      <c r="AN16" s="93" t="s">
        <v>67</v>
      </c>
      <c r="AO16" s="93" t="s">
        <v>67</v>
      </c>
      <c r="AP16" s="93" t="s">
        <v>67</v>
      </c>
      <c r="AQ16" s="93" t="s">
        <v>67</v>
      </c>
      <c r="AR16" s="93" t="s">
        <v>67</v>
      </c>
      <c r="AS16" s="93" t="s">
        <v>67</v>
      </c>
      <c r="AT16" s="93" t="s">
        <v>67</v>
      </c>
      <c r="AU16" s="93" t="s">
        <v>67</v>
      </c>
      <c r="AV16" s="93" t="s">
        <v>67</v>
      </c>
    </row>
    <row r="17" spans="1:48" s="104" customFormat="1" ht="60" customHeight="1" x14ac:dyDescent="0.25">
      <c r="A17" s="84">
        <v>13</v>
      </c>
      <c r="B17" s="41" t="s">
        <v>662</v>
      </c>
      <c r="C17" s="42" t="s">
        <v>122</v>
      </c>
      <c r="D17" s="98"/>
      <c r="E17" s="93" t="s">
        <v>57</v>
      </c>
      <c r="F17" s="93" t="s">
        <v>123</v>
      </c>
      <c r="G17" s="99" t="s">
        <v>93</v>
      </c>
      <c r="H17" s="100" t="s">
        <v>94</v>
      </c>
      <c r="I17" s="100">
        <v>45016</v>
      </c>
      <c r="J17" s="98" t="s">
        <v>114</v>
      </c>
      <c r="K17" s="98" t="s">
        <v>70</v>
      </c>
      <c r="L17" s="98" t="s">
        <v>115</v>
      </c>
      <c r="M17" s="93" t="s">
        <v>65</v>
      </c>
      <c r="N17" s="93" t="s">
        <v>84</v>
      </c>
      <c r="O17" s="93">
        <v>20</v>
      </c>
      <c r="P17" s="101">
        <v>20</v>
      </c>
      <c r="Q17" s="101">
        <v>100</v>
      </c>
      <c r="R17" s="93"/>
      <c r="S17" s="93">
        <v>0</v>
      </c>
      <c r="T17" s="93">
        <v>0</v>
      </c>
      <c r="U17" s="93">
        <v>11</v>
      </c>
      <c r="V17" s="93">
        <v>3</v>
      </c>
      <c r="W17" s="93">
        <v>6</v>
      </c>
      <c r="X17" s="91" t="s">
        <v>487</v>
      </c>
      <c r="Y17" s="93">
        <v>19</v>
      </c>
      <c r="Z17" s="93">
        <v>0</v>
      </c>
      <c r="AA17" s="93">
        <v>0</v>
      </c>
      <c r="AB17" s="93">
        <v>0</v>
      </c>
      <c r="AC17" s="93">
        <v>1</v>
      </c>
      <c r="AD17" s="93">
        <v>0</v>
      </c>
      <c r="AE17" s="93">
        <v>8</v>
      </c>
      <c r="AF17" s="93">
        <v>12</v>
      </c>
      <c r="AG17" s="93">
        <v>0</v>
      </c>
      <c r="AH17" s="93">
        <v>0</v>
      </c>
      <c r="AI17" s="45">
        <v>0.91</v>
      </c>
      <c r="AJ17" s="45">
        <v>0.93</v>
      </c>
      <c r="AK17" s="45">
        <v>0.91</v>
      </c>
      <c r="AL17" s="45">
        <v>0.92</v>
      </c>
      <c r="AM17" s="93" t="s">
        <v>67</v>
      </c>
      <c r="AN17" s="93" t="s">
        <v>67</v>
      </c>
      <c r="AO17" s="93" t="s">
        <v>67</v>
      </c>
      <c r="AP17" s="93" t="s">
        <v>67</v>
      </c>
      <c r="AQ17" s="93" t="s">
        <v>67</v>
      </c>
      <c r="AR17" s="93" t="s">
        <v>67</v>
      </c>
      <c r="AS17" s="93" t="s">
        <v>67</v>
      </c>
      <c r="AT17" s="93" t="s">
        <v>67</v>
      </c>
      <c r="AU17" s="93" t="s">
        <v>67</v>
      </c>
      <c r="AV17" s="93" t="s">
        <v>67</v>
      </c>
    </row>
    <row r="18" spans="1:48" s="110" customFormat="1" ht="75" x14ac:dyDescent="0.25">
      <c r="A18" s="84">
        <v>14</v>
      </c>
      <c r="B18" s="33" t="s">
        <v>124</v>
      </c>
      <c r="C18" s="33" t="s">
        <v>125</v>
      </c>
      <c r="D18" s="86" t="s">
        <v>57</v>
      </c>
      <c r="E18" s="86"/>
      <c r="F18" s="86" t="s">
        <v>126</v>
      </c>
      <c r="G18" s="107" t="s">
        <v>127</v>
      </c>
      <c r="H18" s="108" t="s">
        <v>94</v>
      </c>
      <c r="I18" s="108">
        <v>45008</v>
      </c>
      <c r="J18" s="96" t="s">
        <v>128</v>
      </c>
      <c r="K18" s="96" t="s">
        <v>129</v>
      </c>
      <c r="L18" s="98" t="s">
        <v>130</v>
      </c>
      <c r="M18" s="86" t="s">
        <v>131</v>
      </c>
      <c r="N18" s="86" t="s">
        <v>84</v>
      </c>
      <c r="O18" s="86">
        <v>2</v>
      </c>
      <c r="P18" s="109">
        <v>2</v>
      </c>
      <c r="Q18" s="90">
        <v>100</v>
      </c>
      <c r="R18" s="86"/>
      <c r="S18" s="86">
        <v>0</v>
      </c>
      <c r="T18" s="86">
        <v>0</v>
      </c>
      <c r="U18" s="86">
        <v>0</v>
      </c>
      <c r="V18" s="86">
        <v>2</v>
      </c>
      <c r="W18" s="86">
        <v>0</v>
      </c>
      <c r="X18" s="91" t="s">
        <v>487</v>
      </c>
      <c r="Y18" s="86">
        <v>2</v>
      </c>
      <c r="Z18" s="86">
        <v>0</v>
      </c>
      <c r="AA18" s="86">
        <v>0</v>
      </c>
      <c r="AB18" s="86">
        <v>0</v>
      </c>
      <c r="AC18" s="86">
        <v>0</v>
      </c>
      <c r="AD18" s="86">
        <v>0</v>
      </c>
      <c r="AE18" s="86">
        <v>0</v>
      </c>
      <c r="AF18" s="86">
        <v>2</v>
      </c>
      <c r="AG18" s="86">
        <v>0</v>
      </c>
      <c r="AH18" s="86">
        <v>0</v>
      </c>
      <c r="AI18" s="43" t="s">
        <v>67</v>
      </c>
      <c r="AJ18" s="43" t="s">
        <v>67</v>
      </c>
      <c r="AK18" s="43" t="s">
        <v>67</v>
      </c>
      <c r="AL18" s="43" t="s">
        <v>67</v>
      </c>
      <c r="AM18" s="93" t="s">
        <v>67</v>
      </c>
      <c r="AN18" s="93" t="s">
        <v>67</v>
      </c>
      <c r="AO18" s="93" t="s">
        <v>67</v>
      </c>
      <c r="AP18" s="93" t="s">
        <v>67</v>
      </c>
      <c r="AQ18" s="93" t="s">
        <v>67</v>
      </c>
      <c r="AR18" s="93" t="s">
        <v>67</v>
      </c>
      <c r="AS18" s="93" t="s">
        <v>67</v>
      </c>
      <c r="AT18" s="93" t="s">
        <v>67</v>
      </c>
      <c r="AU18" s="93" t="s">
        <v>67</v>
      </c>
      <c r="AV18" s="93" t="s">
        <v>67</v>
      </c>
    </row>
    <row r="19" spans="1:48" s="110" customFormat="1" ht="60" customHeight="1" x14ac:dyDescent="0.25">
      <c r="A19" s="97">
        <v>15</v>
      </c>
      <c r="B19" s="33" t="s">
        <v>132</v>
      </c>
      <c r="C19" s="35" t="s">
        <v>133</v>
      </c>
      <c r="D19" s="96"/>
      <c r="E19" s="86" t="s">
        <v>57</v>
      </c>
      <c r="F19" s="86" t="s">
        <v>132</v>
      </c>
      <c r="G19" s="107" t="s">
        <v>93</v>
      </c>
      <c r="H19" s="108" t="s">
        <v>94</v>
      </c>
      <c r="I19" s="108">
        <v>45015</v>
      </c>
      <c r="J19" s="96" t="s">
        <v>114</v>
      </c>
      <c r="K19" s="96" t="s">
        <v>70</v>
      </c>
      <c r="L19" s="96" t="s">
        <v>134</v>
      </c>
      <c r="M19" s="86" t="s">
        <v>65</v>
      </c>
      <c r="N19" s="86" t="s">
        <v>84</v>
      </c>
      <c r="O19" s="86">
        <v>7</v>
      </c>
      <c r="P19" s="109">
        <v>7</v>
      </c>
      <c r="Q19" s="90">
        <v>100</v>
      </c>
      <c r="R19" s="86"/>
      <c r="S19" s="86">
        <v>0</v>
      </c>
      <c r="T19" s="86">
        <v>0</v>
      </c>
      <c r="U19" s="86">
        <v>1</v>
      </c>
      <c r="V19" s="86">
        <v>2</v>
      </c>
      <c r="W19" s="86">
        <v>4</v>
      </c>
      <c r="X19" s="91" t="s">
        <v>487</v>
      </c>
      <c r="Y19" s="86">
        <v>5</v>
      </c>
      <c r="Z19" s="86">
        <v>0</v>
      </c>
      <c r="AA19" s="86">
        <v>0</v>
      </c>
      <c r="AB19" s="86">
        <v>1</v>
      </c>
      <c r="AC19" s="86">
        <v>1</v>
      </c>
      <c r="AD19" s="86">
        <v>0</v>
      </c>
      <c r="AE19" s="86">
        <v>3</v>
      </c>
      <c r="AF19" s="86">
        <v>4</v>
      </c>
      <c r="AG19" s="86">
        <v>0</v>
      </c>
      <c r="AH19" s="86">
        <v>0</v>
      </c>
      <c r="AI19" s="43" t="s">
        <v>67</v>
      </c>
      <c r="AJ19" s="43" t="s">
        <v>67</v>
      </c>
      <c r="AK19" s="43" t="s">
        <v>67</v>
      </c>
      <c r="AL19" s="43" t="s">
        <v>67</v>
      </c>
      <c r="AM19" s="93" t="s">
        <v>67</v>
      </c>
      <c r="AN19" s="93" t="s">
        <v>67</v>
      </c>
      <c r="AO19" s="93" t="s">
        <v>67</v>
      </c>
      <c r="AP19" s="93" t="s">
        <v>67</v>
      </c>
      <c r="AQ19" s="93" t="s">
        <v>67</v>
      </c>
      <c r="AR19" s="93" t="s">
        <v>67</v>
      </c>
      <c r="AS19" s="93" t="s">
        <v>67</v>
      </c>
      <c r="AT19" s="93" t="s">
        <v>67</v>
      </c>
      <c r="AU19" s="93" t="s">
        <v>67</v>
      </c>
      <c r="AV19" s="93" t="s">
        <v>67</v>
      </c>
    </row>
    <row r="20" spans="1:48" s="110" customFormat="1" ht="90" x14ac:dyDescent="0.25">
      <c r="A20" s="97">
        <v>16</v>
      </c>
      <c r="B20" s="33" t="s">
        <v>135</v>
      </c>
      <c r="C20" s="35" t="s">
        <v>136</v>
      </c>
      <c r="D20" s="96"/>
      <c r="E20" s="86" t="s">
        <v>57</v>
      </c>
      <c r="F20" s="86" t="s">
        <v>137</v>
      </c>
      <c r="G20" s="107" t="s">
        <v>93</v>
      </c>
      <c r="H20" s="108" t="s">
        <v>94</v>
      </c>
      <c r="I20" s="108" t="s">
        <v>138</v>
      </c>
      <c r="J20" s="96" t="s">
        <v>62</v>
      </c>
      <c r="K20" s="96" t="s">
        <v>63</v>
      </c>
      <c r="L20" s="96" t="s">
        <v>121</v>
      </c>
      <c r="M20" s="86" t="s">
        <v>65</v>
      </c>
      <c r="N20" s="86" t="s">
        <v>66</v>
      </c>
      <c r="O20" s="86">
        <v>11</v>
      </c>
      <c r="P20" s="109">
        <v>11</v>
      </c>
      <c r="Q20" s="90">
        <v>100</v>
      </c>
      <c r="R20" s="86"/>
      <c r="S20" s="86">
        <v>0</v>
      </c>
      <c r="T20" s="86">
        <v>0</v>
      </c>
      <c r="U20" s="86">
        <v>5</v>
      </c>
      <c r="V20" s="86">
        <v>4</v>
      </c>
      <c r="W20" s="86">
        <v>2</v>
      </c>
      <c r="X20" s="91" t="s">
        <v>487</v>
      </c>
      <c r="Y20" s="86">
        <v>10</v>
      </c>
      <c r="Z20" s="86">
        <v>0</v>
      </c>
      <c r="AA20" s="86">
        <v>0</v>
      </c>
      <c r="AB20" s="86">
        <v>0</v>
      </c>
      <c r="AC20" s="86">
        <v>1</v>
      </c>
      <c r="AD20" s="86">
        <v>0</v>
      </c>
      <c r="AE20" s="86">
        <v>5</v>
      </c>
      <c r="AF20" s="86">
        <v>6</v>
      </c>
      <c r="AG20" s="86">
        <v>0</v>
      </c>
      <c r="AH20" s="86">
        <v>0</v>
      </c>
      <c r="AI20" s="43" t="s">
        <v>67</v>
      </c>
      <c r="AJ20" s="43" t="s">
        <v>67</v>
      </c>
      <c r="AK20" s="43" t="s">
        <v>67</v>
      </c>
      <c r="AL20" s="43" t="s">
        <v>67</v>
      </c>
      <c r="AM20" s="93" t="s">
        <v>67</v>
      </c>
      <c r="AN20" s="93" t="s">
        <v>67</v>
      </c>
      <c r="AO20" s="93" t="s">
        <v>67</v>
      </c>
      <c r="AP20" s="93" t="s">
        <v>67</v>
      </c>
      <c r="AQ20" s="93" t="s">
        <v>67</v>
      </c>
      <c r="AR20" s="93" t="s">
        <v>67</v>
      </c>
      <c r="AS20" s="93" t="s">
        <v>67</v>
      </c>
      <c r="AT20" s="93" t="s">
        <v>67</v>
      </c>
      <c r="AU20" s="93" t="s">
        <v>67</v>
      </c>
      <c r="AV20" s="93" t="s">
        <v>67</v>
      </c>
    </row>
    <row r="21" spans="1:48" s="110" customFormat="1" ht="60" customHeight="1" x14ac:dyDescent="0.25">
      <c r="A21" s="84">
        <v>17</v>
      </c>
      <c r="B21" s="33" t="s">
        <v>139</v>
      </c>
      <c r="C21" s="35" t="s">
        <v>140</v>
      </c>
      <c r="D21" s="96"/>
      <c r="E21" s="86" t="s">
        <v>57</v>
      </c>
      <c r="F21" s="107" t="s">
        <v>141</v>
      </c>
      <c r="G21" s="107" t="s">
        <v>141</v>
      </c>
      <c r="H21" s="108" t="s">
        <v>142</v>
      </c>
      <c r="I21" s="108">
        <v>44981</v>
      </c>
      <c r="J21" s="96" t="s">
        <v>143</v>
      </c>
      <c r="K21" s="96" t="s">
        <v>144</v>
      </c>
      <c r="L21" s="96" t="s">
        <v>145</v>
      </c>
      <c r="M21" s="86" t="s">
        <v>146</v>
      </c>
      <c r="N21" s="86" t="s">
        <v>84</v>
      </c>
      <c r="O21" s="111">
        <v>11</v>
      </c>
      <c r="P21" s="111">
        <v>11</v>
      </c>
      <c r="Q21" s="90">
        <v>100</v>
      </c>
      <c r="R21" s="86"/>
      <c r="S21" s="86">
        <v>3</v>
      </c>
      <c r="T21" s="86">
        <v>0</v>
      </c>
      <c r="U21" s="86">
        <v>1</v>
      </c>
      <c r="V21" s="86">
        <v>6</v>
      </c>
      <c r="W21" s="86">
        <v>1</v>
      </c>
      <c r="X21" s="91" t="s">
        <v>487</v>
      </c>
      <c r="Y21" s="86">
        <v>0</v>
      </c>
      <c r="Z21" s="86">
        <v>0</v>
      </c>
      <c r="AA21" s="86">
        <v>2</v>
      </c>
      <c r="AB21" s="86">
        <v>1</v>
      </c>
      <c r="AC21" s="86">
        <v>0</v>
      </c>
      <c r="AD21" s="86">
        <v>1</v>
      </c>
      <c r="AE21" s="86">
        <v>3</v>
      </c>
      <c r="AF21" s="86">
        <v>0</v>
      </c>
      <c r="AG21" s="86">
        <v>0</v>
      </c>
      <c r="AH21" s="86">
        <v>0</v>
      </c>
      <c r="AI21" s="43" t="s">
        <v>67</v>
      </c>
      <c r="AJ21" s="43" t="s">
        <v>67</v>
      </c>
      <c r="AK21" s="43" t="s">
        <v>67</v>
      </c>
      <c r="AL21" s="43" t="s">
        <v>67</v>
      </c>
      <c r="AM21" s="93"/>
      <c r="AN21" s="93" t="s">
        <v>67</v>
      </c>
      <c r="AO21" s="93" t="s">
        <v>67</v>
      </c>
      <c r="AP21" s="93" t="s">
        <v>67</v>
      </c>
      <c r="AQ21" s="93" t="s">
        <v>67</v>
      </c>
      <c r="AR21" s="93" t="s">
        <v>67</v>
      </c>
      <c r="AS21" s="93" t="s">
        <v>67</v>
      </c>
      <c r="AT21" s="93" t="s">
        <v>67</v>
      </c>
      <c r="AU21" s="93" t="s">
        <v>67</v>
      </c>
      <c r="AV21" s="93" t="s">
        <v>67</v>
      </c>
    </row>
    <row r="22" spans="1:48" s="110" customFormat="1" ht="60" customHeight="1" x14ac:dyDescent="0.25">
      <c r="A22" s="84">
        <v>18</v>
      </c>
      <c r="B22" s="33" t="s">
        <v>147</v>
      </c>
      <c r="C22" s="35" t="s">
        <v>148</v>
      </c>
      <c r="D22" s="96"/>
      <c r="E22" s="86" t="s">
        <v>57</v>
      </c>
      <c r="F22" s="107" t="s">
        <v>141</v>
      </c>
      <c r="G22" s="107" t="s">
        <v>141</v>
      </c>
      <c r="H22" s="108" t="s">
        <v>142</v>
      </c>
      <c r="I22" s="108" t="s">
        <v>149</v>
      </c>
      <c r="J22" s="96" t="s">
        <v>150</v>
      </c>
      <c r="K22" s="96" t="s">
        <v>70</v>
      </c>
      <c r="L22" s="96" t="s">
        <v>151</v>
      </c>
      <c r="M22" s="86" t="s">
        <v>150</v>
      </c>
      <c r="N22" s="86" t="s">
        <v>84</v>
      </c>
      <c r="O22" s="111">
        <v>64</v>
      </c>
      <c r="P22" s="111">
        <v>64</v>
      </c>
      <c r="Q22" s="90">
        <v>100</v>
      </c>
      <c r="R22" s="86"/>
      <c r="S22" s="86">
        <v>38</v>
      </c>
      <c r="T22" s="86">
        <v>26</v>
      </c>
      <c r="U22" s="86">
        <v>0</v>
      </c>
      <c r="V22" s="86">
        <v>0</v>
      </c>
      <c r="W22" s="86">
        <v>52</v>
      </c>
      <c r="X22" s="91" t="s">
        <v>487</v>
      </c>
      <c r="Y22" s="86">
        <v>0</v>
      </c>
      <c r="Z22" s="86">
        <v>0</v>
      </c>
      <c r="AA22" s="86">
        <v>9</v>
      </c>
      <c r="AB22" s="86">
        <v>3</v>
      </c>
      <c r="AC22" s="86">
        <v>0</v>
      </c>
      <c r="AD22" s="86">
        <v>26</v>
      </c>
      <c r="AE22" s="86">
        <v>38</v>
      </c>
      <c r="AF22" s="86">
        <v>0</v>
      </c>
      <c r="AG22" s="86">
        <v>0</v>
      </c>
      <c r="AH22" s="86">
        <v>0</v>
      </c>
      <c r="AI22" s="43" t="s">
        <v>67</v>
      </c>
      <c r="AJ22" s="43" t="s">
        <v>67</v>
      </c>
      <c r="AK22" s="43" t="s">
        <v>67</v>
      </c>
      <c r="AL22" s="43" t="s">
        <v>67</v>
      </c>
      <c r="AM22" s="93"/>
      <c r="AN22" s="93" t="s">
        <v>67</v>
      </c>
      <c r="AO22" s="93" t="s">
        <v>67</v>
      </c>
      <c r="AP22" s="93" t="s">
        <v>67</v>
      </c>
      <c r="AQ22" s="93" t="s">
        <v>67</v>
      </c>
      <c r="AR22" s="93" t="s">
        <v>67</v>
      </c>
      <c r="AS22" s="93" t="s">
        <v>67</v>
      </c>
      <c r="AT22" s="93" t="s">
        <v>67</v>
      </c>
      <c r="AU22" s="93" t="s">
        <v>67</v>
      </c>
      <c r="AV22" s="93" t="s">
        <v>67</v>
      </c>
    </row>
    <row r="23" spans="1:48" s="110" customFormat="1" ht="60" customHeight="1" x14ac:dyDescent="0.25">
      <c r="A23" s="97">
        <v>19</v>
      </c>
      <c r="B23" s="33" t="s">
        <v>152</v>
      </c>
      <c r="C23" s="35" t="s">
        <v>153</v>
      </c>
      <c r="D23" s="96"/>
      <c r="E23" s="86" t="s">
        <v>57</v>
      </c>
      <c r="F23" s="107" t="s">
        <v>141</v>
      </c>
      <c r="G23" s="107" t="s">
        <v>141</v>
      </c>
      <c r="H23" s="108" t="s">
        <v>142</v>
      </c>
      <c r="I23" s="108" t="s">
        <v>149</v>
      </c>
      <c r="J23" s="96" t="s">
        <v>150</v>
      </c>
      <c r="K23" s="96" t="s">
        <v>70</v>
      </c>
      <c r="L23" s="96" t="s">
        <v>154</v>
      </c>
      <c r="M23" s="86" t="s">
        <v>150</v>
      </c>
      <c r="N23" s="86" t="s">
        <v>84</v>
      </c>
      <c r="O23" s="111">
        <v>64</v>
      </c>
      <c r="P23" s="111">
        <v>64</v>
      </c>
      <c r="Q23" s="90">
        <v>100</v>
      </c>
      <c r="R23" s="86"/>
      <c r="S23" s="86">
        <v>38</v>
      </c>
      <c r="T23" s="86">
        <v>26</v>
      </c>
      <c r="U23" s="86">
        <v>0</v>
      </c>
      <c r="V23" s="86">
        <v>0</v>
      </c>
      <c r="W23" s="86">
        <v>52</v>
      </c>
      <c r="X23" s="91" t="s">
        <v>487</v>
      </c>
      <c r="Y23" s="86">
        <v>0</v>
      </c>
      <c r="Z23" s="86">
        <v>0</v>
      </c>
      <c r="AA23" s="86">
        <v>9</v>
      </c>
      <c r="AB23" s="86">
        <v>3</v>
      </c>
      <c r="AC23" s="86">
        <v>0</v>
      </c>
      <c r="AD23" s="86">
        <v>26</v>
      </c>
      <c r="AE23" s="86">
        <v>38</v>
      </c>
      <c r="AF23" s="86">
        <v>0</v>
      </c>
      <c r="AG23" s="86">
        <v>0</v>
      </c>
      <c r="AH23" s="86">
        <v>0</v>
      </c>
      <c r="AI23" s="43" t="s">
        <v>67</v>
      </c>
      <c r="AJ23" s="43" t="s">
        <v>67</v>
      </c>
      <c r="AK23" s="43" t="s">
        <v>67</v>
      </c>
      <c r="AL23" s="43" t="s">
        <v>67</v>
      </c>
      <c r="AM23" s="93"/>
      <c r="AN23" s="93" t="s">
        <v>67</v>
      </c>
      <c r="AO23" s="93" t="s">
        <v>67</v>
      </c>
      <c r="AP23" s="93" t="s">
        <v>67</v>
      </c>
      <c r="AQ23" s="93" t="s">
        <v>67</v>
      </c>
      <c r="AR23" s="93" t="s">
        <v>67</v>
      </c>
      <c r="AS23" s="93" t="s">
        <v>67</v>
      </c>
      <c r="AT23" s="93" t="s">
        <v>67</v>
      </c>
      <c r="AU23" s="93" t="s">
        <v>67</v>
      </c>
      <c r="AV23" s="93" t="s">
        <v>67</v>
      </c>
    </row>
    <row r="24" spans="1:48" s="110" customFormat="1" ht="60" customHeight="1" x14ac:dyDescent="0.25">
      <c r="A24" s="97">
        <v>20</v>
      </c>
      <c r="B24" s="33" t="s">
        <v>155</v>
      </c>
      <c r="C24" s="35" t="s">
        <v>156</v>
      </c>
      <c r="D24" s="96"/>
      <c r="E24" s="86" t="s">
        <v>57</v>
      </c>
      <c r="F24" s="107" t="s">
        <v>141</v>
      </c>
      <c r="G24" s="107" t="s">
        <v>141</v>
      </c>
      <c r="H24" s="108" t="s">
        <v>142</v>
      </c>
      <c r="I24" s="108">
        <v>44980</v>
      </c>
      <c r="J24" s="96" t="s">
        <v>150</v>
      </c>
      <c r="K24" s="96" t="s">
        <v>70</v>
      </c>
      <c r="L24" s="96" t="s">
        <v>157</v>
      </c>
      <c r="M24" s="86" t="s">
        <v>150</v>
      </c>
      <c r="N24" s="86" t="s">
        <v>84</v>
      </c>
      <c r="O24" s="111">
        <v>63</v>
      </c>
      <c r="P24" s="111">
        <v>63</v>
      </c>
      <c r="Q24" s="90">
        <v>100</v>
      </c>
      <c r="R24" s="86"/>
      <c r="S24" s="86">
        <v>33</v>
      </c>
      <c r="T24" s="86">
        <v>28</v>
      </c>
      <c r="U24" s="86">
        <v>1</v>
      </c>
      <c r="V24" s="86">
        <v>0</v>
      </c>
      <c r="W24" s="86">
        <v>52</v>
      </c>
      <c r="X24" s="91" t="s">
        <v>487</v>
      </c>
      <c r="Y24" s="86">
        <v>0</v>
      </c>
      <c r="Z24" s="86">
        <v>0</v>
      </c>
      <c r="AA24" s="86">
        <v>8</v>
      </c>
      <c r="AB24" s="86">
        <v>3</v>
      </c>
      <c r="AC24" s="86">
        <v>0</v>
      </c>
      <c r="AD24" s="86">
        <v>33</v>
      </c>
      <c r="AE24" s="86">
        <v>30</v>
      </c>
      <c r="AF24" s="86">
        <v>0</v>
      </c>
      <c r="AG24" s="86">
        <v>0</v>
      </c>
      <c r="AH24" s="86">
        <v>0</v>
      </c>
      <c r="AI24" s="43" t="s">
        <v>67</v>
      </c>
      <c r="AJ24" s="43" t="s">
        <v>67</v>
      </c>
      <c r="AK24" s="43" t="s">
        <v>67</v>
      </c>
      <c r="AL24" s="43" t="s">
        <v>67</v>
      </c>
      <c r="AM24" s="93"/>
      <c r="AN24" s="93" t="s">
        <v>67</v>
      </c>
      <c r="AO24" s="93" t="s">
        <v>67</v>
      </c>
      <c r="AP24" s="93" t="s">
        <v>67</v>
      </c>
      <c r="AQ24" s="93" t="s">
        <v>67</v>
      </c>
      <c r="AR24" s="93" t="s">
        <v>67</v>
      </c>
      <c r="AS24" s="93" t="s">
        <v>67</v>
      </c>
      <c r="AT24" s="93" t="s">
        <v>67</v>
      </c>
      <c r="AU24" s="93" t="s">
        <v>67</v>
      </c>
      <c r="AV24" s="93" t="s">
        <v>67</v>
      </c>
    </row>
    <row r="25" spans="1:48" s="110" customFormat="1" ht="60" customHeight="1" x14ac:dyDescent="0.25">
      <c r="A25" s="84">
        <v>21</v>
      </c>
      <c r="B25" s="33" t="s">
        <v>158</v>
      </c>
      <c r="C25" s="35" t="s">
        <v>159</v>
      </c>
      <c r="D25" s="96"/>
      <c r="E25" s="86" t="s">
        <v>57</v>
      </c>
      <c r="F25" s="107" t="s">
        <v>141</v>
      </c>
      <c r="G25" s="107" t="s">
        <v>141</v>
      </c>
      <c r="H25" s="108" t="s">
        <v>142</v>
      </c>
      <c r="I25" s="108">
        <v>44959</v>
      </c>
      <c r="J25" s="96" t="s">
        <v>160</v>
      </c>
      <c r="K25" s="96" t="s">
        <v>70</v>
      </c>
      <c r="L25" s="96" t="s">
        <v>161</v>
      </c>
      <c r="M25" s="86" t="s">
        <v>146</v>
      </c>
      <c r="N25" s="86" t="s">
        <v>84</v>
      </c>
      <c r="O25" s="111">
        <v>13</v>
      </c>
      <c r="P25" s="111">
        <v>13</v>
      </c>
      <c r="Q25" s="90">
        <v>100</v>
      </c>
      <c r="R25" s="86"/>
      <c r="S25" s="86">
        <v>0</v>
      </c>
      <c r="T25" s="86">
        <v>0</v>
      </c>
      <c r="U25" s="86">
        <v>10</v>
      </c>
      <c r="V25" s="86">
        <v>3</v>
      </c>
      <c r="W25" s="86">
        <v>10</v>
      </c>
      <c r="X25" s="91" t="s">
        <v>487</v>
      </c>
      <c r="Y25" s="86">
        <v>0</v>
      </c>
      <c r="Z25" s="86">
        <v>0</v>
      </c>
      <c r="AA25" s="86">
        <v>0</v>
      </c>
      <c r="AB25" s="86">
        <v>0</v>
      </c>
      <c r="AC25" s="86">
        <v>3</v>
      </c>
      <c r="AD25" s="86">
        <v>13</v>
      </c>
      <c r="AE25" s="86">
        <v>0</v>
      </c>
      <c r="AF25" s="86">
        <v>0</v>
      </c>
      <c r="AG25" s="86">
        <v>0</v>
      </c>
      <c r="AH25" s="86">
        <v>0</v>
      </c>
      <c r="AI25" s="86" t="s">
        <v>67</v>
      </c>
      <c r="AJ25" s="86" t="s">
        <v>67</v>
      </c>
      <c r="AK25" s="86" t="s">
        <v>67</v>
      </c>
      <c r="AL25" s="43" t="s">
        <v>67</v>
      </c>
      <c r="AM25" s="93"/>
      <c r="AN25" s="93" t="s">
        <v>67</v>
      </c>
      <c r="AO25" s="93" t="s">
        <v>67</v>
      </c>
      <c r="AP25" s="93" t="s">
        <v>67</v>
      </c>
      <c r="AQ25" s="93" t="s">
        <v>67</v>
      </c>
      <c r="AR25" s="93" t="s">
        <v>67</v>
      </c>
      <c r="AS25" s="93" t="s">
        <v>67</v>
      </c>
      <c r="AT25" s="93" t="s">
        <v>67</v>
      </c>
      <c r="AU25" s="93" t="s">
        <v>67</v>
      </c>
      <c r="AV25" s="93" t="s">
        <v>67</v>
      </c>
    </row>
    <row r="26" spans="1:48" s="110" customFormat="1" ht="60" customHeight="1" x14ac:dyDescent="0.25">
      <c r="A26" s="84">
        <v>22</v>
      </c>
      <c r="B26" s="33" t="s">
        <v>162</v>
      </c>
      <c r="C26" s="35" t="s">
        <v>163</v>
      </c>
      <c r="D26" s="96"/>
      <c r="E26" s="86" t="s">
        <v>57</v>
      </c>
      <c r="F26" s="107" t="s">
        <v>141</v>
      </c>
      <c r="G26" s="107" t="s">
        <v>141</v>
      </c>
      <c r="H26" s="108" t="s">
        <v>142</v>
      </c>
      <c r="I26" s="112">
        <v>44976</v>
      </c>
      <c r="J26" s="96" t="s">
        <v>160</v>
      </c>
      <c r="K26" s="96" t="s">
        <v>164</v>
      </c>
      <c r="L26" s="96" t="s">
        <v>165</v>
      </c>
      <c r="M26" s="86" t="s">
        <v>146</v>
      </c>
      <c r="N26" s="86" t="s">
        <v>84</v>
      </c>
      <c r="O26" s="111">
        <v>13</v>
      </c>
      <c r="P26" s="111">
        <v>13</v>
      </c>
      <c r="Q26" s="90">
        <v>41</v>
      </c>
      <c r="R26" s="86"/>
      <c r="S26" s="86">
        <v>10</v>
      </c>
      <c r="T26" s="86">
        <v>48</v>
      </c>
      <c r="U26" s="86">
        <v>1</v>
      </c>
      <c r="V26" s="86">
        <v>3</v>
      </c>
      <c r="W26" s="86">
        <v>45</v>
      </c>
      <c r="X26" s="91" t="s">
        <v>487</v>
      </c>
      <c r="Y26" s="86">
        <v>0</v>
      </c>
      <c r="Z26" s="86">
        <v>0</v>
      </c>
      <c r="AA26" s="86">
        <v>10</v>
      </c>
      <c r="AB26" s="86">
        <v>1</v>
      </c>
      <c r="AC26" s="86">
        <v>6</v>
      </c>
      <c r="AD26" s="86">
        <v>23</v>
      </c>
      <c r="AE26" s="86">
        <v>39</v>
      </c>
      <c r="AF26" s="86">
        <v>0</v>
      </c>
      <c r="AG26" s="86">
        <v>0</v>
      </c>
      <c r="AH26" s="86">
        <v>0</v>
      </c>
      <c r="AI26" s="86" t="s">
        <v>67</v>
      </c>
      <c r="AJ26" s="86" t="s">
        <v>67</v>
      </c>
      <c r="AK26" s="86" t="s">
        <v>67</v>
      </c>
      <c r="AL26" s="43" t="s">
        <v>67</v>
      </c>
      <c r="AM26" s="93"/>
      <c r="AN26" s="93" t="s">
        <v>67</v>
      </c>
      <c r="AO26" s="93" t="s">
        <v>67</v>
      </c>
      <c r="AP26" s="93" t="s">
        <v>67</v>
      </c>
      <c r="AQ26" s="93" t="s">
        <v>67</v>
      </c>
      <c r="AR26" s="93" t="s">
        <v>67</v>
      </c>
      <c r="AS26" s="93" t="s">
        <v>67</v>
      </c>
      <c r="AT26" s="93" t="s">
        <v>67</v>
      </c>
      <c r="AU26" s="93" t="s">
        <v>67</v>
      </c>
      <c r="AV26" s="93" t="s">
        <v>67</v>
      </c>
    </row>
    <row r="27" spans="1:48" s="110" customFormat="1" ht="60" customHeight="1" x14ac:dyDescent="0.25">
      <c r="A27" s="97">
        <v>23</v>
      </c>
      <c r="B27" s="33" t="s">
        <v>166</v>
      </c>
      <c r="C27" s="35" t="s">
        <v>167</v>
      </c>
      <c r="D27" s="96"/>
      <c r="E27" s="86" t="s">
        <v>57</v>
      </c>
      <c r="F27" s="107" t="s">
        <v>141</v>
      </c>
      <c r="G27" s="107" t="s">
        <v>141</v>
      </c>
      <c r="H27" s="108" t="s">
        <v>94</v>
      </c>
      <c r="I27" s="112">
        <v>45006</v>
      </c>
      <c r="J27" s="96" t="s">
        <v>150</v>
      </c>
      <c r="K27" s="96" t="s">
        <v>70</v>
      </c>
      <c r="L27" s="96" t="s">
        <v>168</v>
      </c>
      <c r="M27" s="86" t="s">
        <v>65</v>
      </c>
      <c r="N27" s="86" t="s">
        <v>84</v>
      </c>
      <c r="O27" s="111">
        <v>1200</v>
      </c>
      <c r="P27" s="111">
        <v>71</v>
      </c>
      <c r="Q27" s="90">
        <v>6</v>
      </c>
      <c r="R27" s="86"/>
      <c r="S27" s="86">
        <v>30</v>
      </c>
      <c r="T27" s="86">
        <v>10</v>
      </c>
      <c r="U27" s="86">
        <v>21</v>
      </c>
      <c r="V27" s="86">
        <v>47</v>
      </c>
      <c r="W27" s="86">
        <v>2</v>
      </c>
      <c r="X27" s="91" t="s">
        <v>487</v>
      </c>
      <c r="Y27" s="86">
        <v>0</v>
      </c>
      <c r="Z27" s="86">
        <v>8</v>
      </c>
      <c r="AA27" s="86">
        <v>1</v>
      </c>
      <c r="AB27" s="86">
        <v>8</v>
      </c>
      <c r="AC27" s="86">
        <v>23</v>
      </c>
      <c r="AD27" s="86">
        <v>43</v>
      </c>
      <c r="AE27" s="86">
        <v>0</v>
      </c>
      <c r="AF27" s="86">
        <v>0</v>
      </c>
      <c r="AG27" s="86">
        <v>0</v>
      </c>
      <c r="AH27" s="86">
        <v>0</v>
      </c>
      <c r="AI27" s="86" t="s">
        <v>67</v>
      </c>
      <c r="AJ27" s="86" t="s">
        <v>67</v>
      </c>
      <c r="AK27" s="86" t="s">
        <v>67</v>
      </c>
      <c r="AL27" s="43" t="s">
        <v>67</v>
      </c>
      <c r="AM27" s="93"/>
      <c r="AN27" s="93" t="s">
        <v>67</v>
      </c>
      <c r="AO27" s="93" t="s">
        <v>67</v>
      </c>
      <c r="AP27" s="93" t="s">
        <v>67</v>
      </c>
      <c r="AQ27" s="93" t="s">
        <v>67</v>
      </c>
      <c r="AR27" s="93" t="s">
        <v>67</v>
      </c>
      <c r="AS27" s="93" t="s">
        <v>67</v>
      </c>
      <c r="AT27" s="93" t="s">
        <v>67</v>
      </c>
      <c r="AU27" s="93" t="s">
        <v>67</v>
      </c>
      <c r="AV27" s="93" t="s">
        <v>67</v>
      </c>
    </row>
    <row r="28" spans="1:48" s="110" customFormat="1" ht="100.5" customHeight="1" x14ac:dyDescent="0.25">
      <c r="A28" s="97">
        <v>24</v>
      </c>
      <c r="B28" s="33" t="s">
        <v>169</v>
      </c>
      <c r="C28" s="35" t="s">
        <v>140</v>
      </c>
      <c r="D28" s="96"/>
      <c r="E28" s="86" t="s">
        <v>57</v>
      </c>
      <c r="F28" s="107" t="s">
        <v>141</v>
      </c>
      <c r="G28" s="107" t="s">
        <v>141</v>
      </c>
      <c r="H28" s="108" t="s">
        <v>94</v>
      </c>
      <c r="I28" s="108" t="s">
        <v>170</v>
      </c>
      <c r="J28" s="96" t="s">
        <v>171</v>
      </c>
      <c r="K28" s="96" t="s">
        <v>172</v>
      </c>
      <c r="L28" s="96" t="s">
        <v>173</v>
      </c>
      <c r="M28" s="86" t="s">
        <v>146</v>
      </c>
      <c r="N28" s="86" t="s">
        <v>84</v>
      </c>
      <c r="O28" s="111">
        <v>48</v>
      </c>
      <c r="P28" s="111">
        <v>48</v>
      </c>
      <c r="Q28" s="90">
        <v>100</v>
      </c>
      <c r="R28" s="86"/>
      <c r="S28" s="86">
        <v>17</v>
      </c>
      <c r="T28" s="86">
        <v>2</v>
      </c>
      <c r="U28" s="86">
        <v>2</v>
      </c>
      <c r="V28" s="86">
        <v>26</v>
      </c>
      <c r="W28" s="86">
        <v>2</v>
      </c>
      <c r="X28" s="91" t="s">
        <v>487</v>
      </c>
      <c r="Y28" s="86">
        <v>0</v>
      </c>
      <c r="Z28" s="86">
        <v>0</v>
      </c>
      <c r="AA28" s="86">
        <v>15</v>
      </c>
      <c r="AB28" s="86">
        <v>4</v>
      </c>
      <c r="AC28" s="86">
        <v>26</v>
      </c>
      <c r="AD28" s="86">
        <v>19</v>
      </c>
      <c r="AE28" s="86">
        <v>28</v>
      </c>
      <c r="AF28" s="86">
        <v>0</v>
      </c>
      <c r="AG28" s="86">
        <v>0</v>
      </c>
      <c r="AH28" s="86">
        <v>0</v>
      </c>
      <c r="AI28" s="86" t="s">
        <v>67</v>
      </c>
      <c r="AJ28" s="86" t="s">
        <v>67</v>
      </c>
      <c r="AK28" s="86" t="s">
        <v>67</v>
      </c>
      <c r="AL28" s="43" t="s">
        <v>67</v>
      </c>
      <c r="AM28" s="93"/>
      <c r="AN28" s="93" t="s">
        <v>67</v>
      </c>
      <c r="AO28" s="93" t="s">
        <v>67</v>
      </c>
      <c r="AP28" s="93" t="s">
        <v>67</v>
      </c>
      <c r="AQ28" s="93" t="s">
        <v>67</v>
      </c>
      <c r="AR28" s="93" t="s">
        <v>67</v>
      </c>
      <c r="AS28" s="93" t="s">
        <v>67</v>
      </c>
      <c r="AT28" s="93" t="s">
        <v>67</v>
      </c>
      <c r="AU28" s="93" t="s">
        <v>67</v>
      </c>
      <c r="AV28" s="93" t="s">
        <v>67</v>
      </c>
    </row>
    <row r="29" spans="1:48" s="110" customFormat="1" ht="60" customHeight="1" x14ac:dyDescent="0.25">
      <c r="A29" s="84">
        <v>25</v>
      </c>
      <c r="B29" s="33" t="s">
        <v>174</v>
      </c>
      <c r="C29" s="35" t="s">
        <v>175</v>
      </c>
      <c r="D29" s="96"/>
      <c r="E29" s="86" t="s">
        <v>57</v>
      </c>
      <c r="F29" s="107" t="s">
        <v>141</v>
      </c>
      <c r="G29" s="107" t="s">
        <v>141</v>
      </c>
      <c r="H29" s="108" t="s">
        <v>94</v>
      </c>
      <c r="I29" s="112">
        <v>45002</v>
      </c>
      <c r="J29" s="96" t="s">
        <v>176</v>
      </c>
      <c r="K29" s="96" t="s">
        <v>70</v>
      </c>
      <c r="L29" s="96" t="s">
        <v>177</v>
      </c>
      <c r="M29" s="86" t="s">
        <v>146</v>
      </c>
      <c r="N29" s="86" t="s">
        <v>84</v>
      </c>
      <c r="O29" s="111">
        <v>25</v>
      </c>
      <c r="P29" s="111">
        <v>15</v>
      </c>
      <c r="Q29" s="90">
        <v>60</v>
      </c>
      <c r="R29" s="86"/>
      <c r="S29" s="86">
        <v>2</v>
      </c>
      <c r="T29" s="86">
        <v>13</v>
      </c>
      <c r="U29" s="86">
        <v>0</v>
      </c>
      <c r="V29" s="86">
        <v>2</v>
      </c>
      <c r="W29" s="86">
        <v>0</v>
      </c>
      <c r="X29" s="91" t="s">
        <v>487</v>
      </c>
      <c r="Y29" s="86">
        <v>0</v>
      </c>
      <c r="Z29" s="86">
        <v>0</v>
      </c>
      <c r="AA29" s="86">
        <v>0</v>
      </c>
      <c r="AB29" s="86">
        <v>13</v>
      </c>
      <c r="AC29" s="86">
        <v>15</v>
      </c>
      <c r="AD29" s="86">
        <v>0</v>
      </c>
      <c r="AE29" s="86">
        <v>0</v>
      </c>
      <c r="AF29" s="86">
        <v>0</v>
      </c>
      <c r="AG29" s="86">
        <v>0</v>
      </c>
      <c r="AH29" s="86">
        <v>0</v>
      </c>
      <c r="AI29" s="86" t="s">
        <v>67</v>
      </c>
      <c r="AJ29" s="86" t="s">
        <v>67</v>
      </c>
      <c r="AK29" s="86" t="s">
        <v>67</v>
      </c>
      <c r="AL29" s="43" t="s">
        <v>67</v>
      </c>
      <c r="AM29" s="93"/>
      <c r="AN29" s="93" t="s">
        <v>67</v>
      </c>
      <c r="AO29" s="93" t="s">
        <v>67</v>
      </c>
      <c r="AP29" s="93" t="s">
        <v>67</v>
      </c>
      <c r="AQ29" s="93" t="s">
        <v>67</v>
      </c>
      <c r="AR29" s="93" t="s">
        <v>67</v>
      </c>
      <c r="AS29" s="93" t="s">
        <v>67</v>
      </c>
      <c r="AT29" s="93" t="s">
        <v>67</v>
      </c>
      <c r="AU29" s="93" t="s">
        <v>67</v>
      </c>
      <c r="AV29" s="93" t="s">
        <v>67</v>
      </c>
    </row>
    <row r="30" spans="1:48" s="110" customFormat="1" ht="60" customHeight="1" x14ac:dyDescent="0.25">
      <c r="A30" s="84">
        <v>26</v>
      </c>
      <c r="B30" s="33" t="s">
        <v>178</v>
      </c>
      <c r="C30" s="35" t="s">
        <v>179</v>
      </c>
      <c r="D30" s="96"/>
      <c r="E30" s="86" t="s">
        <v>57</v>
      </c>
      <c r="F30" s="107" t="s">
        <v>141</v>
      </c>
      <c r="G30" s="107" t="s">
        <v>141</v>
      </c>
      <c r="H30" s="108" t="s">
        <v>94</v>
      </c>
      <c r="I30" s="112">
        <v>44994</v>
      </c>
      <c r="J30" s="96" t="s">
        <v>65</v>
      </c>
      <c r="K30" s="96" t="s">
        <v>70</v>
      </c>
      <c r="L30" s="96" t="s">
        <v>161</v>
      </c>
      <c r="M30" s="86" t="s">
        <v>65</v>
      </c>
      <c r="N30" s="86" t="s">
        <v>84</v>
      </c>
      <c r="O30" s="113">
        <v>1200</v>
      </c>
      <c r="P30" s="113">
        <v>49</v>
      </c>
      <c r="Q30" s="90">
        <v>4</v>
      </c>
      <c r="R30" s="86"/>
      <c r="S30" s="86">
        <v>26</v>
      </c>
      <c r="T30" s="86">
        <v>1</v>
      </c>
      <c r="U30" s="86">
        <v>12</v>
      </c>
      <c r="V30" s="86">
        <v>20</v>
      </c>
      <c r="W30" s="86">
        <v>3</v>
      </c>
      <c r="X30" s="91" t="s">
        <v>487</v>
      </c>
      <c r="Y30" s="86">
        <v>0</v>
      </c>
      <c r="Z30" s="86">
        <v>10</v>
      </c>
      <c r="AA30" s="86">
        <v>1</v>
      </c>
      <c r="AB30" s="86">
        <v>15</v>
      </c>
      <c r="AC30" s="86">
        <v>20</v>
      </c>
      <c r="AD30" s="86">
        <v>29</v>
      </c>
      <c r="AE30" s="86">
        <v>0</v>
      </c>
      <c r="AF30" s="86">
        <v>0</v>
      </c>
      <c r="AG30" s="86">
        <v>0</v>
      </c>
      <c r="AH30" s="86">
        <v>0</v>
      </c>
      <c r="AI30" s="86" t="s">
        <v>67</v>
      </c>
      <c r="AJ30" s="86" t="s">
        <v>67</v>
      </c>
      <c r="AK30" s="86" t="s">
        <v>67</v>
      </c>
      <c r="AL30" s="43" t="s">
        <v>67</v>
      </c>
      <c r="AM30" s="93"/>
      <c r="AN30" s="93" t="s">
        <v>67</v>
      </c>
      <c r="AO30" s="93" t="s">
        <v>67</v>
      </c>
      <c r="AP30" s="93" t="s">
        <v>67</v>
      </c>
      <c r="AQ30" s="93" t="s">
        <v>67</v>
      </c>
      <c r="AR30" s="93" t="s">
        <v>67</v>
      </c>
      <c r="AS30" s="93" t="s">
        <v>67</v>
      </c>
      <c r="AT30" s="93" t="s">
        <v>67</v>
      </c>
      <c r="AU30" s="93" t="s">
        <v>67</v>
      </c>
      <c r="AV30" s="93" t="s">
        <v>67</v>
      </c>
    </row>
    <row r="31" spans="1:48" s="110" customFormat="1" ht="80.25" customHeight="1" x14ac:dyDescent="0.25">
      <c r="A31" s="97">
        <v>27</v>
      </c>
      <c r="B31" s="33" t="s">
        <v>180</v>
      </c>
      <c r="C31" s="35" t="s">
        <v>181</v>
      </c>
      <c r="D31" s="96"/>
      <c r="E31" s="86" t="s">
        <v>57</v>
      </c>
      <c r="F31" s="107" t="s">
        <v>141</v>
      </c>
      <c r="G31" s="107" t="s">
        <v>141</v>
      </c>
      <c r="H31" s="108" t="s">
        <v>94</v>
      </c>
      <c r="I31" s="112">
        <v>45009</v>
      </c>
      <c r="J31" s="96" t="s">
        <v>65</v>
      </c>
      <c r="K31" s="96" t="s">
        <v>70</v>
      </c>
      <c r="L31" s="96" t="s">
        <v>182</v>
      </c>
      <c r="M31" s="86" t="s">
        <v>65</v>
      </c>
      <c r="N31" s="86" t="s">
        <v>84</v>
      </c>
      <c r="O31" s="114">
        <v>1200</v>
      </c>
      <c r="P31" s="114">
        <v>55</v>
      </c>
      <c r="Q31" s="90">
        <v>5</v>
      </c>
      <c r="R31" s="86"/>
      <c r="S31" s="86">
        <v>29</v>
      </c>
      <c r="T31" s="86">
        <v>24</v>
      </c>
      <c r="U31" s="86">
        <v>0</v>
      </c>
      <c r="V31" s="86">
        <v>42</v>
      </c>
      <c r="W31" s="86">
        <v>0</v>
      </c>
      <c r="X31" s="91" t="s">
        <v>487</v>
      </c>
      <c r="Y31" s="86">
        <v>0</v>
      </c>
      <c r="Z31" s="86">
        <v>4</v>
      </c>
      <c r="AA31" s="86">
        <v>0</v>
      </c>
      <c r="AB31" s="86">
        <v>8</v>
      </c>
      <c r="AC31" s="86">
        <v>23</v>
      </c>
      <c r="AD31" s="86">
        <v>32</v>
      </c>
      <c r="AE31" s="86">
        <v>0</v>
      </c>
      <c r="AF31" s="86">
        <v>0</v>
      </c>
      <c r="AG31" s="86">
        <v>0</v>
      </c>
      <c r="AH31" s="86">
        <v>0</v>
      </c>
      <c r="AI31" s="86" t="s">
        <v>67</v>
      </c>
      <c r="AJ31" s="86" t="s">
        <v>67</v>
      </c>
      <c r="AK31" s="86" t="s">
        <v>67</v>
      </c>
      <c r="AL31" s="43" t="s">
        <v>67</v>
      </c>
      <c r="AM31" s="93"/>
      <c r="AN31" s="93" t="s">
        <v>67</v>
      </c>
      <c r="AO31" s="93" t="s">
        <v>67</v>
      </c>
      <c r="AP31" s="93" t="s">
        <v>67</v>
      </c>
      <c r="AQ31" s="93" t="s">
        <v>67</v>
      </c>
      <c r="AR31" s="93" t="s">
        <v>67</v>
      </c>
      <c r="AS31" s="93" t="s">
        <v>67</v>
      </c>
      <c r="AT31" s="93" t="s">
        <v>67</v>
      </c>
      <c r="AU31" s="93" t="s">
        <v>67</v>
      </c>
      <c r="AV31" s="93" t="s">
        <v>67</v>
      </c>
    </row>
    <row r="32" spans="1:48" s="110" customFormat="1" ht="80.25" customHeight="1" x14ac:dyDescent="0.25">
      <c r="A32" s="97">
        <v>28</v>
      </c>
      <c r="B32" s="33" t="s">
        <v>183</v>
      </c>
      <c r="C32" s="35" t="s">
        <v>184</v>
      </c>
      <c r="D32" s="96"/>
      <c r="E32" s="86" t="s">
        <v>57</v>
      </c>
      <c r="F32" s="86" t="s">
        <v>185</v>
      </c>
      <c r="G32" s="107" t="s">
        <v>127</v>
      </c>
      <c r="H32" s="108" t="s">
        <v>186</v>
      </c>
      <c r="I32" s="112">
        <v>45037</v>
      </c>
      <c r="J32" s="96" t="s">
        <v>187</v>
      </c>
      <c r="K32" s="96" t="s">
        <v>70</v>
      </c>
      <c r="L32" s="96" t="s">
        <v>188</v>
      </c>
      <c r="M32" s="86" t="s">
        <v>146</v>
      </c>
      <c r="N32" s="86" t="s">
        <v>84</v>
      </c>
      <c r="O32" s="114">
        <v>42</v>
      </c>
      <c r="P32" s="114">
        <v>42</v>
      </c>
      <c r="Q32" s="90">
        <v>100</v>
      </c>
      <c r="R32" s="86"/>
      <c r="S32" s="86">
        <v>0</v>
      </c>
      <c r="T32" s="86">
        <v>1</v>
      </c>
      <c r="U32" s="86">
        <v>2</v>
      </c>
      <c r="V32" s="86">
        <v>6</v>
      </c>
      <c r="W32" s="86">
        <v>33</v>
      </c>
      <c r="X32" s="91" t="s">
        <v>487</v>
      </c>
      <c r="Y32" s="86">
        <v>39</v>
      </c>
      <c r="Z32" s="86">
        <v>1</v>
      </c>
      <c r="AA32" s="86">
        <v>0</v>
      </c>
      <c r="AB32" s="86">
        <v>1</v>
      </c>
      <c r="AC32" s="86">
        <v>1</v>
      </c>
      <c r="AD32" s="86">
        <v>0</v>
      </c>
      <c r="AE32" s="86">
        <v>16</v>
      </c>
      <c r="AF32" s="86">
        <v>26</v>
      </c>
      <c r="AG32" s="86">
        <v>0</v>
      </c>
      <c r="AH32" s="86">
        <v>0</v>
      </c>
      <c r="AI32" s="86" t="s">
        <v>67</v>
      </c>
      <c r="AJ32" s="86" t="s">
        <v>67</v>
      </c>
      <c r="AK32" s="86" t="s">
        <v>67</v>
      </c>
      <c r="AL32" s="43" t="s">
        <v>67</v>
      </c>
      <c r="AM32" s="93"/>
      <c r="AN32" s="93" t="s">
        <v>67</v>
      </c>
      <c r="AO32" s="93" t="s">
        <v>67</v>
      </c>
      <c r="AP32" s="93" t="s">
        <v>67</v>
      </c>
      <c r="AQ32" s="93" t="s">
        <v>67</v>
      </c>
      <c r="AR32" s="93" t="s">
        <v>67</v>
      </c>
      <c r="AS32" s="93" t="s">
        <v>67</v>
      </c>
      <c r="AT32" s="93" t="s">
        <v>67</v>
      </c>
      <c r="AU32" s="93" t="s">
        <v>67</v>
      </c>
      <c r="AV32" s="93" t="s">
        <v>67</v>
      </c>
    </row>
    <row r="33" spans="1:48" s="110" customFormat="1" ht="80.25" customHeight="1" x14ac:dyDescent="0.25">
      <c r="A33" s="84">
        <v>29</v>
      </c>
      <c r="B33" s="33" t="s">
        <v>596</v>
      </c>
      <c r="C33" s="34" t="s">
        <v>56</v>
      </c>
      <c r="D33" s="96"/>
      <c r="E33" s="86" t="s">
        <v>57</v>
      </c>
      <c r="F33" s="86" t="s">
        <v>58</v>
      </c>
      <c r="G33" s="107" t="s">
        <v>102</v>
      </c>
      <c r="H33" s="108" t="s">
        <v>189</v>
      </c>
      <c r="I33" s="108" t="s">
        <v>190</v>
      </c>
      <c r="J33" s="96" t="s">
        <v>62</v>
      </c>
      <c r="K33" s="96" t="s">
        <v>63</v>
      </c>
      <c r="L33" s="96" t="s">
        <v>115</v>
      </c>
      <c r="M33" s="86" t="s">
        <v>65</v>
      </c>
      <c r="N33" s="86" t="s">
        <v>66</v>
      </c>
      <c r="O33" s="86">
        <v>11</v>
      </c>
      <c r="P33" s="86">
        <v>11</v>
      </c>
      <c r="Q33" s="90">
        <v>100</v>
      </c>
      <c r="R33" s="86"/>
      <c r="S33" s="86">
        <v>1</v>
      </c>
      <c r="T33" s="86">
        <v>4</v>
      </c>
      <c r="U33" s="86">
        <v>1</v>
      </c>
      <c r="V33" s="86">
        <v>0</v>
      </c>
      <c r="W33" s="86">
        <v>3</v>
      </c>
      <c r="X33" s="91" t="s">
        <v>487</v>
      </c>
      <c r="Y33" s="86">
        <v>3</v>
      </c>
      <c r="Z33" s="86">
        <v>5</v>
      </c>
      <c r="AA33" s="86">
        <v>0</v>
      </c>
      <c r="AB33" s="86">
        <v>1</v>
      </c>
      <c r="AC33" s="86">
        <v>0</v>
      </c>
      <c r="AD33" s="86">
        <v>0</v>
      </c>
      <c r="AE33" s="86">
        <v>3</v>
      </c>
      <c r="AF33" s="86">
        <v>6</v>
      </c>
      <c r="AG33" s="86">
        <v>0</v>
      </c>
      <c r="AH33" s="86">
        <v>0</v>
      </c>
      <c r="AI33" s="43">
        <v>0.98</v>
      </c>
      <c r="AJ33" s="43">
        <v>0.98</v>
      </c>
      <c r="AK33" s="43">
        <v>0.98</v>
      </c>
      <c r="AL33" s="43">
        <v>0.98</v>
      </c>
      <c r="AM33" s="93"/>
      <c r="AN33" s="93">
        <v>5</v>
      </c>
      <c r="AO33" s="93">
        <v>3.3</v>
      </c>
      <c r="AP33" s="93">
        <v>4.05</v>
      </c>
      <c r="AQ33" s="115">
        <v>0.55559999999999998</v>
      </c>
      <c r="AR33" s="93" t="s">
        <v>67</v>
      </c>
      <c r="AS33" s="93" t="s">
        <v>67</v>
      </c>
      <c r="AT33" s="93" t="s">
        <v>67</v>
      </c>
      <c r="AU33" s="93" t="s">
        <v>67</v>
      </c>
      <c r="AV33" s="93" t="s">
        <v>67</v>
      </c>
    </row>
    <row r="34" spans="1:48" s="110" customFormat="1" ht="80.25" customHeight="1" x14ac:dyDescent="0.25">
      <c r="A34" s="84">
        <v>30</v>
      </c>
      <c r="B34" s="33" t="s">
        <v>191</v>
      </c>
      <c r="C34" s="34" t="s">
        <v>192</v>
      </c>
      <c r="D34" s="96"/>
      <c r="E34" s="86" t="s">
        <v>57</v>
      </c>
      <c r="F34" s="86" t="s">
        <v>193</v>
      </c>
      <c r="G34" s="107" t="s">
        <v>93</v>
      </c>
      <c r="H34" s="108" t="s">
        <v>186</v>
      </c>
      <c r="I34" s="108">
        <v>45028</v>
      </c>
      <c r="J34" s="96" t="s">
        <v>194</v>
      </c>
      <c r="K34" s="96" t="s">
        <v>70</v>
      </c>
      <c r="L34" s="96" t="s">
        <v>195</v>
      </c>
      <c r="M34" s="86" t="s">
        <v>65</v>
      </c>
      <c r="N34" s="86" t="s">
        <v>84</v>
      </c>
      <c r="O34" s="86">
        <v>1</v>
      </c>
      <c r="P34" s="86">
        <v>1</v>
      </c>
      <c r="Q34" s="90">
        <v>100</v>
      </c>
      <c r="R34" s="86"/>
      <c r="S34" s="86">
        <v>0</v>
      </c>
      <c r="T34" s="86">
        <v>0</v>
      </c>
      <c r="U34" s="86">
        <v>1</v>
      </c>
      <c r="V34" s="86">
        <v>0</v>
      </c>
      <c r="W34" s="86">
        <v>0</v>
      </c>
      <c r="X34" s="91" t="s">
        <v>487</v>
      </c>
      <c r="Y34" s="86">
        <v>1</v>
      </c>
      <c r="Z34" s="86">
        <v>0</v>
      </c>
      <c r="AA34" s="86">
        <v>0</v>
      </c>
      <c r="AB34" s="86">
        <v>0</v>
      </c>
      <c r="AC34" s="86">
        <v>0</v>
      </c>
      <c r="AD34" s="86">
        <v>0</v>
      </c>
      <c r="AE34" s="86">
        <v>0</v>
      </c>
      <c r="AF34" s="86">
        <v>1</v>
      </c>
      <c r="AG34" s="86">
        <v>0</v>
      </c>
      <c r="AH34" s="86">
        <v>0</v>
      </c>
      <c r="AI34" s="86" t="s">
        <v>67</v>
      </c>
      <c r="AJ34" s="86" t="s">
        <v>67</v>
      </c>
      <c r="AK34" s="86" t="s">
        <v>67</v>
      </c>
      <c r="AL34" s="43" t="s">
        <v>67</v>
      </c>
      <c r="AM34" s="93"/>
      <c r="AN34" s="93" t="s">
        <v>67</v>
      </c>
      <c r="AO34" s="93" t="s">
        <v>67</v>
      </c>
      <c r="AP34" s="93" t="s">
        <v>67</v>
      </c>
      <c r="AQ34" s="93" t="s">
        <v>67</v>
      </c>
      <c r="AR34" s="93" t="s">
        <v>67</v>
      </c>
      <c r="AS34" s="93" t="s">
        <v>67</v>
      </c>
      <c r="AT34" s="93" t="s">
        <v>67</v>
      </c>
      <c r="AU34" s="93" t="s">
        <v>67</v>
      </c>
      <c r="AV34" s="93" t="s">
        <v>67</v>
      </c>
    </row>
    <row r="35" spans="1:48" s="110" customFormat="1" ht="80.25" customHeight="1" x14ac:dyDescent="0.25">
      <c r="A35" s="97">
        <v>31</v>
      </c>
      <c r="B35" s="33" t="s">
        <v>196</v>
      </c>
      <c r="C35" s="34" t="s">
        <v>197</v>
      </c>
      <c r="D35" s="96"/>
      <c r="E35" s="86" t="s">
        <v>57</v>
      </c>
      <c r="F35" s="93" t="s">
        <v>108</v>
      </c>
      <c r="G35" s="107" t="s">
        <v>109</v>
      </c>
      <c r="H35" s="108" t="s">
        <v>186</v>
      </c>
      <c r="I35" s="108">
        <v>45037</v>
      </c>
      <c r="J35" s="96" t="s">
        <v>82</v>
      </c>
      <c r="K35" s="96" t="s">
        <v>96</v>
      </c>
      <c r="L35" s="96" t="s">
        <v>83</v>
      </c>
      <c r="M35" s="86" t="s">
        <v>65</v>
      </c>
      <c r="N35" s="86" t="s">
        <v>84</v>
      </c>
      <c r="O35" s="86">
        <v>66</v>
      </c>
      <c r="P35" s="86">
        <v>66</v>
      </c>
      <c r="Q35" s="90">
        <v>100</v>
      </c>
      <c r="R35" s="86"/>
      <c r="S35" s="86">
        <v>0</v>
      </c>
      <c r="T35" s="86">
        <v>1</v>
      </c>
      <c r="U35" s="86">
        <v>52</v>
      </c>
      <c r="V35" s="86">
        <v>3</v>
      </c>
      <c r="W35" s="86">
        <v>10</v>
      </c>
      <c r="X35" s="91" t="s">
        <v>487</v>
      </c>
      <c r="Y35" s="86">
        <v>30</v>
      </c>
      <c r="Z35" s="86">
        <v>1</v>
      </c>
      <c r="AA35" s="86">
        <v>0</v>
      </c>
      <c r="AB35" s="86">
        <v>4</v>
      </c>
      <c r="AC35" s="86">
        <v>1</v>
      </c>
      <c r="AD35" s="86">
        <v>0</v>
      </c>
      <c r="AE35" s="86">
        <v>20</v>
      </c>
      <c r="AF35" s="86">
        <v>46</v>
      </c>
      <c r="AG35" s="86">
        <v>0</v>
      </c>
      <c r="AH35" s="86">
        <v>0</v>
      </c>
      <c r="AI35" s="43">
        <v>0.89</v>
      </c>
      <c r="AJ35" s="43">
        <v>0.89</v>
      </c>
      <c r="AK35" s="43">
        <v>0.87</v>
      </c>
      <c r="AL35" s="43">
        <v>0.88</v>
      </c>
      <c r="AM35" s="93"/>
      <c r="AN35" s="93" t="s">
        <v>67</v>
      </c>
      <c r="AO35" s="93" t="s">
        <v>67</v>
      </c>
      <c r="AP35" s="93" t="s">
        <v>67</v>
      </c>
      <c r="AQ35" s="93" t="s">
        <v>67</v>
      </c>
      <c r="AR35" s="93" t="s">
        <v>67</v>
      </c>
      <c r="AS35" s="93" t="s">
        <v>67</v>
      </c>
      <c r="AT35" s="93" t="s">
        <v>67</v>
      </c>
      <c r="AU35" s="93" t="s">
        <v>67</v>
      </c>
      <c r="AV35" s="93" t="s">
        <v>67</v>
      </c>
    </row>
    <row r="36" spans="1:48" s="110" customFormat="1" ht="80.25" customHeight="1" x14ac:dyDescent="0.25">
      <c r="A36" s="97">
        <v>32</v>
      </c>
      <c r="B36" s="33" t="s">
        <v>198</v>
      </c>
      <c r="C36" s="34" t="s">
        <v>199</v>
      </c>
      <c r="D36" s="96"/>
      <c r="E36" s="86" t="s">
        <v>57</v>
      </c>
      <c r="F36" s="86" t="s">
        <v>185</v>
      </c>
      <c r="G36" s="107" t="s">
        <v>127</v>
      </c>
      <c r="H36" s="108" t="s">
        <v>186</v>
      </c>
      <c r="I36" s="108">
        <v>45033</v>
      </c>
      <c r="J36" s="96" t="s">
        <v>82</v>
      </c>
      <c r="K36" s="96" t="s">
        <v>70</v>
      </c>
      <c r="L36" s="96" t="s">
        <v>188</v>
      </c>
      <c r="M36" s="86" t="s">
        <v>65</v>
      </c>
      <c r="N36" s="86" t="s">
        <v>84</v>
      </c>
      <c r="O36" s="86">
        <v>29</v>
      </c>
      <c r="P36" s="86">
        <v>29</v>
      </c>
      <c r="Q36" s="90">
        <v>100</v>
      </c>
      <c r="R36" s="86"/>
      <c r="S36" s="86">
        <v>1</v>
      </c>
      <c r="T36" s="86">
        <v>15</v>
      </c>
      <c r="U36" s="86">
        <v>9</v>
      </c>
      <c r="V36" s="86">
        <v>4</v>
      </c>
      <c r="W36" s="86">
        <v>15</v>
      </c>
      <c r="X36" s="91" t="s">
        <v>487</v>
      </c>
      <c r="Y36" s="86">
        <v>26</v>
      </c>
      <c r="Z36" s="86">
        <v>1</v>
      </c>
      <c r="AA36" s="86">
        <v>0</v>
      </c>
      <c r="AB36" s="86">
        <v>2</v>
      </c>
      <c r="AC36" s="86">
        <v>0</v>
      </c>
      <c r="AD36" s="86">
        <v>0</v>
      </c>
      <c r="AE36" s="86">
        <v>13</v>
      </c>
      <c r="AF36" s="86">
        <v>16</v>
      </c>
      <c r="AG36" s="86">
        <v>0</v>
      </c>
      <c r="AH36" s="86">
        <v>0</v>
      </c>
      <c r="AI36" s="43">
        <v>0.88</v>
      </c>
      <c r="AJ36" s="43">
        <v>0.87</v>
      </c>
      <c r="AK36" s="43">
        <v>0.85</v>
      </c>
      <c r="AL36" s="43">
        <v>0.87</v>
      </c>
      <c r="AM36" s="93"/>
      <c r="AN36" s="93" t="s">
        <v>67</v>
      </c>
      <c r="AO36" s="93" t="s">
        <v>67</v>
      </c>
      <c r="AP36" s="93" t="s">
        <v>67</v>
      </c>
      <c r="AQ36" s="93" t="s">
        <v>67</v>
      </c>
      <c r="AR36" s="93" t="s">
        <v>67</v>
      </c>
      <c r="AS36" s="93" t="s">
        <v>67</v>
      </c>
      <c r="AT36" s="93" t="s">
        <v>67</v>
      </c>
      <c r="AU36" s="93" t="s">
        <v>67</v>
      </c>
      <c r="AV36" s="93" t="s">
        <v>67</v>
      </c>
    </row>
    <row r="37" spans="1:48" s="110" customFormat="1" ht="80.25" customHeight="1" x14ac:dyDescent="0.25">
      <c r="A37" s="84">
        <v>33</v>
      </c>
      <c r="B37" s="33" t="s">
        <v>200</v>
      </c>
      <c r="C37" s="34" t="s">
        <v>201</v>
      </c>
      <c r="D37" s="96"/>
      <c r="E37" s="86" t="s">
        <v>57</v>
      </c>
      <c r="F37" s="86" t="s">
        <v>202</v>
      </c>
      <c r="G37" s="107" t="s">
        <v>102</v>
      </c>
      <c r="H37" s="108" t="s">
        <v>203</v>
      </c>
      <c r="I37" s="108">
        <v>45064</v>
      </c>
      <c r="J37" s="96" t="s">
        <v>204</v>
      </c>
      <c r="K37" s="96" t="s">
        <v>70</v>
      </c>
      <c r="L37" s="96" t="s">
        <v>105</v>
      </c>
      <c r="M37" s="86" t="s">
        <v>65</v>
      </c>
      <c r="N37" s="86" t="s">
        <v>84</v>
      </c>
      <c r="O37" s="86">
        <v>1</v>
      </c>
      <c r="P37" s="86">
        <v>1</v>
      </c>
      <c r="Q37" s="90">
        <v>100</v>
      </c>
      <c r="R37" s="86"/>
      <c r="S37" s="86">
        <v>0</v>
      </c>
      <c r="T37" s="86">
        <v>0</v>
      </c>
      <c r="U37" s="86">
        <v>1</v>
      </c>
      <c r="V37" s="86">
        <v>0</v>
      </c>
      <c r="W37" s="86">
        <v>0</v>
      </c>
      <c r="X37" s="91" t="s">
        <v>487</v>
      </c>
      <c r="Y37" s="86">
        <v>1</v>
      </c>
      <c r="Z37" s="86">
        <v>0</v>
      </c>
      <c r="AA37" s="86">
        <v>0</v>
      </c>
      <c r="AB37" s="86">
        <v>0</v>
      </c>
      <c r="AC37" s="86">
        <v>0</v>
      </c>
      <c r="AD37" s="86">
        <v>0</v>
      </c>
      <c r="AE37" s="86">
        <v>1</v>
      </c>
      <c r="AF37" s="86">
        <v>0</v>
      </c>
      <c r="AG37" s="86">
        <v>0</v>
      </c>
      <c r="AH37" s="86">
        <v>0</v>
      </c>
      <c r="AI37" s="86" t="s">
        <v>67</v>
      </c>
      <c r="AJ37" s="86" t="s">
        <v>67</v>
      </c>
      <c r="AK37" s="86" t="s">
        <v>67</v>
      </c>
      <c r="AL37" s="43" t="s">
        <v>67</v>
      </c>
      <c r="AM37" s="93"/>
      <c r="AN37" s="93" t="s">
        <v>67</v>
      </c>
      <c r="AO37" s="93" t="s">
        <v>67</v>
      </c>
      <c r="AP37" s="93" t="s">
        <v>67</v>
      </c>
      <c r="AQ37" s="93" t="s">
        <v>67</v>
      </c>
      <c r="AR37" s="93" t="s">
        <v>67</v>
      </c>
      <c r="AS37" s="93" t="s">
        <v>67</v>
      </c>
      <c r="AT37" s="93" t="s">
        <v>67</v>
      </c>
      <c r="AU37" s="93" t="s">
        <v>67</v>
      </c>
      <c r="AV37" s="93" t="s">
        <v>67</v>
      </c>
    </row>
    <row r="38" spans="1:48" s="110" customFormat="1" ht="80.25" customHeight="1" x14ac:dyDescent="0.25">
      <c r="A38" s="84">
        <v>34</v>
      </c>
      <c r="B38" s="33" t="s">
        <v>207</v>
      </c>
      <c r="C38" s="34" t="s">
        <v>208</v>
      </c>
      <c r="D38" s="86" t="s">
        <v>57</v>
      </c>
      <c r="E38" s="86"/>
      <c r="F38" s="86" t="s">
        <v>126</v>
      </c>
      <c r="G38" s="107" t="s">
        <v>127</v>
      </c>
      <c r="H38" s="108" t="s">
        <v>203</v>
      </c>
      <c r="I38" s="108">
        <v>45065</v>
      </c>
      <c r="J38" s="96" t="s">
        <v>82</v>
      </c>
      <c r="K38" s="96" t="s">
        <v>70</v>
      </c>
      <c r="L38" s="96" t="s">
        <v>130</v>
      </c>
      <c r="M38" s="86" t="s">
        <v>65</v>
      </c>
      <c r="N38" s="86" t="s">
        <v>84</v>
      </c>
      <c r="O38" s="86">
        <v>35</v>
      </c>
      <c r="P38" s="86">
        <v>35</v>
      </c>
      <c r="Q38" s="90">
        <v>100</v>
      </c>
      <c r="R38" s="86"/>
      <c r="S38" s="86">
        <v>0</v>
      </c>
      <c r="T38" s="86">
        <v>0</v>
      </c>
      <c r="U38" s="86">
        <v>10</v>
      </c>
      <c r="V38" s="86">
        <v>9</v>
      </c>
      <c r="W38" s="86">
        <v>16</v>
      </c>
      <c r="X38" s="91" t="s">
        <v>487</v>
      </c>
      <c r="Y38" s="86">
        <v>33</v>
      </c>
      <c r="Z38" s="86">
        <v>0</v>
      </c>
      <c r="AA38" s="86">
        <v>0</v>
      </c>
      <c r="AB38" s="86">
        <v>2</v>
      </c>
      <c r="AC38" s="86">
        <v>0</v>
      </c>
      <c r="AD38" s="86">
        <v>0</v>
      </c>
      <c r="AE38" s="86">
        <v>13</v>
      </c>
      <c r="AF38" s="86">
        <v>22</v>
      </c>
      <c r="AG38" s="86">
        <v>0</v>
      </c>
      <c r="AH38" s="86">
        <v>0</v>
      </c>
      <c r="AI38" s="86" t="s">
        <v>67</v>
      </c>
      <c r="AJ38" s="86" t="s">
        <v>67</v>
      </c>
      <c r="AK38" s="86" t="s">
        <v>67</v>
      </c>
      <c r="AL38" s="43" t="s">
        <v>67</v>
      </c>
      <c r="AM38" s="93"/>
      <c r="AN38" s="93" t="s">
        <v>67</v>
      </c>
      <c r="AO38" s="93" t="s">
        <v>67</v>
      </c>
      <c r="AP38" s="93" t="s">
        <v>67</v>
      </c>
      <c r="AQ38" s="93" t="s">
        <v>67</v>
      </c>
      <c r="AR38" s="93" t="s">
        <v>67</v>
      </c>
      <c r="AS38" s="93" t="s">
        <v>67</v>
      </c>
      <c r="AT38" s="93" t="s">
        <v>67</v>
      </c>
      <c r="AU38" s="93" t="s">
        <v>67</v>
      </c>
      <c r="AV38" s="93" t="s">
        <v>67</v>
      </c>
    </row>
    <row r="39" spans="1:48" s="110" customFormat="1" ht="80.25" customHeight="1" x14ac:dyDescent="0.25">
      <c r="A39" s="97">
        <v>35</v>
      </c>
      <c r="B39" s="33" t="s">
        <v>209</v>
      </c>
      <c r="C39" s="34" t="s">
        <v>210</v>
      </c>
      <c r="D39" s="96"/>
      <c r="E39" s="86" t="s">
        <v>57</v>
      </c>
      <c r="F39" s="86" t="s">
        <v>79</v>
      </c>
      <c r="G39" s="107" t="s">
        <v>109</v>
      </c>
      <c r="H39" s="108" t="s">
        <v>203</v>
      </c>
      <c r="I39" s="108">
        <v>45076</v>
      </c>
      <c r="J39" s="96" t="s">
        <v>82</v>
      </c>
      <c r="K39" s="96" t="s">
        <v>96</v>
      </c>
      <c r="L39" s="96" t="s">
        <v>83</v>
      </c>
      <c r="M39" s="86" t="s">
        <v>65</v>
      </c>
      <c r="N39" s="86" t="s">
        <v>84</v>
      </c>
      <c r="O39" s="86">
        <v>42</v>
      </c>
      <c r="P39" s="86">
        <v>42</v>
      </c>
      <c r="Q39" s="90">
        <v>100</v>
      </c>
      <c r="R39" s="86"/>
      <c r="S39" s="86">
        <v>33</v>
      </c>
      <c r="T39" s="86">
        <v>1</v>
      </c>
      <c r="U39" s="86">
        <v>6</v>
      </c>
      <c r="V39" s="86">
        <v>7</v>
      </c>
      <c r="W39" s="86">
        <v>1</v>
      </c>
      <c r="X39" s="91" t="s">
        <v>487</v>
      </c>
      <c r="Y39" s="86">
        <v>11</v>
      </c>
      <c r="Z39" s="86">
        <v>31</v>
      </c>
      <c r="AA39" s="86">
        <v>0</v>
      </c>
      <c r="AB39" s="86">
        <v>0</v>
      </c>
      <c r="AC39" s="86">
        <v>0</v>
      </c>
      <c r="AD39" s="86">
        <v>0</v>
      </c>
      <c r="AE39" s="86">
        <v>19</v>
      </c>
      <c r="AF39" s="86">
        <v>23</v>
      </c>
      <c r="AG39" s="86">
        <v>0</v>
      </c>
      <c r="AH39" s="86">
        <v>0</v>
      </c>
      <c r="AI39" s="86" t="s">
        <v>67</v>
      </c>
      <c r="AJ39" s="86" t="s">
        <v>67</v>
      </c>
      <c r="AK39" s="86" t="s">
        <v>67</v>
      </c>
      <c r="AL39" s="43" t="s">
        <v>67</v>
      </c>
      <c r="AM39" s="93"/>
      <c r="AN39" s="93" t="s">
        <v>67</v>
      </c>
      <c r="AO39" s="93" t="s">
        <v>67</v>
      </c>
      <c r="AP39" s="93" t="s">
        <v>67</v>
      </c>
      <c r="AQ39" s="93" t="s">
        <v>67</v>
      </c>
      <c r="AR39" s="93" t="s">
        <v>67</v>
      </c>
      <c r="AS39" s="93" t="s">
        <v>67</v>
      </c>
      <c r="AT39" s="93" t="s">
        <v>67</v>
      </c>
      <c r="AU39" s="93" t="s">
        <v>67</v>
      </c>
      <c r="AV39" s="93" t="s">
        <v>67</v>
      </c>
    </row>
    <row r="40" spans="1:48" s="110" customFormat="1" ht="80.25" customHeight="1" x14ac:dyDescent="0.25">
      <c r="A40" s="97">
        <v>36</v>
      </c>
      <c r="B40" s="33" t="s">
        <v>211</v>
      </c>
      <c r="C40" s="34" t="s">
        <v>212</v>
      </c>
      <c r="D40" s="96"/>
      <c r="E40" s="86" t="s">
        <v>57</v>
      </c>
      <c r="F40" s="86" t="s">
        <v>213</v>
      </c>
      <c r="G40" s="107" t="s">
        <v>102</v>
      </c>
      <c r="H40" s="108" t="s">
        <v>203</v>
      </c>
      <c r="I40" s="108">
        <v>45069</v>
      </c>
      <c r="J40" s="96" t="s">
        <v>82</v>
      </c>
      <c r="K40" s="96" t="s">
        <v>96</v>
      </c>
      <c r="L40" s="96" t="s">
        <v>214</v>
      </c>
      <c r="M40" s="86" t="s">
        <v>65</v>
      </c>
      <c r="N40" s="86" t="s">
        <v>84</v>
      </c>
      <c r="O40" s="86">
        <v>33</v>
      </c>
      <c r="P40" s="86">
        <v>33</v>
      </c>
      <c r="Q40" s="90">
        <v>100</v>
      </c>
      <c r="R40" s="86"/>
      <c r="S40" s="86">
        <v>2</v>
      </c>
      <c r="T40" s="86">
        <v>0</v>
      </c>
      <c r="U40" s="86">
        <v>15</v>
      </c>
      <c r="V40" s="86">
        <v>3</v>
      </c>
      <c r="W40" s="86">
        <v>13</v>
      </c>
      <c r="X40" s="91" t="s">
        <v>487</v>
      </c>
      <c r="Y40" s="86">
        <v>28</v>
      </c>
      <c r="Z40" s="86">
        <v>2</v>
      </c>
      <c r="AA40" s="86">
        <v>0</v>
      </c>
      <c r="AB40" s="86">
        <v>3</v>
      </c>
      <c r="AC40" s="86">
        <v>0</v>
      </c>
      <c r="AD40" s="86">
        <v>0</v>
      </c>
      <c r="AE40" s="86">
        <v>10</v>
      </c>
      <c r="AF40" s="86">
        <v>23</v>
      </c>
      <c r="AG40" s="86">
        <v>0</v>
      </c>
      <c r="AH40" s="86">
        <v>0</v>
      </c>
      <c r="AI40" s="43">
        <v>0.86</v>
      </c>
      <c r="AJ40" s="43">
        <v>0.84</v>
      </c>
      <c r="AK40" s="43">
        <v>0.86</v>
      </c>
      <c r="AL40" s="43">
        <v>0.85</v>
      </c>
      <c r="AM40" s="93"/>
      <c r="AN40" s="93" t="s">
        <v>67</v>
      </c>
      <c r="AO40" s="93" t="s">
        <v>67</v>
      </c>
      <c r="AP40" s="93" t="s">
        <v>67</v>
      </c>
      <c r="AQ40" s="93" t="s">
        <v>67</v>
      </c>
      <c r="AR40" s="93" t="s">
        <v>67</v>
      </c>
      <c r="AS40" s="93" t="s">
        <v>67</v>
      </c>
      <c r="AT40" s="93" t="s">
        <v>67</v>
      </c>
      <c r="AU40" s="93" t="s">
        <v>67</v>
      </c>
      <c r="AV40" s="93" t="s">
        <v>67</v>
      </c>
    </row>
    <row r="41" spans="1:48" s="110" customFormat="1" ht="93.75" customHeight="1" x14ac:dyDescent="0.25">
      <c r="A41" s="84">
        <v>37</v>
      </c>
      <c r="B41" s="33" t="s">
        <v>215</v>
      </c>
      <c r="C41" s="34" t="s">
        <v>216</v>
      </c>
      <c r="D41" s="96"/>
      <c r="E41" s="86" t="s">
        <v>57</v>
      </c>
      <c r="F41" s="86" t="s">
        <v>132</v>
      </c>
      <c r="G41" s="107" t="s">
        <v>93</v>
      </c>
      <c r="H41" s="108" t="s">
        <v>203</v>
      </c>
      <c r="I41" s="108">
        <v>45064</v>
      </c>
      <c r="J41" s="96" t="s">
        <v>82</v>
      </c>
      <c r="K41" s="96" t="s">
        <v>96</v>
      </c>
      <c r="L41" s="96" t="s">
        <v>134</v>
      </c>
      <c r="M41" s="86" t="s">
        <v>150</v>
      </c>
      <c r="N41" s="86" t="s">
        <v>84</v>
      </c>
      <c r="O41" s="86">
        <v>6</v>
      </c>
      <c r="P41" s="86">
        <v>6</v>
      </c>
      <c r="Q41" s="90">
        <v>100</v>
      </c>
      <c r="R41" s="86"/>
      <c r="S41" s="86">
        <v>0</v>
      </c>
      <c r="T41" s="86">
        <v>0</v>
      </c>
      <c r="U41" s="86">
        <v>2</v>
      </c>
      <c r="V41" s="86">
        <v>2</v>
      </c>
      <c r="W41" s="86">
        <v>2</v>
      </c>
      <c r="X41" s="91" t="s">
        <v>487</v>
      </c>
      <c r="Y41" s="86">
        <v>5</v>
      </c>
      <c r="Z41" s="86">
        <v>0</v>
      </c>
      <c r="AA41" s="86">
        <v>0</v>
      </c>
      <c r="AB41" s="86">
        <v>1</v>
      </c>
      <c r="AC41" s="86">
        <v>0</v>
      </c>
      <c r="AD41" s="86">
        <v>0</v>
      </c>
      <c r="AE41" s="86">
        <v>3</v>
      </c>
      <c r="AF41" s="86">
        <v>3</v>
      </c>
      <c r="AG41" s="86">
        <v>0</v>
      </c>
      <c r="AH41" s="86">
        <v>0</v>
      </c>
      <c r="AI41" s="86" t="s">
        <v>67</v>
      </c>
      <c r="AJ41" s="86" t="s">
        <v>67</v>
      </c>
      <c r="AK41" s="86" t="s">
        <v>67</v>
      </c>
      <c r="AL41" s="43" t="s">
        <v>67</v>
      </c>
      <c r="AM41" s="93"/>
      <c r="AN41" s="93" t="s">
        <v>67</v>
      </c>
      <c r="AO41" s="93" t="s">
        <v>67</v>
      </c>
      <c r="AP41" s="93" t="s">
        <v>67</v>
      </c>
      <c r="AQ41" s="93" t="s">
        <v>67</v>
      </c>
      <c r="AR41" s="93" t="s">
        <v>67</v>
      </c>
      <c r="AS41" s="93" t="s">
        <v>67</v>
      </c>
      <c r="AT41" s="93" t="s">
        <v>67</v>
      </c>
      <c r="AU41" s="93" t="s">
        <v>67</v>
      </c>
      <c r="AV41" s="93" t="s">
        <v>67</v>
      </c>
    </row>
    <row r="42" spans="1:48" s="110" customFormat="1" ht="80.25" customHeight="1" x14ac:dyDescent="0.25">
      <c r="A42" s="84">
        <v>38</v>
      </c>
      <c r="B42" s="33" t="s">
        <v>661</v>
      </c>
      <c r="C42" s="34" t="s">
        <v>217</v>
      </c>
      <c r="D42" s="96"/>
      <c r="E42" s="86" t="s">
        <v>57</v>
      </c>
      <c r="F42" s="86" t="s">
        <v>185</v>
      </c>
      <c r="G42" s="107" t="s">
        <v>127</v>
      </c>
      <c r="H42" s="108" t="s">
        <v>203</v>
      </c>
      <c r="I42" s="108">
        <v>45077</v>
      </c>
      <c r="J42" s="96" t="s">
        <v>82</v>
      </c>
      <c r="K42" s="96" t="s">
        <v>218</v>
      </c>
      <c r="L42" s="96" t="s">
        <v>188</v>
      </c>
      <c r="M42" s="86" t="s">
        <v>65</v>
      </c>
      <c r="N42" s="86" t="s">
        <v>84</v>
      </c>
      <c r="O42" s="86">
        <v>76</v>
      </c>
      <c r="P42" s="86">
        <v>76</v>
      </c>
      <c r="Q42" s="90">
        <v>100</v>
      </c>
      <c r="R42" s="86"/>
      <c r="S42" s="86">
        <v>0</v>
      </c>
      <c r="T42" s="86">
        <v>0</v>
      </c>
      <c r="U42" s="86">
        <v>29</v>
      </c>
      <c r="V42" s="86">
        <v>14</v>
      </c>
      <c r="W42" s="86">
        <v>33</v>
      </c>
      <c r="X42" s="91" t="s">
        <v>487</v>
      </c>
      <c r="Y42" s="86">
        <v>64</v>
      </c>
      <c r="Z42" s="86">
        <v>1</v>
      </c>
      <c r="AA42" s="86">
        <v>0</v>
      </c>
      <c r="AB42" s="86">
        <v>3</v>
      </c>
      <c r="AC42" s="86">
        <v>8</v>
      </c>
      <c r="AD42" s="86">
        <v>0</v>
      </c>
      <c r="AE42" s="86">
        <v>23</v>
      </c>
      <c r="AF42" s="86">
        <v>53</v>
      </c>
      <c r="AG42" s="86">
        <v>0</v>
      </c>
      <c r="AH42" s="86">
        <v>0</v>
      </c>
      <c r="AI42" s="43">
        <v>0.86</v>
      </c>
      <c r="AJ42" s="43">
        <v>0.86</v>
      </c>
      <c r="AK42" s="43">
        <v>0.88</v>
      </c>
      <c r="AL42" s="43">
        <v>0.87</v>
      </c>
      <c r="AM42" s="93"/>
      <c r="AN42" s="93" t="s">
        <v>67</v>
      </c>
      <c r="AO42" s="93" t="s">
        <v>67</v>
      </c>
      <c r="AP42" s="93" t="s">
        <v>67</v>
      </c>
      <c r="AQ42" s="93" t="s">
        <v>67</v>
      </c>
      <c r="AR42" s="93" t="s">
        <v>67</v>
      </c>
      <c r="AS42" s="93" t="s">
        <v>67</v>
      </c>
      <c r="AT42" s="93" t="s">
        <v>67</v>
      </c>
      <c r="AU42" s="93" t="s">
        <v>67</v>
      </c>
      <c r="AV42" s="93" t="s">
        <v>67</v>
      </c>
    </row>
    <row r="43" spans="1:48" s="110" customFormat="1" ht="80.25" customHeight="1" x14ac:dyDescent="0.25">
      <c r="A43" s="97">
        <v>39</v>
      </c>
      <c r="B43" s="33" t="s">
        <v>219</v>
      </c>
      <c r="C43" s="34" t="s">
        <v>86</v>
      </c>
      <c r="D43" s="86" t="s">
        <v>57</v>
      </c>
      <c r="E43" s="86"/>
      <c r="F43" s="86" t="s">
        <v>87</v>
      </c>
      <c r="G43" s="107" t="s">
        <v>93</v>
      </c>
      <c r="H43" s="108" t="s">
        <v>203</v>
      </c>
      <c r="I43" s="108">
        <v>45071</v>
      </c>
      <c r="J43" s="96" t="s">
        <v>82</v>
      </c>
      <c r="K43" s="96" t="s">
        <v>88</v>
      </c>
      <c r="L43" s="96" t="s">
        <v>89</v>
      </c>
      <c r="M43" s="86" t="s">
        <v>65</v>
      </c>
      <c r="N43" s="86" t="s">
        <v>84</v>
      </c>
      <c r="O43" s="86">
        <v>44</v>
      </c>
      <c r="P43" s="86">
        <v>44</v>
      </c>
      <c r="Q43" s="90">
        <v>100</v>
      </c>
      <c r="R43" s="86"/>
      <c r="S43" s="86">
        <v>0</v>
      </c>
      <c r="T43" s="86">
        <v>0</v>
      </c>
      <c r="U43" s="86">
        <v>15</v>
      </c>
      <c r="V43" s="86">
        <v>4</v>
      </c>
      <c r="W43" s="86">
        <v>25</v>
      </c>
      <c r="X43" s="91" t="s">
        <v>487</v>
      </c>
      <c r="Y43" s="86">
        <v>37</v>
      </c>
      <c r="Z43" s="86">
        <v>0</v>
      </c>
      <c r="AA43" s="86">
        <v>0</v>
      </c>
      <c r="AB43" s="86">
        <v>7</v>
      </c>
      <c r="AC43" s="86">
        <v>0</v>
      </c>
      <c r="AD43" s="86">
        <v>0</v>
      </c>
      <c r="AE43" s="86">
        <v>19</v>
      </c>
      <c r="AF43" s="86">
        <v>25</v>
      </c>
      <c r="AG43" s="86">
        <v>0</v>
      </c>
      <c r="AH43" s="86">
        <v>0</v>
      </c>
      <c r="AI43" s="86" t="s">
        <v>67</v>
      </c>
      <c r="AJ43" s="86" t="s">
        <v>67</v>
      </c>
      <c r="AK43" s="86" t="s">
        <v>67</v>
      </c>
      <c r="AL43" s="43" t="s">
        <v>67</v>
      </c>
      <c r="AM43" s="93"/>
      <c r="AN43" s="93" t="s">
        <v>67</v>
      </c>
      <c r="AO43" s="93" t="s">
        <v>67</v>
      </c>
      <c r="AP43" s="93" t="s">
        <v>67</v>
      </c>
      <c r="AQ43" s="93" t="s">
        <v>67</v>
      </c>
      <c r="AR43" s="93" t="s">
        <v>67</v>
      </c>
      <c r="AS43" s="93" t="s">
        <v>67</v>
      </c>
      <c r="AT43" s="93" t="s">
        <v>67</v>
      </c>
      <c r="AU43" s="93" t="s">
        <v>67</v>
      </c>
      <c r="AV43" s="93" t="s">
        <v>67</v>
      </c>
    </row>
    <row r="44" spans="1:48" s="110" customFormat="1" ht="80.25" customHeight="1" x14ac:dyDescent="0.25">
      <c r="A44" s="97">
        <v>40</v>
      </c>
      <c r="B44" s="33" t="s">
        <v>654</v>
      </c>
      <c r="C44" s="34" t="s">
        <v>221</v>
      </c>
      <c r="D44" s="96"/>
      <c r="E44" s="86" t="s">
        <v>57</v>
      </c>
      <c r="F44" s="86" t="s">
        <v>58</v>
      </c>
      <c r="G44" s="107" t="s">
        <v>102</v>
      </c>
      <c r="H44" s="108" t="s">
        <v>189</v>
      </c>
      <c r="I44" s="108" t="s">
        <v>190</v>
      </c>
      <c r="J44" s="96" t="s">
        <v>62</v>
      </c>
      <c r="K44" s="96" t="s">
        <v>76</v>
      </c>
      <c r="L44" s="96" t="s">
        <v>121</v>
      </c>
      <c r="M44" s="86" t="s">
        <v>65</v>
      </c>
      <c r="N44" s="86" t="s">
        <v>66</v>
      </c>
      <c r="O44" s="86">
        <v>11</v>
      </c>
      <c r="P44" s="86">
        <v>11</v>
      </c>
      <c r="Q44" s="90">
        <v>100</v>
      </c>
      <c r="R44" s="86"/>
      <c r="S44" s="86">
        <v>1</v>
      </c>
      <c r="T44" s="86">
        <v>4</v>
      </c>
      <c r="U44" s="86">
        <v>1</v>
      </c>
      <c r="V44" s="86">
        <v>0</v>
      </c>
      <c r="W44" s="86">
        <v>5</v>
      </c>
      <c r="X44" s="91" t="s">
        <v>487</v>
      </c>
      <c r="Y44" s="86">
        <v>3</v>
      </c>
      <c r="Z44" s="86">
        <v>5</v>
      </c>
      <c r="AA44" s="86">
        <v>0</v>
      </c>
      <c r="AB44" s="86">
        <v>3</v>
      </c>
      <c r="AC44" s="86">
        <v>0</v>
      </c>
      <c r="AD44" s="86">
        <v>0</v>
      </c>
      <c r="AE44" s="86">
        <v>5</v>
      </c>
      <c r="AF44" s="86">
        <v>6</v>
      </c>
      <c r="AG44" s="86">
        <v>0</v>
      </c>
      <c r="AH44" s="86">
        <v>0</v>
      </c>
      <c r="AI44" s="86" t="s">
        <v>67</v>
      </c>
      <c r="AJ44" s="86" t="s">
        <v>67</v>
      </c>
      <c r="AK44" s="86" t="s">
        <v>67</v>
      </c>
      <c r="AL44" s="43" t="s">
        <v>67</v>
      </c>
      <c r="AM44" s="93"/>
      <c r="AN44" s="93" t="s">
        <v>67</v>
      </c>
      <c r="AO44" s="93" t="s">
        <v>67</v>
      </c>
      <c r="AP44" s="93" t="s">
        <v>67</v>
      </c>
      <c r="AQ44" s="93" t="s">
        <v>67</v>
      </c>
      <c r="AR44" s="93" t="s">
        <v>67</v>
      </c>
      <c r="AS44" s="93" t="s">
        <v>67</v>
      </c>
      <c r="AT44" s="93" t="s">
        <v>67</v>
      </c>
      <c r="AU44" s="93" t="s">
        <v>67</v>
      </c>
      <c r="AV44" s="93" t="s">
        <v>67</v>
      </c>
    </row>
    <row r="45" spans="1:48" s="110" customFormat="1" ht="80.25" customHeight="1" x14ac:dyDescent="0.25">
      <c r="A45" s="84">
        <v>41</v>
      </c>
      <c r="B45" s="33" t="s">
        <v>222</v>
      </c>
      <c r="C45" s="34" t="s">
        <v>223</v>
      </c>
      <c r="D45" s="96"/>
      <c r="E45" s="86" t="s">
        <v>57</v>
      </c>
      <c r="F45" s="86" t="s">
        <v>185</v>
      </c>
      <c r="G45" s="107" t="s">
        <v>127</v>
      </c>
      <c r="H45" s="108" t="s">
        <v>224</v>
      </c>
      <c r="I45" s="108">
        <v>45085</v>
      </c>
      <c r="J45" s="96" t="s">
        <v>82</v>
      </c>
      <c r="K45" s="96" t="s">
        <v>96</v>
      </c>
      <c r="L45" s="96" t="s">
        <v>188</v>
      </c>
      <c r="M45" s="86" t="s">
        <v>65</v>
      </c>
      <c r="N45" s="86" t="s">
        <v>84</v>
      </c>
      <c r="O45" s="86">
        <v>5</v>
      </c>
      <c r="P45" s="86">
        <v>5</v>
      </c>
      <c r="Q45" s="90">
        <v>100</v>
      </c>
      <c r="R45" s="86"/>
      <c r="S45" s="86">
        <v>0</v>
      </c>
      <c r="T45" s="86">
        <v>0</v>
      </c>
      <c r="U45" s="86">
        <v>2</v>
      </c>
      <c r="V45" s="86">
        <v>0</v>
      </c>
      <c r="W45" s="86">
        <v>3</v>
      </c>
      <c r="X45" s="91" t="s">
        <v>487</v>
      </c>
      <c r="Y45" s="86">
        <v>5</v>
      </c>
      <c r="Z45" s="86">
        <v>0</v>
      </c>
      <c r="AA45" s="86">
        <v>0</v>
      </c>
      <c r="AB45" s="86">
        <v>0</v>
      </c>
      <c r="AC45" s="86">
        <v>0</v>
      </c>
      <c r="AD45" s="86">
        <v>0</v>
      </c>
      <c r="AE45" s="86">
        <v>1</v>
      </c>
      <c r="AF45" s="86">
        <v>4</v>
      </c>
      <c r="AG45" s="86">
        <v>0</v>
      </c>
      <c r="AH45" s="86">
        <v>0</v>
      </c>
      <c r="AI45" s="43">
        <v>0.85</v>
      </c>
      <c r="AJ45" s="43">
        <v>0.8</v>
      </c>
      <c r="AK45" s="43">
        <v>0.81</v>
      </c>
      <c r="AL45" s="43">
        <v>0.82</v>
      </c>
      <c r="AM45" s="93"/>
      <c r="AN45" s="93" t="s">
        <v>67</v>
      </c>
      <c r="AO45" s="93" t="s">
        <v>67</v>
      </c>
      <c r="AP45" s="93" t="s">
        <v>67</v>
      </c>
      <c r="AQ45" s="93" t="s">
        <v>67</v>
      </c>
      <c r="AR45" s="93" t="s">
        <v>67</v>
      </c>
      <c r="AS45" s="93" t="s">
        <v>67</v>
      </c>
      <c r="AT45" s="93" t="s">
        <v>67</v>
      </c>
      <c r="AU45" s="93" t="s">
        <v>67</v>
      </c>
      <c r="AV45" s="93" t="s">
        <v>67</v>
      </c>
    </row>
    <row r="46" spans="1:48" s="110" customFormat="1" ht="80.25" customHeight="1" x14ac:dyDescent="0.25">
      <c r="A46" s="84">
        <v>42</v>
      </c>
      <c r="B46" s="33" t="s">
        <v>202</v>
      </c>
      <c r="C46" s="34" t="s">
        <v>225</v>
      </c>
      <c r="D46" s="96"/>
      <c r="E46" s="86" t="s">
        <v>57</v>
      </c>
      <c r="F46" s="86" t="s">
        <v>202</v>
      </c>
      <c r="G46" s="107" t="s">
        <v>102</v>
      </c>
      <c r="H46" s="108" t="s">
        <v>224</v>
      </c>
      <c r="I46" s="108">
        <v>45086</v>
      </c>
      <c r="J46" s="96" t="s">
        <v>82</v>
      </c>
      <c r="K46" s="96" t="s">
        <v>218</v>
      </c>
      <c r="L46" s="96" t="s">
        <v>226</v>
      </c>
      <c r="M46" s="86" t="s">
        <v>65</v>
      </c>
      <c r="N46" s="86" t="s">
        <v>84</v>
      </c>
      <c r="O46" s="86">
        <v>16</v>
      </c>
      <c r="P46" s="86">
        <v>16</v>
      </c>
      <c r="Q46" s="90">
        <v>100</v>
      </c>
      <c r="R46" s="86"/>
      <c r="S46" s="86">
        <v>1</v>
      </c>
      <c r="T46" s="86">
        <v>0</v>
      </c>
      <c r="U46" s="86">
        <v>10</v>
      </c>
      <c r="V46" s="86">
        <v>2</v>
      </c>
      <c r="W46" s="86">
        <v>3</v>
      </c>
      <c r="X46" s="91" t="s">
        <v>487</v>
      </c>
      <c r="Y46" s="86">
        <v>12</v>
      </c>
      <c r="Z46" s="86">
        <v>1</v>
      </c>
      <c r="AA46" s="86">
        <v>0</v>
      </c>
      <c r="AB46" s="86">
        <v>1</v>
      </c>
      <c r="AC46" s="86">
        <v>2</v>
      </c>
      <c r="AD46" s="86">
        <v>0</v>
      </c>
      <c r="AE46" s="86">
        <v>6</v>
      </c>
      <c r="AF46" s="86">
        <v>10</v>
      </c>
      <c r="AG46" s="86">
        <v>0</v>
      </c>
      <c r="AH46" s="86">
        <v>0</v>
      </c>
      <c r="AI46" s="43">
        <v>0.88</v>
      </c>
      <c r="AJ46" s="43">
        <v>0.88</v>
      </c>
      <c r="AK46" s="43">
        <v>0.9</v>
      </c>
      <c r="AL46" s="43">
        <v>0.89</v>
      </c>
      <c r="AM46" s="93"/>
      <c r="AN46" s="93" t="s">
        <v>67</v>
      </c>
      <c r="AO46" s="93" t="s">
        <v>67</v>
      </c>
      <c r="AP46" s="93" t="s">
        <v>67</v>
      </c>
      <c r="AQ46" s="93" t="s">
        <v>67</v>
      </c>
      <c r="AR46" s="93" t="s">
        <v>67</v>
      </c>
      <c r="AS46" s="93" t="s">
        <v>67</v>
      </c>
      <c r="AT46" s="93" t="s">
        <v>67</v>
      </c>
      <c r="AU46" s="93" t="s">
        <v>67</v>
      </c>
      <c r="AV46" s="93" t="s">
        <v>67</v>
      </c>
    </row>
    <row r="47" spans="1:48" s="110" customFormat="1" ht="80.25" customHeight="1" x14ac:dyDescent="0.25">
      <c r="A47" s="97">
        <v>43</v>
      </c>
      <c r="B47" s="33" t="s">
        <v>227</v>
      </c>
      <c r="C47" s="34" t="s">
        <v>228</v>
      </c>
      <c r="D47" s="96"/>
      <c r="E47" s="86" t="s">
        <v>57</v>
      </c>
      <c r="F47" s="86" t="s">
        <v>108</v>
      </c>
      <c r="G47" s="107" t="s">
        <v>109</v>
      </c>
      <c r="H47" s="108" t="s">
        <v>224</v>
      </c>
      <c r="I47" s="108">
        <v>45090</v>
      </c>
      <c r="J47" s="96" t="s">
        <v>82</v>
      </c>
      <c r="K47" s="96" t="s">
        <v>96</v>
      </c>
      <c r="L47" s="96" t="s">
        <v>83</v>
      </c>
      <c r="M47" s="86" t="s">
        <v>65</v>
      </c>
      <c r="N47" s="86" t="s">
        <v>84</v>
      </c>
      <c r="O47" s="86">
        <v>15</v>
      </c>
      <c r="P47" s="86">
        <v>15</v>
      </c>
      <c r="Q47" s="90">
        <v>100</v>
      </c>
      <c r="R47" s="86"/>
      <c r="S47" s="86">
        <v>0</v>
      </c>
      <c r="T47" s="86">
        <v>0</v>
      </c>
      <c r="U47" s="86">
        <v>6</v>
      </c>
      <c r="V47" s="86">
        <v>1</v>
      </c>
      <c r="W47" s="86">
        <v>7</v>
      </c>
      <c r="X47" s="91" t="s">
        <v>487</v>
      </c>
      <c r="Y47" s="86">
        <v>11</v>
      </c>
      <c r="Z47" s="86">
        <v>4</v>
      </c>
      <c r="AA47" s="86">
        <v>0</v>
      </c>
      <c r="AB47" s="86">
        <v>0</v>
      </c>
      <c r="AC47" s="86">
        <v>0</v>
      </c>
      <c r="AD47" s="86">
        <v>0</v>
      </c>
      <c r="AE47" s="86">
        <v>4</v>
      </c>
      <c r="AF47" s="86">
        <v>11</v>
      </c>
      <c r="AG47" s="86">
        <v>0</v>
      </c>
      <c r="AH47" s="86">
        <v>0</v>
      </c>
      <c r="AI47" s="43">
        <v>0.86</v>
      </c>
      <c r="AJ47" s="43">
        <v>0.85</v>
      </c>
      <c r="AK47" s="43">
        <v>0.83</v>
      </c>
      <c r="AL47" s="43">
        <v>0.85</v>
      </c>
      <c r="AM47" s="93"/>
      <c r="AN47" s="93" t="s">
        <v>67</v>
      </c>
      <c r="AO47" s="93" t="s">
        <v>67</v>
      </c>
      <c r="AP47" s="93" t="s">
        <v>67</v>
      </c>
      <c r="AQ47" s="93" t="s">
        <v>67</v>
      </c>
      <c r="AR47" s="93" t="s">
        <v>67</v>
      </c>
      <c r="AS47" s="93" t="s">
        <v>67</v>
      </c>
      <c r="AT47" s="93" t="s">
        <v>67</v>
      </c>
      <c r="AU47" s="93" t="s">
        <v>67</v>
      </c>
      <c r="AV47" s="93" t="s">
        <v>67</v>
      </c>
    </row>
    <row r="48" spans="1:48" s="110" customFormat="1" ht="80.25" customHeight="1" x14ac:dyDescent="0.25">
      <c r="A48" s="97">
        <v>44</v>
      </c>
      <c r="B48" s="33" t="s">
        <v>229</v>
      </c>
      <c r="C48" s="34" t="s">
        <v>56</v>
      </c>
      <c r="D48" s="85"/>
      <c r="E48" s="86" t="s">
        <v>57</v>
      </c>
      <c r="F48" s="86" t="s">
        <v>58</v>
      </c>
      <c r="G48" s="86" t="s">
        <v>59</v>
      </c>
      <c r="H48" s="108" t="s">
        <v>230</v>
      </c>
      <c r="I48" s="108" t="s">
        <v>231</v>
      </c>
      <c r="J48" s="85" t="s">
        <v>62</v>
      </c>
      <c r="K48" s="85" t="s">
        <v>63</v>
      </c>
      <c r="L48" s="85" t="s">
        <v>64</v>
      </c>
      <c r="M48" s="89" t="s">
        <v>65</v>
      </c>
      <c r="N48" s="89" t="s">
        <v>66</v>
      </c>
      <c r="O48" s="89">
        <v>6</v>
      </c>
      <c r="P48" s="89">
        <v>6</v>
      </c>
      <c r="Q48" s="90">
        <v>100</v>
      </c>
      <c r="R48" s="86"/>
      <c r="S48" s="86">
        <v>0</v>
      </c>
      <c r="T48" s="86">
        <v>1</v>
      </c>
      <c r="U48" s="86">
        <v>2</v>
      </c>
      <c r="V48" s="86">
        <v>1</v>
      </c>
      <c r="W48" s="86">
        <v>2</v>
      </c>
      <c r="X48" s="91" t="s">
        <v>487</v>
      </c>
      <c r="Y48" s="86">
        <v>4</v>
      </c>
      <c r="Z48" s="86">
        <v>1</v>
      </c>
      <c r="AA48" s="86">
        <v>0</v>
      </c>
      <c r="AB48" s="86">
        <v>1</v>
      </c>
      <c r="AC48" s="86">
        <v>0</v>
      </c>
      <c r="AD48" s="86">
        <v>0</v>
      </c>
      <c r="AE48" s="86">
        <v>3</v>
      </c>
      <c r="AF48" s="86">
        <v>3</v>
      </c>
      <c r="AG48" s="86">
        <v>0</v>
      </c>
      <c r="AH48" s="86">
        <v>0</v>
      </c>
      <c r="AI48" s="45">
        <v>0.88</v>
      </c>
      <c r="AJ48" s="45">
        <v>0.89</v>
      </c>
      <c r="AK48" s="45">
        <v>0.88</v>
      </c>
      <c r="AL48" s="45">
        <v>0.88</v>
      </c>
      <c r="AM48" s="93"/>
      <c r="AN48" s="93" t="s">
        <v>67</v>
      </c>
      <c r="AO48" s="93" t="s">
        <v>67</v>
      </c>
      <c r="AP48" s="93" t="s">
        <v>67</v>
      </c>
      <c r="AQ48" s="93" t="s">
        <v>67</v>
      </c>
      <c r="AR48" s="93" t="s">
        <v>67</v>
      </c>
      <c r="AS48" s="93" t="s">
        <v>67</v>
      </c>
      <c r="AT48" s="93" t="s">
        <v>67</v>
      </c>
      <c r="AU48" s="93" t="s">
        <v>67</v>
      </c>
      <c r="AV48" s="93" t="s">
        <v>67</v>
      </c>
    </row>
    <row r="49" spans="1:48" s="110" customFormat="1" ht="80.25" customHeight="1" x14ac:dyDescent="0.25">
      <c r="A49" s="84">
        <v>45</v>
      </c>
      <c r="B49" s="33" t="s">
        <v>232</v>
      </c>
      <c r="C49" s="34" t="s">
        <v>221</v>
      </c>
      <c r="D49" s="96"/>
      <c r="E49" s="86" t="s">
        <v>57</v>
      </c>
      <c r="F49" s="86" t="s">
        <v>58</v>
      </c>
      <c r="G49" s="107" t="s">
        <v>102</v>
      </c>
      <c r="H49" s="108" t="s">
        <v>230</v>
      </c>
      <c r="I49" s="108" t="s">
        <v>231</v>
      </c>
      <c r="J49" s="96" t="s">
        <v>62</v>
      </c>
      <c r="K49" s="96" t="s">
        <v>76</v>
      </c>
      <c r="L49" s="96" t="s">
        <v>121</v>
      </c>
      <c r="M49" s="86" t="s">
        <v>65</v>
      </c>
      <c r="N49" s="86" t="s">
        <v>66</v>
      </c>
      <c r="O49" s="86">
        <v>6</v>
      </c>
      <c r="P49" s="86">
        <v>6</v>
      </c>
      <c r="Q49" s="90">
        <v>100</v>
      </c>
      <c r="R49" s="86"/>
      <c r="S49" s="86">
        <v>0</v>
      </c>
      <c r="T49" s="86">
        <v>1</v>
      </c>
      <c r="U49" s="86">
        <v>2</v>
      </c>
      <c r="V49" s="86">
        <v>1</v>
      </c>
      <c r="W49" s="86">
        <v>2</v>
      </c>
      <c r="X49" s="91" t="s">
        <v>487</v>
      </c>
      <c r="Y49" s="86">
        <v>4</v>
      </c>
      <c r="Z49" s="86">
        <v>1</v>
      </c>
      <c r="AA49" s="86">
        <v>0</v>
      </c>
      <c r="AB49" s="86">
        <v>1</v>
      </c>
      <c r="AC49" s="86">
        <v>0</v>
      </c>
      <c r="AD49" s="86">
        <v>0</v>
      </c>
      <c r="AE49" s="86">
        <v>3</v>
      </c>
      <c r="AF49" s="86">
        <v>3</v>
      </c>
      <c r="AG49" s="86">
        <v>0</v>
      </c>
      <c r="AH49" s="86">
        <v>0</v>
      </c>
      <c r="AI49" s="116" t="s">
        <v>67</v>
      </c>
      <c r="AJ49" s="116" t="s">
        <v>67</v>
      </c>
      <c r="AK49" s="116" t="s">
        <v>67</v>
      </c>
      <c r="AL49" s="116" t="s">
        <v>67</v>
      </c>
      <c r="AM49" s="93"/>
      <c r="AN49" s="93" t="s">
        <v>67</v>
      </c>
      <c r="AO49" s="93" t="s">
        <v>67</v>
      </c>
      <c r="AP49" s="93" t="s">
        <v>67</v>
      </c>
      <c r="AQ49" s="93" t="s">
        <v>67</v>
      </c>
      <c r="AR49" s="93" t="s">
        <v>67</v>
      </c>
      <c r="AS49" s="93" t="s">
        <v>67</v>
      </c>
      <c r="AT49" s="93" t="s">
        <v>67</v>
      </c>
      <c r="AU49" s="93" t="s">
        <v>67</v>
      </c>
      <c r="AV49" s="93" t="s">
        <v>67</v>
      </c>
    </row>
    <row r="50" spans="1:48" s="110" customFormat="1" ht="80.25" customHeight="1" x14ac:dyDescent="0.25">
      <c r="A50" s="84">
        <v>46</v>
      </c>
      <c r="B50" s="33" t="s">
        <v>233</v>
      </c>
      <c r="C50" s="42" t="s">
        <v>91</v>
      </c>
      <c r="D50" s="98"/>
      <c r="E50" s="93" t="s">
        <v>57</v>
      </c>
      <c r="F50" s="93" t="s">
        <v>92</v>
      </c>
      <c r="G50" s="99" t="s">
        <v>93</v>
      </c>
      <c r="H50" s="108" t="s">
        <v>224</v>
      </c>
      <c r="I50" s="108">
        <v>45105</v>
      </c>
      <c r="J50" s="96" t="s">
        <v>234</v>
      </c>
      <c r="K50" s="96" t="s">
        <v>164</v>
      </c>
      <c r="L50" s="96" t="s">
        <v>115</v>
      </c>
      <c r="M50" s="86" t="s">
        <v>146</v>
      </c>
      <c r="N50" s="86" t="s">
        <v>84</v>
      </c>
      <c r="O50" s="86">
        <v>16</v>
      </c>
      <c r="P50" s="86">
        <v>16</v>
      </c>
      <c r="Q50" s="90">
        <v>100</v>
      </c>
      <c r="R50" s="86"/>
      <c r="S50" s="86">
        <v>0</v>
      </c>
      <c r="T50" s="86">
        <v>0</v>
      </c>
      <c r="U50" s="86">
        <v>10</v>
      </c>
      <c r="V50" s="86">
        <v>2</v>
      </c>
      <c r="W50" s="86">
        <v>4</v>
      </c>
      <c r="X50" s="91" t="s">
        <v>487</v>
      </c>
      <c r="Y50" s="86">
        <v>15</v>
      </c>
      <c r="Z50" s="86">
        <v>0</v>
      </c>
      <c r="AA50" s="86">
        <v>0</v>
      </c>
      <c r="AB50" s="86">
        <v>0</v>
      </c>
      <c r="AC50" s="86">
        <v>1</v>
      </c>
      <c r="AD50" s="86">
        <v>0</v>
      </c>
      <c r="AE50" s="86">
        <v>4</v>
      </c>
      <c r="AF50" s="86">
        <v>12</v>
      </c>
      <c r="AG50" s="86">
        <v>0</v>
      </c>
      <c r="AH50" s="116">
        <v>0</v>
      </c>
      <c r="AI50" s="116" t="s">
        <v>67</v>
      </c>
      <c r="AJ50" s="116" t="s">
        <v>67</v>
      </c>
      <c r="AK50" s="116" t="s">
        <v>67</v>
      </c>
      <c r="AL50" s="116" t="s">
        <v>67</v>
      </c>
      <c r="AM50" s="93"/>
      <c r="AN50" s="116" t="s">
        <v>67</v>
      </c>
      <c r="AO50" s="93" t="s">
        <v>67</v>
      </c>
      <c r="AP50" s="93" t="s">
        <v>67</v>
      </c>
      <c r="AQ50" s="93" t="s">
        <v>67</v>
      </c>
      <c r="AR50" s="93" t="s">
        <v>67</v>
      </c>
      <c r="AS50" s="93" t="s">
        <v>67</v>
      </c>
      <c r="AT50" s="93" t="s">
        <v>67</v>
      </c>
      <c r="AU50" s="93" t="s">
        <v>67</v>
      </c>
      <c r="AV50" s="93" t="s">
        <v>67</v>
      </c>
    </row>
    <row r="51" spans="1:48" s="110" customFormat="1" ht="80.25" customHeight="1" x14ac:dyDescent="0.25">
      <c r="A51" s="97">
        <v>47</v>
      </c>
      <c r="B51" s="298" t="s">
        <v>235</v>
      </c>
      <c r="C51" s="298" t="s">
        <v>236</v>
      </c>
      <c r="D51" s="96"/>
      <c r="E51" s="86" t="s">
        <v>57</v>
      </c>
      <c r="F51" s="93" t="s">
        <v>113</v>
      </c>
      <c r="G51" s="99" t="s">
        <v>102</v>
      </c>
      <c r="H51" s="108" t="s">
        <v>224</v>
      </c>
      <c r="I51" s="108">
        <v>45106</v>
      </c>
      <c r="J51" s="96" t="s">
        <v>237</v>
      </c>
      <c r="K51" s="96" t="s">
        <v>70</v>
      </c>
      <c r="L51" s="96" t="s">
        <v>238</v>
      </c>
      <c r="M51" s="86" t="s">
        <v>65</v>
      </c>
      <c r="N51" s="86" t="s">
        <v>84</v>
      </c>
      <c r="O51" s="86">
        <v>28</v>
      </c>
      <c r="P51" s="86">
        <v>28</v>
      </c>
      <c r="Q51" s="90">
        <v>100</v>
      </c>
      <c r="R51" s="86"/>
      <c r="S51" s="86">
        <v>1</v>
      </c>
      <c r="T51" s="86">
        <v>0</v>
      </c>
      <c r="U51" s="86">
        <v>12</v>
      </c>
      <c r="V51" s="86">
        <v>6</v>
      </c>
      <c r="W51" s="86">
        <v>9</v>
      </c>
      <c r="X51" s="91" t="s">
        <v>487</v>
      </c>
      <c r="Y51" s="86">
        <v>24</v>
      </c>
      <c r="Z51" s="86">
        <v>1</v>
      </c>
      <c r="AA51" s="86">
        <v>0</v>
      </c>
      <c r="AB51" s="86">
        <v>1</v>
      </c>
      <c r="AC51" s="86">
        <v>2</v>
      </c>
      <c r="AD51" s="86">
        <v>0</v>
      </c>
      <c r="AE51" s="86">
        <v>7</v>
      </c>
      <c r="AF51" s="86">
        <v>21</v>
      </c>
      <c r="AG51" s="86">
        <v>0</v>
      </c>
      <c r="AH51" s="86">
        <v>0</v>
      </c>
      <c r="AI51" s="45">
        <v>0.85</v>
      </c>
      <c r="AJ51" s="45">
        <v>0.82</v>
      </c>
      <c r="AK51" s="46">
        <v>0.82</v>
      </c>
      <c r="AL51" s="47">
        <v>0.83</v>
      </c>
      <c r="AM51" s="136"/>
      <c r="AN51" s="116" t="s">
        <v>67</v>
      </c>
      <c r="AO51" s="93" t="s">
        <v>67</v>
      </c>
      <c r="AP51" s="93" t="s">
        <v>67</v>
      </c>
      <c r="AQ51" s="93" t="s">
        <v>67</v>
      </c>
      <c r="AR51" s="93" t="s">
        <v>67</v>
      </c>
      <c r="AS51" s="93" t="s">
        <v>67</v>
      </c>
      <c r="AT51" s="93" t="s">
        <v>67</v>
      </c>
      <c r="AU51" s="93" t="s">
        <v>67</v>
      </c>
      <c r="AV51" s="93" t="s">
        <v>67</v>
      </c>
    </row>
    <row r="52" spans="1:48" s="110" customFormat="1" ht="80.25" customHeight="1" x14ac:dyDescent="0.25">
      <c r="A52" s="97">
        <v>48</v>
      </c>
      <c r="B52" s="33" t="s">
        <v>239</v>
      </c>
      <c r="C52" s="298" t="s">
        <v>240</v>
      </c>
      <c r="D52" s="96"/>
      <c r="E52" s="86" t="s">
        <v>57</v>
      </c>
      <c r="F52" s="93" t="s">
        <v>79</v>
      </c>
      <c r="G52" s="93" t="s">
        <v>80</v>
      </c>
      <c r="H52" s="108" t="s">
        <v>224</v>
      </c>
      <c r="I52" s="108">
        <v>45107</v>
      </c>
      <c r="J52" s="96" t="s">
        <v>241</v>
      </c>
      <c r="K52" s="96" t="s">
        <v>242</v>
      </c>
      <c r="L52" s="96" t="s">
        <v>195</v>
      </c>
      <c r="M52" s="86" t="s">
        <v>65</v>
      </c>
      <c r="N52" s="86" t="s">
        <v>84</v>
      </c>
      <c r="O52" s="86">
        <v>16</v>
      </c>
      <c r="P52" s="86">
        <v>16</v>
      </c>
      <c r="Q52" s="90">
        <v>100</v>
      </c>
      <c r="R52" s="86"/>
      <c r="S52" s="86">
        <v>0</v>
      </c>
      <c r="T52" s="86">
        <v>0</v>
      </c>
      <c r="U52" s="86">
        <v>10</v>
      </c>
      <c r="V52" s="86">
        <v>2</v>
      </c>
      <c r="W52" s="86">
        <v>4</v>
      </c>
      <c r="X52" s="91" t="s">
        <v>487</v>
      </c>
      <c r="Y52" s="86">
        <v>15</v>
      </c>
      <c r="Z52" s="86">
        <v>0</v>
      </c>
      <c r="AA52" s="86">
        <v>0</v>
      </c>
      <c r="AB52" s="86">
        <v>0</v>
      </c>
      <c r="AC52" s="86">
        <v>1</v>
      </c>
      <c r="AD52" s="86">
        <v>0</v>
      </c>
      <c r="AE52" s="86">
        <v>4</v>
      </c>
      <c r="AF52" s="86">
        <v>12</v>
      </c>
      <c r="AG52" s="86">
        <v>0</v>
      </c>
      <c r="AH52" s="86">
        <v>0</v>
      </c>
      <c r="AI52" s="116" t="s">
        <v>67</v>
      </c>
      <c r="AJ52" s="116" t="s">
        <v>67</v>
      </c>
      <c r="AK52" s="116" t="s">
        <v>67</v>
      </c>
      <c r="AL52" s="116" t="s">
        <v>67</v>
      </c>
      <c r="AM52" s="116"/>
      <c r="AN52" s="116" t="s">
        <v>67</v>
      </c>
      <c r="AO52" s="93" t="s">
        <v>67</v>
      </c>
      <c r="AP52" s="93" t="s">
        <v>67</v>
      </c>
      <c r="AQ52" s="93" t="s">
        <v>67</v>
      </c>
      <c r="AR52" s="93" t="s">
        <v>67</v>
      </c>
      <c r="AS52" s="93" t="s">
        <v>67</v>
      </c>
      <c r="AT52" s="93" t="s">
        <v>67</v>
      </c>
      <c r="AU52" s="93" t="s">
        <v>67</v>
      </c>
      <c r="AV52" s="93" t="s">
        <v>67</v>
      </c>
    </row>
    <row r="53" spans="1:48" s="110" customFormat="1" ht="80.25" customHeight="1" x14ac:dyDescent="0.25">
      <c r="A53" s="84">
        <v>49</v>
      </c>
      <c r="B53" s="33" t="s">
        <v>243</v>
      </c>
      <c r="C53" s="298" t="s">
        <v>240</v>
      </c>
      <c r="D53" s="96"/>
      <c r="E53" s="86" t="s">
        <v>57</v>
      </c>
      <c r="F53" s="93" t="s">
        <v>79</v>
      </c>
      <c r="G53" s="93" t="s">
        <v>80</v>
      </c>
      <c r="H53" s="108" t="s">
        <v>224</v>
      </c>
      <c r="I53" s="108">
        <v>45107</v>
      </c>
      <c r="J53" s="96" t="s">
        <v>241</v>
      </c>
      <c r="K53" s="96" t="s">
        <v>242</v>
      </c>
      <c r="L53" s="96" t="s">
        <v>195</v>
      </c>
      <c r="M53" s="86" t="s">
        <v>65</v>
      </c>
      <c r="N53" s="86" t="s">
        <v>84</v>
      </c>
      <c r="O53" s="86">
        <v>2</v>
      </c>
      <c r="P53" s="86">
        <v>2</v>
      </c>
      <c r="Q53" s="90">
        <v>100</v>
      </c>
      <c r="R53" s="86"/>
      <c r="S53" s="86">
        <v>0</v>
      </c>
      <c r="T53" s="86">
        <v>0</v>
      </c>
      <c r="U53" s="86">
        <v>0</v>
      </c>
      <c r="V53" s="86">
        <v>2</v>
      </c>
      <c r="W53" s="86">
        <v>0</v>
      </c>
      <c r="X53" s="91" t="s">
        <v>487</v>
      </c>
      <c r="Y53" s="86">
        <v>0</v>
      </c>
      <c r="Z53" s="86">
        <v>0</v>
      </c>
      <c r="AA53" s="86">
        <v>0</v>
      </c>
      <c r="AB53" s="86">
        <v>2</v>
      </c>
      <c r="AC53" s="86">
        <v>0</v>
      </c>
      <c r="AD53" s="86">
        <v>0</v>
      </c>
      <c r="AE53" s="86">
        <v>2</v>
      </c>
      <c r="AF53" s="86">
        <v>0</v>
      </c>
      <c r="AG53" s="86">
        <v>0</v>
      </c>
      <c r="AH53" s="86">
        <v>0</v>
      </c>
      <c r="AI53" s="86" t="s">
        <v>67</v>
      </c>
      <c r="AJ53" s="86" t="s">
        <v>67</v>
      </c>
      <c r="AK53" s="86" t="s">
        <v>67</v>
      </c>
      <c r="AL53" s="45" t="s">
        <v>67</v>
      </c>
      <c r="AM53" s="45"/>
      <c r="AN53" s="93" t="s">
        <v>67</v>
      </c>
      <c r="AO53" s="93" t="s">
        <v>67</v>
      </c>
      <c r="AP53" s="93" t="s">
        <v>67</v>
      </c>
      <c r="AQ53" s="93" t="s">
        <v>67</v>
      </c>
      <c r="AR53" s="93" t="s">
        <v>67</v>
      </c>
      <c r="AS53" s="93" t="s">
        <v>67</v>
      </c>
      <c r="AT53" s="93" t="s">
        <v>67</v>
      </c>
      <c r="AU53" s="93" t="s">
        <v>67</v>
      </c>
      <c r="AV53" s="93" t="s">
        <v>67</v>
      </c>
    </row>
    <row r="54" spans="1:48" s="120" customFormat="1" ht="80.25" customHeight="1" x14ac:dyDescent="0.25">
      <c r="A54" s="84">
        <v>50</v>
      </c>
      <c r="B54" s="44" t="s">
        <v>244</v>
      </c>
      <c r="C54" s="299" t="s">
        <v>245</v>
      </c>
      <c r="D54" s="117"/>
      <c r="E54" s="109" t="s">
        <v>57</v>
      </c>
      <c r="F54" s="101" t="s">
        <v>79</v>
      </c>
      <c r="G54" s="101" t="s">
        <v>80</v>
      </c>
      <c r="H54" s="109" t="s">
        <v>224</v>
      </c>
      <c r="I54" s="109" t="s">
        <v>246</v>
      </c>
      <c r="J54" s="117" t="s">
        <v>237</v>
      </c>
      <c r="K54" s="117" t="s">
        <v>247</v>
      </c>
      <c r="L54" s="117" t="s">
        <v>248</v>
      </c>
      <c r="M54" s="109" t="s">
        <v>65</v>
      </c>
      <c r="N54" s="109" t="s">
        <v>66</v>
      </c>
      <c r="O54" s="109">
        <v>17</v>
      </c>
      <c r="P54" s="109">
        <v>17</v>
      </c>
      <c r="Q54" s="90">
        <v>100</v>
      </c>
      <c r="R54" s="109"/>
      <c r="S54" s="109">
        <v>0</v>
      </c>
      <c r="T54" s="109">
        <v>0</v>
      </c>
      <c r="U54" s="109">
        <v>9</v>
      </c>
      <c r="V54" s="109">
        <v>2</v>
      </c>
      <c r="W54" s="109">
        <v>6</v>
      </c>
      <c r="X54" s="91" t="s">
        <v>487</v>
      </c>
      <c r="Y54" s="109">
        <v>16</v>
      </c>
      <c r="Z54" s="109">
        <v>0</v>
      </c>
      <c r="AA54" s="109">
        <v>0</v>
      </c>
      <c r="AB54" s="109">
        <v>1</v>
      </c>
      <c r="AC54" s="109">
        <v>0</v>
      </c>
      <c r="AD54" s="109">
        <v>0</v>
      </c>
      <c r="AE54" s="109">
        <v>5</v>
      </c>
      <c r="AF54" s="109">
        <v>12</v>
      </c>
      <c r="AG54" s="109">
        <v>0</v>
      </c>
      <c r="AH54" s="109">
        <v>0</v>
      </c>
      <c r="AI54" s="118">
        <v>0.99</v>
      </c>
      <c r="AJ54" s="118">
        <v>0.97</v>
      </c>
      <c r="AK54" s="118">
        <v>0.98</v>
      </c>
      <c r="AL54" s="45">
        <v>0.98</v>
      </c>
      <c r="AM54" s="45"/>
      <c r="AN54" s="101">
        <v>5</v>
      </c>
      <c r="AO54" s="119">
        <v>2.39</v>
      </c>
      <c r="AP54" s="119">
        <v>2.11</v>
      </c>
      <c r="AQ54" s="119">
        <v>0.5</v>
      </c>
      <c r="AR54" s="101" t="s">
        <v>67</v>
      </c>
      <c r="AS54" s="101" t="s">
        <v>67</v>
      </c>
      <c r="AT54" s="101" t="s">
        <v>67</v>
      </c>
      <c r="AU54" s="101" t="s">
        <v>67</v>
      </c>
      <c r="AV54" s="101" t="s">
        <v>67</v>
      </c>
    </row>
    <row r="55" spans="1:48" s="120" customFormat="1" ht="80.25" customHeight="1" x14ac:dyDescent="0.25">
      <c r="A55" s="97">
        <v>51</v>
      </c>
      <c r="B55" s="44" t="s">
        <v>249</v>
      </c>
      <c r="C55" s="299" t="s">
        <v>250</v>
      </c>
      <c r="D55" s="117"/>
      <c r="E55" s="109" t="s">
        <v>57</v>
      </c>
      <c r="F55" s="101" t="s">
        <v>79</v>
      </c>
      <c r="G55" s="101" t="s">
        <v>80</v>
      </c>
      <c r="H55" s="109" t="s">
        <v>224</v>
      </c>
      <c r="I55" s="109" t="s">
        <v>246</v>
      </c>
      <c r="J55" s="117" t="s">
        <v>237</v>
      </c>
      <c r="K55" s="117" t="s">
        <v>247</v>
      </c>
      <c r="L55" s="117" t="s">
        <v>248</v>
      </c>
      <c r="M55" s="109" t="s">
        <v>65</v>
      </c>
      <c r="N55" s="109" t="s">
        <v>66</v>
      </c>
      <c r="O55" s="109">
        <v>26</v>
      </c>
      <c r="P55" s="109">
        <v>22</v>
      </c>
      <c r="Q55" s="90">
        <v>100</v>
      </c>
      <c r="R55" s="109"/>
      <c r="S55" s="109">
        <v>2</v>
      </c>
      <c r="T55" s="109">
        <v>0</v>
      </c>
      <c r="U55" s="109">
        <v>11</v>
      </c>
      <c r="V55" s="109">
        <v>1</v>
      </c>
      <c r="W55" s="109">
        <v>12</v>
      </c>
      <c r="X55" s="91" t="s">
        <v>487</v>
      </c>
      <c r="Y55" s="109">
        <v>19</v>
      </c>
      <c r="Z55" s="109">
        <v>2</v>
      </c>
      <c r="AA55" s="109">
        <v>0</v>
      </c>
      <c r="AB55" s="109">
        <v>5</v>
      </c>
      <c r="AC55" s="109">
        <v>0</v>
      </c>
      <c r="AD55" s="109">
        <v>0</v>
      </c>
      <c r="AE55" s="109">
        <v>8</v>
      </c>
      <c r="AF55" s="109">
        <v>18</v>
      </c>
      <c r="AG55" s="109">
        <v>0</v>
      </c>
      <c r="AH55" s="109">
        <v>0</v>
      </c>
      <c r="AI55" s="118">
        <v>0.95</v>
      </c>
      <c r="AJ55" s="118">
        <v>0.89</v>
      </c>
      <c r="AK55" s="118">
        <v>0.91</v>
      </c>
      <c r="AL55" s="45">
        <v>0.92</v>
      </c>
      <c r="AM55" s="45"/>
      <c r="AN55" s="101">
        <v>5</v>
      </c>
      <c r="AO55" s="119">
        <v>2.52</v>
      </c>
      <c r="AP55" s="119">
        <v>39.130000000000003</v>
      </c>
      <c r="AQ55" s="119">
        <v>0.39129999999999998</v>
      </c>
      <c r="AR55" s="101" t="s">
        <v>67</v>
      </c>
      <c r="AS55" s="101" t="s">
        <v>67</v>
      </c>
      <c r="AT55" s="101" t="s">
        <v>67</v>
      </c>
      <c r="AU55" s="101" t="s">
        <v>67</v>
      </c>
      <c r="AV55" s="101" t="s">
        <v>67</v>
      </c>
    </row>
    <row r="56" spans="1:48" s="110" customFormat="1" ht="80.25" customHeight="1" x14ac:dyDescent="0.25">
      <c r="A56" s="97">
        <v>52</v>
      </c>
      <c r="B56" s="33" t="s">
        <v>251</v>
      </c>
      <c r="C56" s="298" t="s">
        <v>252</v>
      </c>
      <c r="D56" s="96"/>
      <c r="E56" s="86" t="s">
        <v>57</v>
      </c>
      <c r="F56" s="93" t="s">
        <v>79</v>
      </c>
      <c r="G56" s="93" t="s">
        <v>80</v>
      </c>
      <c r="H56" s="108" t="s">
        <v>224</v>
      </c>
      <c r="I56" s="108" t="s">
        <v>246</v>
      </c>
      <c r="J56" s="96" t="s">
        <v>237</v>
      </c>
      <c r="K56" s="117" t="s">
        <v>247</v>
      </c>
      <c r="L56" s="96" t="s">
        <v>248</v>
      </c>
      <c r="M56" s="86" t="s">
        <v>65</v>
      </c>
      <c r="N56" s="86" t="s">
        <v>66</v>
      </c>
      <c r="O56" s="86">
        <v>19</v>
      </c>
      <c r="P56" s="86">
        <v>19</v>
      </c>
      <c r="Q56" s="90">
        <v>100</v>
      </c>
      <c r="R56" s="86"/>
      <c r="S56" s="86">
        <v>0</v>
      </c>
      <c r="T56" s="86">
        <v>0</v>
      </c>
      <c r="U56" s="86">
        <v>11</v>
      </c>
      <c r="V56" s="86">
        <v>5</v>
      </c>
      <c r="W56" s="86">
        <v>3</v>
      </c>
      <c r="X56" s="91" t="s">
        <v>487</v>
      </c>
      <c r="Y56" s="86">
        <v>16</v>
      </c>
      <c r="Z56" s="86">
        <v>0</v>
      </c>
      <c r="AA56" s="86">
        <v>0</v>
      </c>
      <c r="AB56" s="86">
        <v>3</v>
      </c>
      <c r="AC56" s="86">
        <v>0</v>
      </c>
      <c r="AD56" s="86">
        <v>0</v>
      </c>
      <c r="AE56" s="86">
        <v>10</v>
      </c>
      <c r="AF56" s="86">
        <v>9</v>
      </c>
      <c r="AG56" s="86">
        <v>0</v>
      </c>
      <c r="AH56" s="86">
        <v>0</v>
      </c>
      <c r="AI56" s="118">
        <v>0.97</v>
      </c>
      <c r="AJ56" s="118">
        <v>0.97</v>
      </c>
      <c r="AK56" s="118">
        <v>0.95</v>
      </c>
      <c r="AL56" s="48">
        <v>0.96</v>
      </c>
      <c r="AM56" s="45"/>
      <c r="AN56" s="93">
        <v>5</v>
      </c>
      <c r="AO56" s="93">
        <v>3.56</v>
      </c>
      <c r="AP56" s="93">
        <v>2.56</v>
      </c>
      <c r="AQ56" s="115">
        <v>0.1875</v>
      </c>
      <c r="AR56" s="93" t="s">
        <v>67</v>
      </c>
      <c r="AS56" s="93" t="s">
        <v>67</v>
      </c>
      <c r="AT56" s="93" t="s">
        <v>67</v>
      </c>
      <c r="AU56" s="93" t="s">
        <v>67</v>
      </c>
      <c r="AV56" s="93" t="s">
        <v>67</v>
      </c>
    </row>
    <row r="57" spans="1:48" s="110" customFormat="1" ht="80.25" customHeight="1" x14ac:dyDescent="0.25">
      <c r="A57" s="84">
        <v>53</v>
      </c>
      <c r="B57" s="33" t="s">
        <v>655</v>
      </c>
      <c r="C57" s="300" t="s">
        <v>253</v>
      </c>
      <c r="D57" s="96"/>
      <c r="E57" s="86" t="s">
        <v>57</v>
      </c>
      <c r="F57" s="86" t="s">
        <v>99</v>
      </c>
      <c r="G57" s="86" t="s">
        <v>80</v>
      </c>
      <c r="H57" s="108" t="s">
        <v>224</v>
      </c>
      <c r="I57" s="108" t="s">
        <v>254</v>
      </c>
      <c r="J57" s="96" t="s">
        <v>255</v>
      </c>
      <c r="K57" s="96" t="s">
        <v>76</v>
      </c>
      <c r="L57" s="96" t="s">
        <v>100</v>
      </c>
      <c r="M57" s="86" t="s">
        <v>65</v>
      </c>
      <c r="N57" s="86" t="s">
        <v>66</v>
      </c>
      <c r="O57" s="86">
        <v>40</v>
      </c>
      <c r="P57" s="86">
        <v>35</v>
      </c>
      <c r="Q57" s="109">
        <v>88</v>
      </c>
      <c r="R57" s="86"/>
      <c r="S57" s="86">
        <v>0</v>
      </c>
      <c r="T57" s="86">
        <v>0</v>
      </c>
      <c r="U57" s="86">
        <v>26</v>
      </c>
      <c r="V57" s="86">
        <v>4</v>
      </c>
      <c r="W57" s="86">
        <v>5</v>
      </c>
      <c r="X57" s="91" t="s">
        <v>487</v>
      </c>
      <c r="Y57" s="86">
        <v>33</v>
      </c>
      <c r="Z57" s="86">
        <v>0</v>
      </c>
      <c r="AA57" s="86">
        <v>0</v>
      </c>
      <c r="AB57" s="86">
        <v>2</v>
      </c>
      <c r="AC57" s="86">
        <v>0</v>
      </c>
      <c r="AD57" s="86">
        <v>0</v>
      </c>
      <c r="AE57" s="86">
        <v>15</v>
      </c>
      <c r="AF57" s="86">
        <v>20</v>
      </c>
      <c r="AG57" s="86">
        <v>0</v>
      </c>
      <c r="AH57" s="86">
        <v>0</v>
      </c>
      <c r="AI57" s="86" t="s">
        <v>67</v>
      </c>
      <c r="AJ57" s="86" t="s">
        <v>67</v>
      </c>
      <c r="AK57" s="86" t="s">
        <v>67</v>
      </c>
      <c r="AL57" s="45" t="s">
        <v>67</v>
      </c>
      <c r="AM57" s="45"/>
      <c r="AN57" s="86" t="s">
        <v>67</v>
      </c>
      <c r="AO57" s="86" t="s">
        <v>67</v>
      </c>
      <c r="AP57" s="86" t="s">
        <v>67</v>
      </c>
      <c r="AQ57" s="86" t="s">
        <v>67</v>
      </c>
      <c r="AR57" s="86" t="s">
        <v>67</v>
      </c>
      <c r="AS57" s="86" t="s">
        <v>67</v>
      </c>
      <c r="AT57" s="86" t="s">
        <v>67</v>
      </c>
      <c r="AU57" s="86" t="s">
        <v>67</v>
      </c>
      <c r="AV57" s="86" t="s">
        <v>67</v>
      </c>
    </row>
    <row r="58" spans="1:48" s="110" customFormat="1" ht="80.25" customHeight="1" x14ac:dyDescent="0.25">
      <c r="A58" s="84">
        <v>54</v>
      </c>
      <c r="B58" s="33" t="s">
        <v>101</v>
      </c>
      <c r="C58" s="41" t="s">
        <v>649</v>
      </c>
      <c r="D58" s="96"/>
      <c r="E58" s="86" t="s">
        <v>57</v>
      </c>
      <c r="F58" s="93" t="s">
        <v>101</v>
      </c>
      <c r="G58" s="93" t="s">
        <v>59</v>
      </c>
      <c r="H58" s="108" t="s">
        <v>224</v>
      </c>
      <c r="I58" s="108">
        <v>45107</v>
      </c>
      <c r="J58" s="96" t="s">
        <v>103</v>
      </c>
      <c r="K58" s="96" t="s">
        <v>104</v>
      </c>
      <c r="L58" s="96" t="s">
        <v>105</v>
      </c>
      <c r="M58" s="86" t="s">
        <v>65</v>
      </c>
      <c r="N58" s="86" t="s">
        <v>66</v>
      </c>
      <c r="O58" s="86">
        <v>43</v>
      </c>
      <c r="P58" s="86">
        <v>43</v>
      </c>
      <c r="Q58" s="90">
        <v>100</v>
      </c>
      <c r="R58" s="86"/>
      <c r="S58" s="86">
        <v>3</v>
      </c>
      <c r="T58" s="86">
        <v>1</v>
      </c>
      <c r="U58" s="86">
        <v>12</v>
      </c>
      <c r="V58" s="86">
        <v>11</v>
      </c>
      <c r="W58" s="86">
        <v>16</v>
      </c>
      <c r="X58" s="91" t="s">
        <v>487</v>
      </c>
      <c r="Y58" s="86">
        <v>33</v>
      </c>
      <c r="Z58" s="86">
        <v>4</v>
      </c>
      <c r="AA58" s="86">
        <v>0</v>
      </c>
      <c r="AB58" s="86">
        <v>5</v>
      </c>
      <c r="AC58" s="86">
        <v>1</v>
      </c>
      <c r="AD58" s="86">
        <v>0</v>
      </c>
      <c r="AE58" s="86">
        <v>20</v>
      </c>
      <c r="AF58" s="86">
        <v>23</v>
      </c>
      <c r="AG58" s="86">
        <v>0</v>
      </c>
      <c r="AH58" s="86">
        <v>0</v>
      </c>
      <c r="AI58" s="86" t="s">
        <v>67</v>
      </c>
      <c r="AJ58" s="86" t="s">
        <v>67</v>
      </c>
      <c r="AK58" s="86" t="s">
        <v>67</v>
      </c>
      <c r="AL58" s="45" t="s">
        <v>67</v>
      </c>
      <c r="AM58" s="45"/>
      <c r="AN58" s="93" t="s">
        <v>67</v>
      </c>
      <c r="AO58" s="93" t="s">
        <v>67</v>
      </c>
      <c r="AP58" s="93" t="s">
        <v>67</v>
      </c>
      <c r="AQ58" s="93" t="s">
        <v>67</v>
      </c>
      <c r="AR58" s="93" t="s">
        <v>67</v>
      </c>
      <c r="AS58" s="93" t="s">
        <v>67</v>
      </c>
      <c r="AT58" s="93" t="s">
        <v>67</v>
      </c>
      <c r="AU58" s="93" t="s">
        <v>67</v>
      </c>
      <c r="AV58" s="93" t="s">
        <v>67</v>
      </c>
    </row>
    <row r="59" spans="1:48" s="110" customFormat="1" ht="80.25" customHeight="1" x14ac:dyDescent="0.25">
      <c r="A59" s="97">
        <v>55</v>
      </c>
      <c r="B59" s="33" t="s">
        <v>256</v>
      </c>
      <c r="C59" s="301" t="s">
        <v>564</v>
      </c>
      <c r="D59" s="96"/>
      <c r="E59" s="86" t="s">
        <v>57</v>
      </c>
      <c r="F59" s="93" t="s">
        <v>257</v>
      </c>
      <c r="G59" s="107" t="s">
        <v>127</v>
      </c>
      <c r="H59" s="108" t="s">
        <v>224</v>
      </c>
      <c r="I59" s="108">
        <v>45107</v>
      </c>
      <c r="J59" s="96" t="s">
        <v>103</v>
      </c>
      <c r="K59" s="96" t="s">
        <v>566</v>
      </c>
      <c r="L59" s="96" t="s">
        <v>105</v>
      </c>
      <c r="M59" s="86" t="s">
        <v>65</v>
      </c>
      <c r="N59" s="86" t="s">
        <v>66</v>
      </c>
      <c r="O59" s="86">
        <v>5</v>
      </c>
      <c r="P59" s="86">
        <v>5</v>
      </c>
      <c r="Q59" s="90">
        <v>100</v>
      </c>
      <c r="R59" s="86"/>
      <c r="S59" s="86">
        <v>0</v>
      </c>
      <c r="T59" s="86">
        <v>0</v>
      </c>
      <c r="U59" s="86">
        <v>3</v>
      </c>
      <c r="V59" s="86">
        <v>0</v>
      </c>
      <c r="W59" s="86">
        <v>2</v>
      </c>
      <c r="X59" s="91" t="s">
        <v>487</v>
      </c>
      <c r="Y59" s="86">
        <v>5</v>
      </c>
      <c r="Z59" s="86">
        <v>0</v>
      </c>
      <c r="AA59" s="86">
        <v>0</v>
      </c>
      <c r="AB59" s="86">
        <v>0</v>
      </c>
      <c r="AC59" s="86">
        <v>0</v>
      </c>
      <c r="AD59" s="86">
        <v>0</v>
      </c>
      <c r="AE59" s="86">
        <v>2</v>
      </c>
      <c r="AF59" s="86">
        <v>3</v>
      </c>
      <c r="AG59" s="86">
        <v>0</v>
      </c>
      <c r="AH59" s="86">
        <v>0</v>
      </c>
      <c r="AI59" s="86" t="s">
        <v>67</v>
      </c>
      <c r="AJ59" s="86" t="s">
        <v>67</v>
      </c>
      <c r="AK59" s="86" t="s">
        <v>67</v>
      </c>
      <c r="AL59" s="45" t="s">
        <v>67</v>
      </c>
      <c r="AM59" s="45"/>
      <c r="AN59" s="93" t="s">
        <v>67</v>
      </c>
      <c r="AO59" s="93" t="s">
        <v>67</v>
      </c>
      <c r="AP59" s="93" t="s">
        <v>67</v>
      </c>
      <c r="AQ59" s="93" t="s">
        <v>67</v>
      </c>
      <c r="AR59" s="93" t="s">
        <v>67</v>
      </c>
      <c r="AS59" s="93" t="s">
        <v>67</v>
      </c>
      <c r="AT59" s="93" t="s">
        <v>67</v>
      </c>
      <c r="AU59" s="93" t="s">
        <v>67</v>
      </c>
      <c r="AV59" s="93" t="s">
        <v>67</v>
      </c>
    </row>
    <row r="60" spans="1:48" s="110" customFormat="1" ht="80.25" customHeight="1" x14ac:dyDescent="0.25">
      <c r="A60" s="97">
        <v>56</v>
      </c>
      <c r="B60" s="33" t="s">
        <v>258</v>
      </c>
      <c r="C60" s="298" t="s">
        <v>258</v>
      </c>
      <c r="D60" s="96"/>
      <c r="E60" s="86" t="s">
        <v>57</v>
      </c>
      <c r="F60" s="93" t="s">
        <v>383</v>
      </c>
      <c r="G60" s="93" t="s">
        <v>59</v>
      </c>
      <c r="H60" s="108" t="s">
        <v>203</v>
      </c>
      <c r="I60" s="108">
        <v>45077</v>
      </c>
      <c r="J60" s="96" t="s">
        <v>103</v>
      </c>
      <c r="K60" s="96" t="s">
        <v>63</v>
      </c>
      <c r="L60" s="96" t="s">
        <v>105</v>
      </c>
      <c r="M60" s="86" t="s">
        <v>65</v>
      </c>
      <c r="N60" s="86" t="s">
        <v>66</v>
      </c>
      <c r="O60" s="86">
        <v>1</v>
      </c>
      <c r="P60" s="86">
        <v>1</v>
      </c>
      <c r="Q60" s="90">
        <v>100</v>
      </c>
      <c r="R60" s="86"/>
      <c r="S60" s="86">
        <v>0</v>
      </c>
      <c r="T60" s="86">
        <v>0</v>
      </c>
      <c r="U60" s="86">
        <v>0</v>
      </c>
      <c r="V60" s="86">
        <v>1</v>
      </c>
      <c r="W60" s="86">
        <v>0</v>
      </c>
      <c r="X60" s="91" t="s">
        <v>487</v>
      </c>
      <c r="Y60" s="86">
        <v>1</v>
      </c>
      <c r="Z60" s="86">
        <v>0</v>
      </c>
      <c r="AA60" s="86">
        <v>0</v>
      </c>
      <c r="AB60" s="86">
        <v>0</v>
      </c>
      <c r="AC60" s="86">
        <v>0</v>
      </c>
      <c r="AD60" s="86">
        <v>0</v>
      </c>
      <c r="AE60" s="86">
        <v>1</v>
      </c>
      <c r="AF60" s="86">
        <v>0</v>
      </c>
      <c r="AG60" s="86">
        <v>0</v>
      </c>
      <c r="AH60" s="86">
        <v>0</v>
      </c>
      <c r="AI60" s="86" t="s">
        <v>67</v>
      </c>
      <c r="AJ60" s="86" t="s">
        <v>67</v>
      </c>
      <c r="AK60" s="86" t="s">
        <v>67</v>
      </c>
      <c r="AL60" s="45" t="s">
        <v>67</v>
      </c>
      <c r="AM60" s="45"/>
      <c r="AN60" s="93" t="s">
        <v>67</v>
      </c>
      <c r="AO60" s="93" t="s">
        <v>67</v>
      </c>
      <c r="AP60" s="93" t="s">
        <v>67</v>
      </c>
      <c r="AQ60" s="93" t="s">
        <v>67</v>
      </c>
      <c r="AR60" s="93" t="s">
        <v>67</v>
      </c>
      <c r="AS60" s="93" t="s">
        <v>67</v>
      </c>
      <c r="AT60" s="93" t="s">
        <v>67</v>
      </c>
      <c r="AU60" s="93" t="s">
        <v>67</v>
      </c>
      <c r="AV60" s="93" t="s">
        <v>67</v>
      </c>
    </row>
    <row r="61" spans="1:48" s="110" customFormat="1" ht="80.25" customHeight="1" x14ac:dyDescent="0.25">
      <c r="A61" s="84">
        <v>57</v>
      </c>
      <c r="B61" s="33" t="s">
        <v>652</v>
      </c>
      <c r="C61" s="301" t="s">
        <v>546</v>
      </c>
      <c r="D61" s="96"/>
      <c r="E61" s="86" t="s">
        <v>57</v>
      </c>
      <c r="F61" s="93" t="s">
        <v>101</v>
      </c>
      <c r="G61" s="93" t="s">
        <v>59</v>
      </c>
      <c r="H61" s="108" t="s">
        <v>203</v>
      </c>
      <c r="I61" s="108">
        <v>45077</v>
      </c>
      <c r="J61" s="96" t="s">
        <v>103</v>
      </c>
      <c r="K61" s="96" t="s">
        <v>242</v>
      </c>
      <c r="L61" s="96" t="s">
        <v>105</v>
      </c>
      <c r="M61" s="86" t="s">
        <v>65</v>
      </c>
      <c r="N61" s="86" t="s">
        <v>66</v>
      </c>
      <c r="O61" s="86">
        <v>5</v>
      </c>
      <c r="P61" s="86">
        <v>5</v>
      </c>
      <c r="Q61" s="90">
        <v>100</v>
      </c>
      <c r="R61" s="86"/>
      <c r="S61" s="86">
        <v>0</v>
      </c>
      <c r="T61" s="86">
        <v>0</v>
      </c>
      <c r="U61" s="86">
        <v>3</v>
      </c>
      <c r="V61" s="86">
        <v>1</v>
      </c>
      <c r="W61" s="86">
        <v>1</v>
      </c>
      <c r="X61" s="91" t="s">
        <v>487</v>
      </c>
      <c r="Y61" s="86">
        <v>4</v>
      </c>
      <c r="Z61" s="86">
        <v>0</v>
      </c>
      <c r="AA61" s="86">
        <v>0</v>
      </c>
      <c r="AB61" s="86">
        <v>1</v>
      </c>
      <c r="AC61" s="86">
        <v>0</v>
      </c>
      <c r="AD61" s="86">
        <v>0</v>
      </c>
      <c r="AE61" s="86">
        <v>3</v>
      </c>
      <c r="AF61" s="86">
        <v>2</v>
      </c>
      <c r="AG61" s="86">
        <v>0</v>
      </c>
      <c r="AH61" s="86">
        <v>0</v>
      </c>
      <c r="AI61" s="86" t="s">
        <v>67</v>
      </c>
      <c r="AJ61" s="86" t="s">
        <v>67</v>
      </c>
      <c r="AK61" s="86" t="s">
        <v>67</v>
      </c>
      <c r="AL61" s="45" t="s">
        <v>67</v>
      </c>
      <c r="AM61" s="45"/>
      <c r="AN61" s="93" t="s">
        <v>67</v>
      </c>
      <c r="AO61" s="93" t="s">
        <v>67</v>
      </c>
      <c r="AP61" s="93" t="s">
        <v>67</v>
      </c>
      <c r="AQ61" s="93" t="s">
        <v>67</v>
      </c>
      <c r="AR61" s="93" t="s">
        <v>67</v>
      </c>
      <c r="AS61" s="93" t="s">
        <v>67</v>
      </c>
      <c r="AT61" s="93" t="s">
        <v>67</v>
      </c>
      <c r="AU61" s="93" t="s">
        <v>67</v>
      </c>
      <c r="AV61" s="93" t="s">
        <v>67</v>
      </c>
    </row>
    <row r="62" spans="1:48" s="110" customFormat="1" ht="80.25" customHeight="1" x14ac:dyDescent="0.25">
      <c r="A62" s="84">
        <v>58</v>
      </c>
      <c r="B62" s="33" t="s">
        <v>660</v>
      </c>
      <c r="C62" s="34" t="s">
        <v>205</v>
      </c>
      <c r="D62" s="96"/>
      <c r="E62" s="86" t="s">
        <v>259</v>
      </c>
      <c r="F62" s="86" t="s">
        <v>206</v>
      </c>
      <c r="G62" s="107" t="s">
        <v>127</v>
      </c>
      <c r="H62" s="108" t="s">
        <v>203</v>
      </c>
      <c r="I62" s="108">
        <v>45071</v>
      </c>
      <c r="J62" s="96" t="s">
        <v>194</v>
      </c>
      <c r="K62" s="96" t="s">
        <v>70</v>
      </c>
      <c r="L62" s="96" t="s">
        <v>195</v>
      </c>
      <c r="M62" s="86" t="s">
        <v>65</v>
      </c>
      <c r="N62" s="86" t="s">
        <v>84</v>
      </c>
      <c r="O62" s="86">
        <v>5</v>
      </c>
      <c r="P62" s="86">
        <v>5</v>
      </c>
      <c r="Q62" s="90">
        <v>100</v>
      </c>
      <c r="R62" s="86"/>
      <c r="S62" s="86">
        <v>1</v>
      </c>
      <c r="T62" s="86">
        <v>0</v>
      </c>
      <c r="U62" s="86">
        <v>1</v>
      </c>
      <c r="V62" s="86">
        <v>0</v>
      </c>
      <c r="W62" s="86">
        <v>3</v>
      </c>
      <c r="X62" s="91" t="s">
        <v>487</v>
      </c>
      <c r="Y62" s="86">
        <v>4</v>
      </c>
      <c r="Z62" s="86">
        <v>1</v>
      </c>
      <c r="AA62" s="86">
        <v>0</v>
      </c>
      <c r="AB62" s="86">
        <v>0</v>
      </c>
      <c r="AC62" s="86">
        <v>0</v>
      </c>
      <c r="AD62" s="86">
        <v>0</v>
      </c>
      <c r="AE62" s="86">
        <v>1</v>
      </c>
      <c r="AF62" s="86">
        <v>4</v>
      </c>
      <c r="AG62" s="86">
        <v>0</v>
      </c>
      <c r="AH62" s="86">
        <v>0</v>
      </c>
      <c r="AI62" s="86" t="s">
        <v>67</v>
      </c>
      <c r="AJ62" s="86" t="s">
        <v>67</v>
      </c>
      <c r="AK62" s="86" t="s">
        <v>67</v>
      </c>
      <c r="AL62" s="45" t="s">
        <v>67</v>
      </c>
      <c r="AM62" s="45"/>
      <c r="AN62" s="93" t="s">
        <v>67</v>
      </c>
      <c r="AO62" s="93" t="s">
        <v>67</v>
      </c>
      <c r="AP62" s="93" t="s">
        <v>67</v>
      </c>
      <c r="AQ62" s="93" t="s">
        <v>67</v>
      </c>
      <c r="AR62" s="93" t="s">
        <v>67</v>
      </c>
      <c r="AS62" s="93" t="s">
        <v>67</v>
      </c>
      <c r="AT62" s="93" t="s">
        <v>67</v>
      </c>
      <c r="AU62" s="93" t="s">
        <v>67</v>
      </c>
      <c r="AV62" s="93" t="s">
        <v>67</v>
      </c>
    </row>
    <row r="63" spans="1:48" s="110" customFormat="1" ht="80.25" customHeight="1" x14ac:dyDescent="0.25">
      <c r="A63" s="97">
        <v>59</v>
      </c>
      <c r="B63" s="33" t="s">
        <v>260</v>
      </c>
      <c r="C63" s="34" t="s">
        <v>261</v>
      </c>
      <c r="D63" s="96"/>
      <c r="E63" s="86" t="s">
        <v>57</v>
      </c>
      <c r="F63" s="86" t="s">
        <v>262</v>
      </c>
      <c r="G63" s="107" t="s">
        <v>141</v>
      </c>
      <c r="H63" s="108" t="s">
        <v>186</v>
      </c>
      <c r="I63" s="108">
        <v>45036</v>
      </c>
      <c r="J63" s="96" t="s">
        <v>150</v>
      </c>
      <c r="K63" s="96" t="s">
        <v>96</v>
      </c>
      <c r="L63" s="96" t="s">
        <v>263</v>
      </c>
      <c r="M63" s="86" t="s">
        <v>150</v>
      </c>
      <c r="N63" s="86" t="s">
        <v>84</v>
      </c>
      <c r="O63" s="86">
        <v>98</v>
      </c>
      <c r="P63" s="86">
        <v>98</v>
      </c>
      <c r="Q63" s="90">
        <v>100</v>
      </c>
      <c r="R63" s="86"/>
      <c r="S63" s="86">
        <v>5</v>
      </c>
      <c r="T63" s="86">
        <v>0</v>
      </c>
      <c r="U63" s="86">
        <v>33</v>
      </c>
      <c r="V63" s="86">
        <v>13</v>
      </c>
      <c r="W63" s="86">
        <v>30</v>
      </c>
      <c r="X63" s="91" t="s">
        <v>487</v>
      </c>
      <c r="Y63" s="86">
        <v>65</v>
      </c>
      <c r="Z63" s="86">
        <v>2</v>
      </c>
      <c r="AA63" s="86">
        <v>0</v>
      </c>
      <c r="AB63" s="86">
        <v>14</v>
      </c>
      <c r="AC63" s="86">
        <v>0</v>
      </c>
      <c r="AD63" s="86">
        <v>17</v>
      </c>
      <c r="AE63" s="86">
        <v>47</v>
      </c>
      <c r="AF63" s="86">
        <v>50</v>
      </c>
      <c r="AG63" s="86">
        <v>1</v>
      </c>
      <c r="AH63" s="86">
        <v>0</v>
      </c>
      <c r="AI63" s="86" t="s">
        <v>67</v>
      </c>
      <c r="AJ63" s="86" t="s">
        <v>67</v>
      </c>
      <c r="AK63" s="86" t="s">
        <v>67</v>
      </c>
      <c r="AL63" s="45" t="s">
        <v>67</v>
      </c>
      <c r="AM63" s="45"/>
      <c r="AN63" s="93" t="s">
        <v>67</v>
      </c>
      <c r="AO63" s="93" t="s">
        <v>67</v>
      </c>
      <c r="AP63" s="93" t="s">
        <v>67</v>
      </c>
      <c r="AQ63" s="93" t="s">
        <v>67</v>
      </c>
      <c r="AR63" s="93" t="s">
        <v>67</v>
      </c>
      <c r="AS63" s="93" t="s">
        <v>67</v>
      </c>
      <c r="AT63" s="93" t="s">
        <v>67</v>
      </c>
      <c r="AU63" s="93" t="s">
        <v>67</v>
      </c>
      <c r="AV63" s="93" t="s">
        <v>67</v>
      </c>
    </row>
    <row r="64" spans="1:48" s="110" customFormat="1" ht="80.25" customHeight="1" x14ac:dyDescent="0.25">
      <c r="A64" s="97">
        <v>60</v>
      </c>
      <c r="B64" s="33" t="s">
        <v>264</v>
      </c>
      <c r="C64" s="34" t="s">
        <v>265</v>
      </c>
      <c r="D64" s="96"/>
      <c r="E64" s="86" t="s">
        <v>57</v>
      </c>
      <c r="F64" s="86" t="s">
        <v>262</v>
      </c>
      <c r="G64" s="107" t="s">
        <v>141</v>
      </c>
      <c r="H64" s="108" t="s">
        <v>186</v>
      </c>
      <c r="I64" s="108">
        <v>45037</v>
      </c>
      <c r="J64" s="96" t="s">
        <v>474</v>
      </c>
      <c r="K64" s="96" t="s">
        <v>164</v>
      </c>
      <c r="L64" s="96" t="s">
        <v>263</v>
      </c>
      <c r="M64" s="86" t="s">
        <v>176</v>
      </c>
      <c r="N64" s="86" t="s">
        <v>84</v>
      </c>
      <c r="O64" s="86">
        <v>130</v>
      </c>
      <c r="P64" s="86">
        <v>72</v>
      </c>
      <c r="Q64" s="90">
        <v>55</v>
      </c>
      <c r="R64" s="86"/>
      <c r="S64" s="86">
        <v>0</v>
      </c>
      <c r="T64" s="86">
        <v>0</v>
      </c>
      <c r="U64" s="86">
        <v>20</v>
      </c>
      <c r="V64" s="86">
        <v>25</v>
      </c>
      <c r="W64" s="86">
        <v>19</v>
      </c>
      <c r="X64" s="91" t="s">
        <v>487</v>
      </c>
      <c r="Y64" s="86">
        <v>57</v>
      </c>
      <c r="Z64" s="86">
        <v>2</v>
      </c>
      <c r="AA64" s="86">
        <v>0</v>
      </c>
      <c r="AB64" s="86">
        <v>5</v>
      </c>
      <c r="AC64" s="86">
        <v>0</v>
      </c>
      <c r="AD64" s="86">
        <v>8</v>
      </c>
      <c r="AE64" s="86">
        <v>49</v>
      </c>
      <c r="AF64" s="86">
        <v>23</v>
      </c>
      <c r="AG64" s="86">
        <v>0</v>
      </c>
      <c r="AH64" s="86">
        <v>0</v>
      </c>
      <c r="AI64" s="86" t="s">
        <v>67</v>
      </c>
      <c r="AJ64" s="86" t="s">
        <v>67</v>
      </c>
      <c r="AK64" s="86" t="s">
        <v>67</v>
      </c>
      <c r="AL64" s="43" t="s">
        <v>67</v>
      </c>
      <c r="AM64" s="45"/>
      <c r="AN64" s="93" t="s">
        <v>67</v>
      </c>
      <c r="AO64" s="93" t="s">
        <v>67</v>
      </c>
      <c r="AP64" s="93" t="s">
        <v>67</v>
      </c>
      <c r="AQ64" s="93" t="s">
        <v>67</v>
      </c>
      <c r="AR64" s="93" t="s">
        <v>67</v>
      </c>
      <c r="AS64" s="93" t="s">
        <v>67</v>
      </c>
      <c r="AT64" s="93" t="s">
        <v>67</v>
      </c>
      <c r="AU64" s="93" t="s">
        <v>67</v>
      </c>
      <c r="AV64" s="93" t="s">
        <v>67</v>
      </c>
    </row>
    <row r="65" spans="1:48" s="110" customFormat="1" ht="80.25" customHeight="1" x14ac:dyDescent="0.25">
      <c r="A65" s="84">
        <v>61</v>
      </c>
      <c r="B65" s="33" t="s">
        <v>266</v>
      </c>
      <c r="C65" s="34" t="s">
        <v>267</v>
      </c>
      <c r="D65" s="96"/>
      <c r="E65" s="86" t="s">
        <v>57</v>
      </c>
      <c r="F65" s="86" t="s">
        <v>262</v>
      </c>
      <c r="G65" s="107" t="s">
        <v>141</v>
      </c>
      <c r="H65" s="108" t="s">
        <v>186</v>
      </c>
      <c r="I65" s="108">
        <v>45041</v>
      </c>
      <c r="J65" s="96" t="s">
        <v>268</v>
      </c>
      <c r="K65" s="96" t="s">
        <v>70</v>
      </c>
      <c r="L65" s="96" t="s">
        <v>263</v>
      </c>
      <c r="M65" s="86" t="s">
        <v>176</v>
      </c>
      <c r="N65" s="86" t="s">
        <v>84</v>
      </c>
      <c r="O65" s="86">
        <v>80</v>
      </c>
      <c r="P65" s="86">
        <v>13</v>
      </c>
      <c r="Q65" s="90">
        <v>16</v>
      </c>
      <c r="R65" s="86"/>
      <c r="S65" s="86">
        <v>0</v>
      </c>
      <c r="T65" s="86">
        <v>0</v>
      </c>
      <c r="U65" s="86">
        <v>5</v>
      </c>
      <c r="V65" s="86">
        <v>0</v>
      </c>
      <c r="W65" s="86">
        <v>0</v>
      </c>
      <c r="X65" s="91" t="s">
        <v>487</v>
      </c>
      <c r="Y65" s="86">
        <v>5</v>
      </c>
      <c r="Z65" s="86">
        <v>0</v>
      </c>
      <c r="AA65" s="86">
        <v>0</v>
      </c>
      <c r="AB65" s="86">
        <v>0</v>
      </c>
      <c r="AC65" s="86">
        <v>0</v>
      </c>
      <c r="AD65" s="86">
        <v>8</v>
      </c>
      <c r="AE65" s="86">
        <v>10</v>
      </c>
      <c r="AF65" s="86">
        <v>3</v>
      </c>
      <c r="AG65" s="86">
        <v>0</v>
      </c>
      <c r="AH65" s="86">
        <v>0</v>
      </c>
      <c r="AI65" s="86" t="s">
        <v>67</v>
      </c>
      <c r="AJ65" s="86" t="s">
        <v>67</v>
      </c>
      <c r="AK65" s="86" t="s">
        <v>67</v>
      </c>
      <c r="AL65" s="43" t="s">
        <v>67</v>
      </c>
      <c r="AM65" s="45"/>
      <c r="AN65" s="93" t="s">
        <v>67</v>
      </c>
      <c r="AO65" s="93" t="s">
        <v>67</v>
      </c>
      <c r="AP65" s="93" t="s">
        <v>67</v>
      </c>
      <c r="AQ65" s="93" t="s">
        <v>67</v>
      </c>
      <c r="AR65" s="93" t="s">
        <v>67</v>
      </c>
      <c r="AS65" s="93" t="s">
        <v>67</v>
      </c>
      <c r="AT65" s="93" t="s">
        <v>67</v>
      </c>
      <c r="AU65" s="93" t="s">
        <v>67</v>
      </c>
      <c r="AV65" s="93" t="s">
        <v>67</v>
      </c>
    </row>
    <row r="66" spans="1:48" s="110" customFormat="1" ht="80.25" customHeight="1" x14ac:dyDescent="0.25">
      <c r="A66" s="84">
        <v>62</v>
      </c>
      <c r="B66" s="33" t="s">
        <v>266</v>
      </c>
      <c r="C66" s="34" t="s">
        <v>267</v>
      </c>
      <c r="D66" s="96"/>
      <c r="E66" s="86" t="s">
        <v>57</v>
      </c>
      <c r="F66" s="86" t="s">
        <v>262</v>
      </c>
      <c r="G66" s="107" t="s">
        <v>141</v>
      </c>
      <c r="H66" s="108" t="s">
        <v>186</v>
      </c>
      <c r="I66" s="108">
        <v>45041</v>
      </c>
      <c r="J66" s="96" t="s">
        <v>269</v>
      </c>
      <c r="K66" s="96" t="s">
        <v>70</v>
      </c>
      <c r="L66" s="96" t="s">
        <v>263</v>
      </c>
      <c r="M66" s="86" t="s">
        <v>176</v>
      </c>
      <c r="N66" s="86" t="s">
        <v>84</v>
      </c>
      <c r="O66" s="86">
        <v>24</v>
      </c>
      <c r="P66" s="86">
        <v>8</v>
      </c>
      <c r="Q66" s="90">
        <v>33</v>
      </c>
      <c r="R66" s="86"/>
      <c r="S66" s="86">
        <v>0</v>
      </c>
      <c r="T66" s="86">
        <v>0</v>
      </c>
      <c r="U66" s="86">
        <v>0</v>
      </c>
      <c r="V66" s="86">
        <v>4</v>
      </c>
      <c r="W66" s="86">
        <v>4</v>
      </c>
      <c r="X66" s="91" t="s">
        <v>487</v>
      </c>
      <c r="Y66" s="86">
        <v>8</v>
      </c>
      <c r="Z66" s="86">
        <v>0</v>
      </c>
      <c r="AA66" s="86">
        <v>0</v>
      </c>
      <c r="AB66" s="86">
        <v>0</v>
      </c>
      <c r="AC66" s="86">
        <v>0</v>
      </c>
      <c r="AD66" s="86">
        <v>0</v>
      </c>
      <c r="AE66" s="86">
        <v>6</v>
      </c>
      <c r="AF66" s="86">
        <v>2</v>
      </c>
      <c r="AG66" s="86">
        <v>0</v>
      </c>
      <c r="AH66" s="86">
        <v>0</v>
      </c>
      <c r="AI66" s="86" t="s">
        <v>67</v>
      </c>
      <c r="AJ66" s="86" t="s">
        <v>67</v>
      </c>
      <c r="AK66" s="86" t="s">
        <v>67</v>
      </c>
      <c r="AL66" s="43" t="s">
        <v>67</v>
      </c>
      <c r="AM66" s="45"/>
      <c r="AN66" s="93" t="s">
        <v>67</v>
      </c>
      <c r="AO66" s="93" t="s">
        <v>67</v>
      </c>
      <c r="AP66" s="93" t="s">
        <v>67</v>
      </c>
      <c r="AQ66" s="93" t="s">
        <v>67</v>
      </c>
      <c r="AR66" s="93" t="s">
        <v>67</v>
      </c>
      <c r="AS66" s="93" t="s">
        <v>67</v>
      </c>
      <c r="AT66" s="93" t="s">
        <v>67</v>
      </c>
      <c r="AU66" s="93" t="s">
        <v>67</v>
      </c>
      <c r="AV66" s="93" t="s">
        <v>67</v>
      </c>
    </row>
    <row r="67" spans="1:48" s="110" customFormat="1" ht="80.25" customHeight="1" x14ac:dyDescent="0.25">
      <c r="A67" s="97">
        <v>63</v>
      </c>
      <c r="B67" s="33" t="s">
        <v>147</v>
      </c>
      <c r="C67" s="34" t="s">
        <v>270</v>
      </c>
      <c r="D67" s="96"/>
      <c r="E67" s="86" t="s">
        <v>57</v>
      </c>
      <c r="F67" s="86" t="s">
        <v>262</v>
      </c>
      <c r="G67" s="107" t="s">
        <v>141</v>
      </c>
      <c r="H67" s="108" t="s">
        <v>186</v>
      </c>
      <c r="I67" s="108">
        <v>45042</v>
      </c>
      <c r="J67" s="96" t="s">
        <v>271</v>
      </c>
      <c r="K67" s="96" t="s">
        <v>70</v>
      </c>
      <c r="L67" s="96" t="s">
        <v>272</v>
      </c>
      <c r="M67" s="86" t="s">
        <v>176</v>
      </c>
      <c r="N67" s="86" t="s">
        <v>84</v>
      </c>
      <c r="O67" s="86">
        <v>82</v>
      </c>
      <c r="P67" s="86">
        <v>23</v>
      </c>
      <c r="Q67" s="90">
        <v>28</v>
      </c>
      <c r="R67" s="86"/>
      <c r="S67" s="86">
        <v>2</v>
      </c>
      <c r="T67" s="86">
        <v>0</v>
      </c>
      <c r="U67" s="86">
        <v>12</v>
      </c>
      <c r="V67" s="86">
        <v>1</v>
      </c>
      <c r="W67" s="86">
        <v>2</v>
      </c>
      <c r="X67" s="91" t="s">
        <v>487</v>
      </c>
      <c r="Y67" s="86">
        <v>15</v>
      </c>
      <c r="Z67" s="86">
        <v>2</v>
      </c>
      <c r="AA67" s="86">
        <v>0</v>
      </c>
      <c r="AB67" s="86">
        <v>0</v>
      </c>
      <c r="AC67" s="86">
        <v>0</v>
      </c>
      <c r="AD67" s="86">
        <v>6</v>
      </c>
      <c r="AE67" s="86">
        <v>7</v>
      </c>
      <c r="AF67" s="86">
        <v>16</v>
      </c>
      <c r="AG67" s="86">
        <v>0</v>
      </c>
      <c r="AH67" s="86">
        <v>0</v>
      </c>
      <c r="AI67" s="86" t="s">
        <v>67</v>
      </c>
      <c r="AJ67" s="86" t="s">
        <v>67</v>
      </c>
      <c r="AK67" s="86" t="s">
        <v>67</v>
      </c>
      <c r="AL67" s="43" t="s">
        <v>67</v>
      </c>
      <c r="AM67" s="45"/>
      <c r="AN67" s="93" t="s">
        <v>67</v>
      </c>
      <c r="AO67" s="93" t="s">
        <v>67</v>
      </c>
      <c r="AP67" s="93" t="s">
        <v>67</v>
      </c>
      <c r="AQ67" s="93" t="s">
        <v>67</v>
      </c>
      <c r="AR67" s="93" t="s">
        <v>67</v>
      </c>
      <c r="AS67" s="93" t="s">
        <v>67</v>
      </c>
      <c r="AT67" s="93" t="s">
        <v>67</v>
      </c>
      <c r="AU67" s="93" t="s">
        <v>67</v>
      </c>
      <c r="AV67" s="93" t="s">
        <v>67</v>
      </c>
    </row>
    <row r="68" spans="1:48" s="110" customFormat="1" ht="80.25" customHeight="1" x14ac:dyDescent="0.25">
      <c r="A68" s="97">
        <v>64</v>
      </c>
      <c r="B68" s="33" t="s">
        <v>273</v>
      </c>
      <c r="C68" s="34" t="s">
        <v>274</v>
      </c>
      <c r="D68" s="96"/>
      <c r="E68" s="86" t="s">
        <v>57</v>
      </c>
      <c r="F68" s="86" t="s">
        <v>262</v>
      </c>
      <c r="G68" s="107" t="s">
        <v>141</v>
      </c>
      <c r="H68" s="108" t="s">
        <v>186</v>
      </c>
      <c r="I68" s="108">
        <v>45044</v>
      </c>
      <c r="J68" s="96" t="s">
        <v>150</v>
      </c>
      <c r="K68" s="96" t="s">
        <v>96</v>
      </c>
      <c r="L68" s="96" t="s">
        <v>263</v>
      </c>
      <c r="M68" s="86" t="s">
        <v>150</v>
      </c>
      <c r="N68" s="86" t="s">
        <v>84</v>
      </c>
      <c r="O68" s="86">
        <v>50</v>
      </c>
      <c r="P68" s="86">
        <v>40</v>
      </c>
      <c r="Q68" s="90">
        <v>80</v>
      </c>
      <c r="R68" s="86"/>
      <c r="S68" s="86">
        <v>0</v>
      </c>
      <c r="T68" s="86">
        <v>0</v>
      </c>
      <c r="U68" s="86">
        <v>15</v>
      </c>
      <c r="V68" s="86">
        <v>0</v>
      </c>
      <c r="W68" s="86">
        <v>15</v>
      </c>
      <c r="X68" s="91" t="s">
        <v>487</v>
      </c>
      <c r="Y68" s="86">
        <v>30</v>
      </c>
      <c r="Z68" s="86">
        <v>0</v>
      </c>
      <c r="AA68" s="86">
        <v>0</v>
      </c>
      <c r="AB68" s="86">
        <v>0</v>
      </c>
      <c r="AC68" s="86">
        <v>0</v>
      </c>
      <c r="AD68" s="86">
        <v>10</v>
      </c>
      <c r="AE68" s="86">
        <v>18</v>
      </c>
      <c r="AF68" s="86">
        <v>22</v>
      </c>
      <c r="AG68" s="86">
        <v>0</v>
      </c>
      <c r="AH68" s="86">
        <v>0</v>
      </c>
      <c r="AI68" s="86" t="s">
        <v>67</v>
      </c>
      <c r="AJ68" s="86" t="s">
        <v>67</v>
      </c>
      <c r="AK68" s="86" t="s">
        <v>67</v>
      </c>
      <c r="AL68" s="43" t="s">
        <v>67</v>
      </c>
      <c r="AM68" s="45"/>
      <c r="AN68" s="93" t="s">
        <v>67</v>
      </c>
      <c r="AO68" s="93" t="s">
        <v>67</v>
      </c>
      <c r="AP68" s="93" t="s">
        <v>67</v>
      </c>
      <c r="AQ68" s="93" t="s">
        <v>67</v>
      </c>
      <c r="AR68" s="93" t="s">
        <v>67</v>
      </c>
      <c r="AS68" s="93" t="s">
        <v>67</v>
      </c>
      <c r="AT68" s="93" t="s">
        <v>67</v>
      </c>
      <c r="AU68" s="93" t="s">
        <v>67</v>
      </c>
      <c r="AV68" s="93" t="s">
        <v>67</v>
      </c>
    </row>
    <row r="69" spans="1:48" s="110" customFormat="1" ht="80.25" customHeight="1" x14ac:dyDescent="0.25">
      <c r="A69" s="84">
        <v>65</v>
      </c>
      <c r="B69" s="33" t="s">
        <v>275</v>
      </c>
      <c r="C69" s="34" t="s">
        <v>276</v>
      </c>
      <c r="D69" s="96"/>
      <c r="E69" s="86" t="s">
        <v>57</v>
      </c>
      <c r="F69" s="86" t="s">
        <v>262</v>
      </c>
      <c r="G69" s="107" t="s">
        <v>141</v>
      </c>
      <c r="H69" s="108" t="s">
        <v>203</v>
      </c>
      <c r="I69" s="108">
        <v>45050</v>
      </c>
      <c r="J69" s="96" t="s">
        <v>150</v>
      </c>
      <c r="K69" s="96" t="s">
        <v>70</v>
      </c>
      <c r="L69" s="96" t="s">
        <v>263</v>
      </c>
      <c r="M69" s="86" t="s">
        <v>150</v>
      </c>
      <c r="N69" s="86" t="s">
        <v>84</v>
      </c>
      <c r="O69" s="86">
        <v>20</v>
      </c>
      <c r="P69" s="86">
        <v>16</v>
      </c>
      <c r="Q69" s="90">
        <v>80</v>
      </c>
      <c r="R69" s="86"/>
      <c r="S69" s="86">
        <v>0</v>
      </c>
      <c r="T69" s="86">
        <v>0</v>
      </c>
      <c r="U69" s="86">
        <v>0</v>
      </c>
      <c r="V69" s="86">
        <v>16</v>
      </c>
      <c r="W69" s="86">
        <v>0</v>
      </c>
      <c r="X69" s="91" t="s">
        <v>487</v>
      </c>
      <c r="Y69" s="86">
        <v>0</v>
      </c>
      <c r="Z69" s="86">
        <v>16</v>
      </c>
      <c r="AA69" s="86">
        <v>0</v>
      </c>
      <c r="AB69" s="86">
        <v>0</v>
      </c>
      <c r="AC69" s="86">
        <v>0</v>
      </c>
      <c r="AD69" s="86">
        <v>0</v>
      </c>
      <c r="AE69" s="86">
        <v>3</v>
      </c>
      <c r="AF69" s="86">
        <v>13</v>
      </c>
      <c r="AG69" s="86">
        <v>0</v>
      </c>
      <c r="AH69" s="86">
        <v>0</v>
      </c>
      <c r="AI69" s="86" t="s">
        <v>67</v>
      </c>
      <c r="AJ69" s="86" t="s">
        <v>67</v>
      </c>
      <c r="AK69" s="86" t="s">
        <v>67</v>
      </c>
      <c r="AL69" s="43" t="s">
        <v>67</v>
      </c>
      <c r="AM69" s="45"/>
      <c r="AN69" s="93" t="s">
        <v>67</v>
      </c>
      <c r="AO69" s="93" t="s">
        <v>67</v>
      </c>
      <c r="AP69" s="93" t="s">
        <v>67</v>
      </c>
      <c r="AQ69" s="93" t="s">
        <v>67</v>
      </c>
      <c r="AR69" s="93" t="s">
        <v>67</v>
      </c>
      <c r="AS69" s="93" t="s">
        <v>67</v>
      </c>
      <c r="AT69" s="93" t="s">
        <v>67</v>
      </c>
      <c r="AU69" s="93" t="s">
        <v>67</v>
      </c>
      <c r="AV69" s="93" t="s">
        <v>67</v>
      </c>
    </row>
    <row r="70" spans="1:48" s="110" customFormat="1" ht="80.25" customHeight="1" x14ac:dyDescent="0.25">
      <c r="A70" s="84">
        <v>66</v>
      </c>
      <c r="B70" s="33" t="s">
        <v>277</v>
      </c>
      <c r="C70" s="34" t="s">
        <v>278</v>
      </c>
      <c r="D70" s="96"/>
      <c r="E70" s="86" t="s">
        <v>57</v>
      </c>
      <c r="F70" s="86" t="s">
        <v>262</v>
      </c>
      <c r="G70" s="107" t="s">
        <v>141</v>
      </c>
      <c r="H70" s="108" t="s">
        <v>203</v>
      </c>
      <c r="I70" s="108">
        <v>45057</v>
      </c>
      <c r="J70" s="96" t="s">
        <v>150</v>
      </c>
      <c r="K70" s="96" t="s">
        <v>70</v>
      </c>
      <c r="L70" s="96" t="s">
        <v>263</v>
      </c>
      <c r="M70" s="86" t="s">
        <v>150</v>
      </c>
      <c r="N70" s="86" t="s">
        <v>84</v>
      </c>
      <c r="O70" s="86">
        <v>50</v>
      </c>
      <c r="P70" s="86">
        <v>50</v>
      </c>
      <c r="Q70" s="90">
        <v>100</v>
      </c>
      <c r="R70" s="86"/>
      <c r="S70" s="86">
        <v>2</v>
      </c>
      <c r="T70" s="86">
        <v>0</v>
      </c>
      <c r="U70" s="86">
        <v>20</v>
      </c>
      <c r="V70" s="86">
        <v>18</v>
      </c>
      <c r="W70" s="86">
        <v>10</v>
      </c>
      <c r="X70" s="91" t="s">
        <v>487</v>
      </c>
      <c r="Y70" s="86">
        <v>48</v>
      </c>
      <c r="Z70" s="86">
        <v>0</v>
      </c>
      <c r="AA70" s="86">
        <v>0</v>
      </c>
      <c r="AB70" s="86">
        <v>2</v>
      </c>
      <c r="AC70" s="86">
        <v>0</v>
      </c>
      <c r="AD70" s="86">
        <v>0</v>
      </c>
      <c r="AE70" s="86">
        <v>29</v>
      </c>
      <c r="AF70" s="86">
        <v>21</v>
      </c>
      <c r="AG70" s="86">
        <v>0</v>
      </c>
      <c r="AH70" s="202">
        <v>0</v>
      </c>
      <c r="AI70" s="118">
        <v>0.83</v>
      </c>
      <c r="AJ70" s="118">
        <v>0.84</v>
      </c>
      <c r="AK70" s="43">
        <v>0.84</v>
      </c>
      <c r="AL70" s="121">
        <v>0.84</v>
      </c>
      <c r="AM70" s="45"/>
      <c r="AN70" s="93" t="s">
        <v>67</v>
      </c>
      <c r="AO70" s="93" t="s">
        <v>67</v>
      </c>
      <c r="AP70" s="93" t="s">
        <v>67</v>
      </c>
      <c r="AQ70" s="93" t="s">
        <v>67</v>
      </c>
      <c r="AR70" s="93" t="s">
        <v>67</v>
      </c>
      <c r="AS70" s="93" t="s">
        <v>67</v>
      </c>
      <c r="AT70" s="93" t="s">
        <v>67</v>
      </c>
      <c r="AU70" s="93" t="s">
        <v>67</v>
      </c>
      <c r="AV70" s="93" t="s">
        <v>67</v>
      </c>
    </row>
    <row r="71" spans="1:48" s="110" customFormat="1" ht="80.25" customHeight="1" x14ac:dyDescent="0.25">
      <c r="A71" s="97">
        <v>67</v>
      </c>
      <c r="B71" s="33" t="s">
        <v>279</v>
      </c>
      <c r="C71" s="34" t="s">
        <v>280</v>
      </c>
      <c r="D71" s="96"/>
      <c r="E71" s="86" t="s">
        <v>57</v>
      </c>
      <c r="F71" s="86" t="s">
        <v>262</v>
      </c>
      <c r="G71" s="107" t="s">
        <v>141</v>
      </c>
      <c r="H71" s="108" t="s">
        <v>203</v>
      </c>
      <c r="I71" s="108">
        <v>45058</v>
      </c>
      <c r="J71" s="96" t="s">
        <v>150</v>
      </c>
      <c r="K71" s="96" t="s">
        <v>96</v>
      </c>
      <c r="L71" s="96" t="s">
        <v>281</v>
      </c>
      <c r="M71" s="86" t="s">
        <v>150</v>
      </c>
      <c r="N71" s="86" t="s">
        <v>84</v>
      </c>
      <c r="O71" s="86">
        <v>24</v>
      </c>
      <c r="P71" s="86">
        <v>24</v>
      </c>
      <c r="Q71" s="90">
        <v>100</v>
      </c>
      <c r="R71" s="86"/>
      <c r="S71" s="86">
        <v>0</v>
      </c>
      <c r="T71" s="86">
        <v>0</v>
      </c>
      <c r="U71" s="86">
        <v>14</v>
      </c>
      <c r="V71" s="86">
        <v>5</v>
      </c>
      <c r="W71" s="86">
        <v>3</v>
      </c>
      <c r="X71" s="91" t="s">
        <v>487</v>
      </c>
      <c r="Y71" s="86">
        <v>14</v>
      </c>
      <c r="Z71" s="86">
        <v>1</v>
      </c>
      <c r="AA71" s="86">
        <v>0</v>
      </c>
      <c r="AB71" s="86">
        <v>3</v>
      </c>
      <c r="AC71" s="86">
        <v>4</v>
      </c>
      <c r="AD71" s="86">
        <v>2</v>
      </c>
      <c r="AE71" s="86">
        <v>12</v>
      </c>
      <c r="AF71" s="86">
        <v>12</v>
      </c>
      <c r="AG71" s="86">
        <v>0</v>
      </c>
      <c r="AH71" s="86">
        <v>0</v>
      </c>
      <c r="AI71" s="86" t="s">
        <v>67</v>
      </c>
      <c r="AJ71" s="86" t="s">
        <v>67</v>
      </c>
      <c r="AK71" s="86" t="s">
        <v>67</v>
      </c>
      <c r="AL71" s="43" t="s">
        <v>67</v>
      </c>
      <c r="AM71" s="93"/>
      <c r="AN71" s="93" t="s">
        <v>67</v>
      </c>
      <c r="AO71" s="93" t="s">
        <v>67</v>
      </c>
      <c r="AP71" s="93" t="s">
        <v>67</v>
      </c>
      <c r="AQ71" s="93" t="s">
        <v>67</v>
      </c>
      <c r="AR71" s="93" t="s">
        <v>67</v>
      </c>
      <c r="AS71" s="93" t="s">
        <v>67</v>
      </c>
      <c r="AT71" s="93" t="s">
        <v>67</v>
      </c>
      <c r="AU71" s="93" t="s">
        <v>67</v>
      </c>
      <c r="AV71" s="93" t="s">
        <v>67</v>
      </c>
    </row>
    <row r="72" spans="1:48" s="110" customFormat="1" ht="80.25" customHeight="1" x14ac:dyDescent="0.25">
      <c r="A72" s="97">
        <v>68</v>
      </c>
      <c r="B72" s="33" t="s">
        <v>282</v>
      </c>
      <c r="C72" s="34" t="s">
        <v>283</v>
      </c>
      <c r="D72" s="96"/>
      <c r="E72" s="86" t="s">
        <v>57</v>
      </c>
      <c r="F72" s="86" t="s">
        <v>262</v>
      </c>
      <c r="G72" s="107" t="s">
        <v>141</v>
      </c>
      <c r="H72" s="108" t="s">
        <v>203</v>
      </c>
      <c r="I72" s="108">
        <v>45061</v>
      </c>
      <c r="J72" s="96" t="s">
        <v>150</v>
      </c>
      <c r="K72" s="96">
        <v>1</v>
      </c>
      <c r="L72" s="96" t="s">
        <v>284</v>
      </c>
      <c r="M72" s="86" t="s">
        <v>285</v>
      </c>
      <c r="N72" s="86" t="s">
        <v>84</v>
      </c>
      <c r="O72" s="86">
        <v>53</v>
      </c>
      <c r="P72" s="86">
        <v>3</v>
      </c>
      <c r="Q72" s="90">
        <v>6</v>
      </c>
      <c r="R72" s="86"/>
      <c r="S72" s="86">
        <v>0</v>
      </c>
      <c r="T72" s="86">
        <v>0</v>
      </c>
      <c r="U72" s="86">
        <v>2</v>
      </c>
      <c r="V72" s="86">
        <v>1</v>
      </c>
      <c r="W72" s="86">
        <v>0</v>
      </c>
      <c r="X72" s="91" t="s">
        <v>487</v>
      </c>
      <c r="Y72" s="86">
        <v>3</v>
      </c>
      <c r="Z72" s="86">
        <v>0</v>
      </c>
      <c r="AA72" s="86">
        <v>0</v>
      </c>
      <c r="AB72" s="86">
        <v>0</v>
      </c>
      <c r="AC72" s="86">
        <v>0</v>
      </c>
      <c r="AD72" s="86">
        <v>0</v>
      </c>
      <c r="AE72" s="86">
        <v>2</v>
      </c>
      <c r="AF72" s="86">
        <v>1</v>
      </c>
      <c r="AG72" s="86">
        <v>0</v>
      </c>
      <c r="AH72" s="86">
        <v>0</v>
      </c>
      <c r="AI72" s="193">
        <v>0.93</v>
      </c>
      <c r="AJ72" s="118">
        <v>0.93</v>
      </c>
      <c r="AK72" s="43">
        <v>0.93</v>
      </c>
      <c r="AL72" s="121">
        <v>0.93</v>
      </c>
      <c r="AM72" s="93"/>
      <c r="AN72" s="93" t="s">
        <v>67</v>
      </c>
      <c r="AO72" s="93" t="s">
        <v>67</v>
      </c>
      <c r="AP72" s="93" t="s">
        <v>67</v>
      </c>
      <c r="AQ72" s="93" t="s">
        <v>67</v>
      </c>
      <c r="AR72" s="93" t="s">
        <v>67</v>
      </c>
      <c r="AS72" s="93" t="s">
        <v>67</v>
      </c>
      <c r="AT72" s="93" t="s">
        <v>67</v>
      </c>
      <c r="AU72" s="93" t="s">
        <v>67</v>
      </c>
      <c r="AV72" s="93" t="s">
        <v>67</v>
      </c>
    </row>
    <row r="73" spans="1:48" s="110" customFormat="1" ht="80.25" customHeight="1" x14ac:dyDescent="0.25">
      <c r="A73" s="84">
        <v>69</v>
      </c>
      <c r="B73" s="33" t="s">
        <v>286</v>
      </c>
      <c r="C73" s="34" t="s">
        <v>287</v>
      </c>
      <c r="D73" s="96"/>
      <c r="E73" s="86" t="s">
        <v>57</v>
      </c>
      <c r="F73" s="86" t="s">
        <v>262</v>
      </c>
      <c r="G73" s="107" t="s">
        <v>141</v>
      </c>
      <c r="H73" s="108" t="s">
        <v>203</v>
      </c>
      <c r="I73" s="108">
        <v>45065</v>
      </c>
      <c r="J73" s="96" t="s">
        <v>150</v>
      </c>
      <c r="K73" s="96" t="s">
        <v>96</v>
      </c>
      <c r="L73" s="96" t="s">
        <v>288</v>
      </c>
      <c r="M73" s="86" t="s">
        <v>150</v>
      </c>
      <c r="N73" s="86" t="s">
        <v>84</v>
      </c>
      <c r="O73" s="86">
        <v>38</v>
      </c>
      <c r="P73" s="86">
        <v>38</v>
      </c>
      <c r="Q73" s="90">
        <v>100</v>
      </c>
      <c r="R73" s="86"/>
      <c r="S73" s="86">
        <v>1</v>
      </c>
      <c r="T73" s="86">
        <v>0</v>
      </c>
      <c r="U73" s="86">
        <v>24</v>
      </c>
      <c r="V73" s="86">
        <v>3</v>
      </c>
      <c r="W73" s="86">
        <v>7</v>
      </c>
      <c r="X73" s="91" t="s">
        <v>487</v>
      </c>
      <c r="Y73" s="86">
        <v>25</v>
      </c>
      <c r="Z73" s="86">
        <v>2</v>
      </c>
      <c r="AA73" s="86">
        <v>0</v>
      </c>
      <c r="AB73" s="86">
        <v>5</v>
      </c>
      <c r="AC73" s="86">
        <v>3</v>
      </c>
      <c r="AD73" s="86">
        <v>3</v>
      </c>
      <c r="AE73" s="86">
        <v>18</v>
      </c>
      <c r="AF73" s="86">
        <v>20</v>
      </c>
      <c r="AG73" s="86">
        <v>0</v>
      </c>
      <c r="AH73" s="86">
        <v>0</v>
      </c>
      <c r="AI73" s="118">
        <v>0.91</v>
      </c>
      <c r="AJ73" s="118">
        <v>0.91</v>
      </c>
      <c r="AK73" s="43">
        <v>0.9</v>
      </c>
      <c r="AL73" s="121">
        <v>0.91</v>
      </c>
      <c r="AM73" s="93"/>
      <c r="AN73" s="93" t="s">
        <v>67</v>
      </c>
      <c r="AO73" s="93" t="s">
        <v>67</v>
      </c>
      <c r="AP73" s="93" t="s">
        <v>67</v>
      </c>
      <c r="AQ73" s="93" t="s">
        <v>67</v>
      </c>
      <c r="AR73" s="93" t="s">
        <v>67</v>
      </c>
      <c r="AS73" s="93" t="s">
        <v>67</v>
      </c>
      <c r="AT73" s="93" t="s">
        <v>67</v>
      </c>
      <c r="AU73" s="93" t="s">
        <v>67</v>
      </c>
      <c r="AV73" s="93" t="s">
        <v>67</v>
      </c>
    </row>
    <row r="74" spans="1:48" s="110" customFormat="1" ht="80.25" customHeight="1" x14ac:dyDescent="0.25">
      <c r="A74" s="84">
        <v>70</v>
      </c>
      <c r="B74" s="33" t="s">
        <v>289</v>
      </c>
      <c r="C74" s="34" t="s">
        <v>290</v>
      </c>
      <c r="D74" s="96"/>
      <c r="E74" s="86" t="s">
        <v>57</v>
      </c>
      <c r="F74" s="86" t="s">
        <v>262</v>
      </c>
      <c r="G74" s="107" t="s">
        <v>141</v>
      </c>
      <c r="H74" s="108" t="s">
        <v>203</v>
      </c>
      <c r="I74" s="108">
        <v>45069</v>
      </c>
      <c r="J74" s="96" t="s">
        <v>150</v>
      </c>
      <c r="K74" s="96" t="s">
        <v>70</v>
      </c>
      <c r="L74" s="96" t="s">
        <v>263</v>
      </c>
      <c r="M74" s="86" t="s">
        <v>150</v>
      </c>
      <c r="N74" s="86" t="s">
        <v>84</v>
      </c>
      <c r="O74" s="86">
        <v>83</v>
      </c>
      <c r="P74" s="86">
        <v>83</v>
      </c>
      <c r="Q74" s="90">
        <v>100</v>
      </c>
      <c r="R74" s="86"/>
      <c r="S74" s="86">
        <v>0</v>
      </c>
      <c r="T74" s="86">
        <v>0</v>
      </c>
      <c r="U74" s="86">
        <v>20</v>
      </c>
      <c r="V74" s="86">
        <v>20</v>
      </c>
      <c r="W74" s="86">
        <v>23</v>
      </c>
      <c r="X74" s="91" t="s">
        <v>487</v>
      </c>
      <c r="Y74" s="86">
        <v>63</v>
      </c>
      <c r="Z74" s="86">
        <v>0</v>
      </c>
      <c r="AA74" s="86">
        <v>0</v>
      </c>
      <c r="AB74" s="86">
        <v>0</v>
      </c>
      <c r="AC74" s="86">
        <v>0</v>
      </c>
      <c r="AD74" s="86">
        <v>20</v>
      </c>
      <c r="AE74" s="86">
        <v>43</v>
      </c>
      <c r="AF74" s="86">
        <v>40</v>
      </c>
      <c r="AG74" s="86">
        <v>0</v>
      </c>
      <c r="AH74" s="86">
        <v>0</v>
      </c>
      <c r="AI74" s="86" t="s">
        <v>67</v>
      </c>
      <c r="AJ74" s="86" t="s">
        <v>67</v>
      </c>
      <c r="AK74" s="86" t="s">
        <v>67</v>
      </c>
      <c r="AL74" s="43" t="s">
        <v>67</v>
      </c>
      <c r="AM74" s="93"/>
      <c r="AN74" s="93" t="s">
        <v>67</v>
      </c>
      <c r="AO74" s="93" t="s">
        <v>67</v>
      </c>
      <c r="AP74" s="93" t="s">
        <v>67</v>
      </c>
      <c r="AQ74" s="93" t="s">
        <v>67</v>
      </c>
      <c r="AR74" s="93" t="s">
        <v>67</v>
      </c>
      <c r="AS74" s="93" t="s">
        <v>67</v>
      </c>
      <c r="AT74" s="93" t="s">
        <v>67</v>
      </c>
      <c r="AU74" s="93" t="s">
        <v>67</v>
      </c>
      <c r="AV74" s="93" t="s">
        <v>67</v>
      </c>
    </row>
    <row r="75" spans="1:48" s="110" customFormat="1" ht="80.25" customHeight="1" x14ac:dyDescent="0.25">
      <c r="A75" s="97">
        <v>71</v>
      </c>
      <c r="B75" s="33" t="s">
        <v>277</v>
      </c>
      <c r="C75" s="34" t="s">
        <v>278</v>
      </c>
      <c r="D75" s="96"/>
      <c r="E75" s="86" t="s">
        <v>57</v>
      </c>
      <c r="F75" s="86" t="s">
        <v>262</v>
      </c>
      <c r="G75" s="107" t="s">
        <v>141</v>
      </c>
      <c r="H75" s="108" t="s">
        <v>203</v>
      </c>
      <c r="I75" s="108">
        <v>45071</v>
      </c>
      <c r="J75" s="96" t="s">
        <v>150</v>
      </c>
      <c r="K75" s="96" t="s">
        <v>70</v>
      </c>
      <c r="L75" s="96" t="s">
        <v>263</v>
      </c>
      <c r="M75" s="86" t="s">
        <v>150</v>
      </c>
      <c r="N75" s="86" t="s">
        <v>84</v>
      </c>
      <c r="O75" s="86">
        <v>46</v>
      </c>
      <c r="P75" s="86">
        <v>46</v>
      </c>
      <c r="Q75" s="90">
        <v>100</v>
      </c>
      <c r="R75" s="86"/>
      <c r="S75" s="86">
        <v>0</v>
      </c>
      <c r="T75" s="86">
        <v>0</v>
      </c>
      <c r="U75" s="86">
        <v>15</v>
      </c>
      <c r="V75" s="86">
        <v>0</v>
      </c>
      <c r="W75" s="86">
        <v>15</v>
      </c>
      <c r="X75" s="91" t="s">
        <v>487</v>
      </c>
      <c r="Y75" s="86">
        <v>30</v>
      </c>
      <c r="Z75" s="86">
        <v>0</v>
      </c>
      <c r="AA75" s="86">
        <v>0</v>
      </c>
      <c r="AB75" s="86">
        <v>0</v>
      </c>
      <c r="AC75" s="86">
        <v>0</v>
      </c>
      <c r="AD75" s="86">
        <v>16</v>
      </c>
      <c r="AE75" s="86">
        <v>30</v>
      </c>
      <c r="AF75" s="86">
        <v>16</v>
      </c>
      <c r="AG75" s="86">
        <v>0</v>
      </c>
      <c r="AH75" s="86">
        <v>0</v>
      </c>
      <c r="AI75" s="193">
        <v>0.83</v>
      </c>
      <c r="AJ75" s="118">
        <v>0.87</v>
      </c>
      <c r="AK75" s="43">
        <v>0.88</v>
      </c>
      <c r="AL75" s="121">
        <v>0.86</v>
      </c>
      <c r="AM75" s="93"/>
      <c r="AN75" s="93" t="s">
        <v>67</v>
      </c>
      <c r="AO75" s="93" t="s">
        <v>67</v>
      </c>
      <c r="AP75" s="93" t="s">
        <v>67</v>
      </c>
      <c r="AQ75" s="93" t="s">
        <v>67</v>
      </c>
      <c r="AR75" s="93" t="s">
        <v>67</v>
      </c>
      <c r="AS75" s="93" t="s">
        <v>67</v>
      </c>
      <c r="AT75" s="93" t="s">
        <v>67</v>
      </c>
      <c r="AU75" s="93" t="s">
        <v>67</v>
      </c>
      <c r="AV75" s="93" t="s">
        <v>67</v>
      </c>
    </row>
    <row r="76" spans="1:48" s="110" customFormat="1" ht="80.25" customHeight="1" x14ac:dyDescent="0.25">
      <c r="A76" s="97">
        <v>72</v>
      </c>
      <c r="B76" s="33" t="s">
        <v>291</v>
      </c>
      <c r="C76" s="34" t="s">
        <v>292</v>
      </c>
      <c r="D76" s="96"/>
      <c r="E76" s="86" t="s">
        <v>57</v>
      </c>
      <c r="F76" s="86" t="s">
        <v>262</v>
      </c>
      <c r="G76" s="107" t="s">
        <v>141</v>
      </c>
      <c r="H76" s="108" t="s">
        <v>203</v>
      </c>
      <c r="I76" s="108">
        <v>45072</v>
      </c>
      <c r="J76" s="96" t="s">
        <v>293</v>
      </c>
      <c r="K76" s="96" t="s">
        <v>164</v>
      </c>
      <c r="L76" s="96" t="s">
        <v>263</v>
      </c>
      <c r="M76" s="86" t="s">
        <v>176</v>
      </c>
      <c r="N76" s="86" t="s">
        <v>84</v>
      </c>
      <c r="O76" s="86">
        <v>35</v>
      </c>
      <c r="P76" s="86">
        <v>16</v>
      </c>
      <c r="Q76" s="90">
        <v>46</v>
      </c>
      <c r="R76" s="86"/>
      <c r="S76" s="86">
        <v>2</v>
      </c>
      <c r="T76" s="86">
        <v>0</v>
      </c>
      <c r="U76" s="86">
        <v>8</v>
      </c>
      <c r="V76" s="86">
        <v>0</v>
      </c>
      <c r="W76" s="86">
        <v>0</v>
      </c>
      <c r="X76" s="91" t="s">
        <v>487</v>
      </c>
      <c r="Y76" s="86">
        <v>8</v>
      </c>
      <c r="Z76" s="86">
        <v>1</v>
      </c>
      <c r="AA76" s="86">
        <v>0</v>
      </c>
      <c r="AB76" s="86">
        <v>1</v>
      </c>
      <c r="AC76" s="86">
        <v>0</v>
      </c>
      <c r="AD76" s="86">
        <v>6</v>
      </c>
      <c r="AE76" s="86">
        <v>6</v>
      </c>
      <c r="AF76" s="86">
        <v>10</v>
      </c>
      <c r="AG76" s="86">
        <v>0</v>
      </c>
      <c r="AH76" s="86">
        <v>0</v>
      </c>
      <c r="AI76" s="86" t="s">
        <v>67</v>
      </c>
      <c r="AJ76" s="86" t="s">
        <v>67</v>
      </c>
      <c r="AK76" s="86" t="s">
        <v>67</v>
      </c>
      <c r="AL76" s="43" t="s">
        <v>67</v>
      </c>
      <c r="AM76" s="93"/>
      <c r="AN76" s="93" t="s">
        <v>67</v>
      </c>
      <c r="AO76" s="93" t="s">
        <v>67</v>
      </c>
      <c r="AP76" s="93" t="s">
        <v>67</v>
      </c>
      <c r="AQ76" s="93" t="s">
        <v>67</v>
      </c>
      <c r="AR76" s="93" t="s">
        <v>67</v>
      </c>
      <c r="AS76" s="93" t="s">
        <v>67</v>
      </c>
      <c r="AT76" s="93" t="s">
        <v>67</v>
      </c>
      <c r="AU76" s="93" t="s">
        <v>67</v>
      </c>
      <c r="AV76" s="93" t="s">
        <v>67</v>
      </c>
    </row>
    <row r="77" spans="1:48" s="110" customFormat="1" ht="80.25" customHeight="1" x14ac:dyDescent="0.25">
      <c r="A77" s="84">
        <v>73</v>
      </c>
      <c r="B77" s="33" t="s">
        <v>294</v>
      </c>
      <c r="C77" s="34" t="s">
        <v>295</v>
      </c>
      <c r="D77" s="96"/>
      <c r="E77" s="86" t="s">
        <v>57</v>
      </c>
      <c r="F77" s="86" t="s">
        <v>262</v>
      </c>
      <c r="G77" s="107" t="s">
        <v>141</v>
      </c>
      <c r="H77" s="108" t="s">
        <v>224</v>
      </c>
      <c r="I77" s="108">
        <v>45090</v>
      </c>
      <c r="J77" s="96" t="s">
        <v>296</v>
      </c>
      <c r="K77" s="96" t="s">
        <v>70</v>
      </c>
      <c r="L77" s="96" t="s">
        <v>263</v>
      </c>
      <c r="M77" s="86" t="s">
        <v>176</v>
      </c>
      <c r="N77" s="86" t="s">
        <v>84</v>
      </c>
      <c r="O77" s="86">
        <v>35</v>
      </c>
      <c r="P77" s="86">
        <v>35</v>
      </c>
      <c r="Q77" s="90">
        <v>100</v>
      </c>
      <c r="R77" s="86"/>
      <c r="S77" s="86">
        <v>0</v>
      </c>
      <c r="T77" s="86">
        <v>0</v>
      </c>
      <c r="U77" s="86">
        <v>0</v>
      </c>
      <c r="V77" s="86">
        <v>10</v>
      </c>
      <c r="W77" s="86">
        <v>15</v>
      </c>
      <c r="X77" s="91" t="s">
        <v>487</v>
      </c>
      <c r="Y77" s="86">
        <v>24</v>
      </c>
      <c r="Z77" s="86">
        <v>1</v>
      </c>
      <c r="AA77" s="86">
        <v>0</v>
      </c>
      <c r="AB77" s="86">
        <v>0</v>
      </c>
      <c r="AC77" s="86">
        <v>0</v>
      </c>
      <c r="AD77" s="86">
        <v>10</v>
      </c>
      <c r="AE77" s="86">
        <v>18</v>
      </c>
      <c r="AF77" s="86">
        <v>17</v>
      </c>
      <c r="AG77" s="86">
        <v>0</v>
      </c>
      <c r="AH77" s="86">
        <v>0</v>
      </c>
      <c r="AI77" s="86" t="s">
        <v>67</v>
      </c>
      <c r="AJ77" s="86" t="s">
        <v>67</v>
      </c>
      <c r="AK77" s="86" t="s">
        <v>67</v>
      </c>
      <c r="AL77" s="43" t="s">
        <v>67</v>
      </c>
      <c r="AM77" s="93"/>
      <c r="AN77" s="93" t="s">
        <v>67</v>
      </c>
      <c r="AO77" s="93" t="s">
        <v>67</v>
      </c>
      <c r="AP77" s="93" t="s">
        <v>67</v>
      </c>
      <c r="AQ77" s="93" t="s">
        <v>67</v>
      </c>
      <c r="AR77" s="93" t="s">
        <v>67</v>
      </c>
      <c r="AS77" s="93" t="s">
        <v>67</v>
      </c>
      <c r="AT77" s="93" t="s">
        <v>67</v>
      </c>
      <c r="AU77" s="93" t="s">
        <v>67</v>
      </c>
      <c r="AV77" s="93" t="s">
        <v>67</v>
      </c>
    </row>
    <row r="78" spans="1:48" s="110" customFormat="1" ht="80.25" customHeight="1" x14ac:dyDescent="0.25">
      <c r="A78" s="84">
        <v>74</v>
      </c>
      <c r="B78" s="33" t="s">
        <v>297</v>
      </c>
      <c r="C78" s="34" t="s">
        <v>298</v>
      </c>
      <c r="D78" s="96"/>
      <c r="E78" s="86" t="s">
        <v>57</v>
      </c>
      <c r="F78" s="86" t="s">
        <v>262</v>
      </c>
      <c r="G78" s="107" t="s">
        <v>141</v>
      </c>
      <c r="H78" s="108" t="s">
        <v>224</v>
      </c>
      <c r="I78" s="108">
        <v>45093</v>
      </c>
      <c r="J78" s="96" t="s">
        <v>293</v>
      </c>
      <c r="K78" s="96" t="s">
        <v>164</v>
      </c>
      <c r="L78" s="96" t="s">
        <v>263</v>
      </c>
      <c r="M78" s="86" t="s">
        <v>176</v>
      </c>
      <c r="N78" s="86" t="s">
        <v>84</v>
      </c>
      <c r="O78" s="86">
        <v>50</v>
      </c>
      <c r="P78" s="86">
        <v>24</v>
      </c>
      <c r="Q78" s="90">
        <v>48</v>
      </c>
      <c r="R78" s="86"/>
      <c r="S78" s="86">
        <v>0</v>
      </c>
      <c r="T78" s="86">
        <v>0</v>
      </c>
      <c r="U78" s="86">
        <v>10</v>
      </c>
      <c r="V78" s="86">
        <v>3</v>
      </c>
      <c r="W78" s="86">
        <v>2</v>
      </c>
      <c r="X78" s="91" t="s">
        <v>487</v>
      </c>
      <c r="Y78" s="86">
        <v>9</v>
      </c>
      <c r="Z78" s="86">
        <v>0</v>
      </c>
      <c r="AA78" s="86">
        <v>0</v>
      </c>
      <c r="AB78" s="86">
        <v>5</v>
      </c>
      <c r="AC78" s="86">
        <v>1</v>
      </c>
      <c r="AD78" s="86">
        <v>9</v>
      </c>
      <c r="AE78" s="86">
        <v>9</v>
      </c>
      <c r="AF78" s="86">
        <v>15</v>
      </c>
      <c r="AG78" s="86">
        <v>0</v>
      </c>
      <c r="AH78" s="86">
        <v>0</v>
      </c>
      <c r="AI78" s="86" t="s">
        <v>67</v>
      </c>
      <c r="AJ78" s="86" t="s">
        <v>67</v>
      </c>
      <c r="AK78" s="86" t="s">
        <v>67</v>
      </c>
      <c r="AL78" s="43" t="s">
        <v>67</v>
      </c>
      <c r="AM78" s="93"/>
      <c r="AN78" s="93" t="s">
        <v>67</v>
      </c>
      <c r="AO78" s="93" t="s">
        <v>67</v>
      </c>
      <c r="AP78" s="93" t="s">
        <v>67</v>
      </c>
      <c r="AQ78" s="93" t="s">
        <v>67</v>
      </c>
      <c r="AR78" s="93" t="s">
        <v>67</v>
      </c>
      <c r="AS78" s="93" t="s">
        <v>67</v>
      </c>
      <c r="AT78" s="93" t="s">
        <v>67</v>
      </c>
      <c r="AU78" s="93" t="s">
        <v>67</v>
      </c>
      <c r="AV78" s="93" t="s">
        <v>67</v>
      </c>
    </row>
    <row r="79" spans="1:48" s="110" customFormat="1" ht="80.25" customHeight="1" x14ac:dyDescent="0.25">
      <c r="A79" s="97">
        <v>75</v>
      </c>
      <c r="B79" s="33" t="s">
        <v>299</v>
      </c>
      <c r="C79" s="34" t="s">
        <v>300</v>
      </c>
      <c r="D79" s="96"/>
      <c r="E79" s="86" t="s">
        <v>57</v>
      </c>
      <c r="F79" s="86" t="s">
        <v>262</v>
      </c>
      <c r="G79" s="107" t="s">
        <v>141</v>
      </c>
      <c r="H79" s="108" t="s">
        <v>224</v>
      </c>
      <c r="I79" s="108">
        <v>45093</v>
      </c>
      <c r="J79" s="96" t="s">
        <v>150</v>
      </c>
      <c r="K79" s="96" t="s">
        <v>96</v>
      </c>
      <c r="L79" s="96" t="s">
        <v>301</v>
      </c>
      <c r="M79" s="86" t="s">
        <v>150</v>
      </c>
      <c r="N79" s="86" t="s">
        <v>84</v>
      </c>
      <c r="O79" s="86">
        <v>40</v>
      </c>
      <c r="P79" s="86">
        <v>40</v>
      </c>
      <c r="Q79" s="90">
        <v>100</v>
      </c>
      <c r="R79" s="86"/>
      <c r="S79" s="86">
        <v>0</v>
      </c>
      <c r="T79" s="86">
        <v>0</v>
      </c>
      <c r="U79" s="86">
        <v>24</v>
      </c>
      <c r="V79" s="86">
        <v>6</v>
      </c>
      <c r="W79" s="86">
        <v>6</v>
      </c>
      <c r="X79" s="91" t="s">
        <v>487</v>
      </c>
      <c r="Y79" s="86">
        <v>31</v>
      </c>
      <c r="Z79" s="86">
        <v>2</v>
      </c>
      <c r="AA79" s="86">
        <v>0</v>
      </c>
      <c r="AB79" s="86">
        <v>2</v>
      </c>
      <c r="AC79" s="86">
        <v>1</v>
      </c>
      <c r="AD79" s="86">
        <v>4</v>
      </c>
      <c r="AE79" s="86">
        <v>19</v>
      </c>
      <c r="AF79" s="86">
        <v>21</v>
      </c>
      <c r="AG79" s="86">
        <v>0</v>
      </c>
      <c r="AH79" s="86">
        <v>0</v>
      </c>
      <c r="AI79" s="86" t="s">
        <v>67</v>
      </c>
      <c r="AJ79" s="86" t="s">
        <v>67</v>
      </c>
      <c r="AK79" s="86" t="s">
        <v>67</v>
      </c>
      <c r="AL79" s="43" t="s">
        <v>67</v>
      </c>
      <c r="AM79" s="93"/>
      <c r="AN79" s="93" t="s">
        <v>67</v>
      </c>
      <c r="AO79" s="93" t="s">
        <v>67</v>
      </c>
      <c r="AP79" s="93" t="s">
        <v>67</v>
      </c>
      <c r="AQ79" s="93" t="s">
        <v>67</v>
      </c>
      <c r="AR79" s="93" t="s">
        <v>67</v>
      </c>
      <c r="AS79" s="93" t="s">
        <v>67</v>
      </c>
      <c r="AT79" s="93" t="s">
        <v>67</v>
      </c>
      <c r="AU79" s="93" t="s">
        <v>67</v>
      </c>
      <c r="AV79" s="93" t="s">
        <v>67</v>
      </c>
    </row>
    <row r="80" spans="1:48" s="110" customFormat="1" ht="80.25" customHeight="1" x14ac:dyDescent="0.25">
      <c r="A80" s="97">
        <v>76</v>
      </c>
      <c r="B80" s="33" t="s">
        <v>302</v>
      </c>
      <c r="C80" s="34" t="s">
        <v>303</v>
      </c>
      <c r="D80" s="96"/>
      <c r="E80" s="86" t="s">
        <v>57</v>
      </c>
      <c r="F80" s="86" t="s">
        <v>262</v>
      </c>
      <c r="G80" s="107" t="s">
        <v>141</v>
      </c>
      <c r="H80" s="108" t="s">
        <v>224</v>
      </c>
      <c r="I80" s="108">
        <v>45098</v>
      </c>
      <c r="J80" s="96" t="s">
        <v>150</v>
      </c>
      <c r="K80" s="96" t="s">
        <v>70</v>
      </c>
      <c r="L80" s="96" t="s">
        <v>263</v>
      </c>
      <c r="M80" s="86" t="s">
        <v>150</v>
      </c>
      <c r="N80" s="86" t="s">
        <v>84</v>
      </c>
      <c r="O80" s="86">
        <v>8</v>
      </c>
      <c r="P80" s="86">
        <v>7</v>
      </c>
      <c r="Q80" s="90">
        <v>88</v>
      </c>
      <c r="R80" s="86"/>
      <c r="S80" s="86">
        <v>2</v>
      </c>
      <c r="T80" s="86">
        <v>0</v>
      </c>
      <c r="U80" s="86">
        <v>3</v>
      </c>
      <c r="V80" s="86">
        <v>2</v>
      </c>
      <c r="W80" s="86">
        <v>0</v>
      </c>
      <c r="X80" s="91" t="s">
        <v>487</v>
      </c>
      <c r="Y80" s="86">
        <v>7</v>
      </c>
      <c r="Z80" s="86">
        <v>0</v>
      </c>
      <c r="AA80" s="86">
        <v>0</v>
      </c>
      <c r="AB80" s="86">
        <v>0</v>
      </c>
      <c r="AC80" s="86">
        <v>0</v>
      </c>
      <c r="AD80" s="86">
        <v>0</v>
      </c>
      <c r="AE80" s="86">
        <v>4</v>
      </c>
      <c r="AF80" s="86">
        <v>3</v>
      </c>
      <c r="AG80" s="86">
        <v>0</v>
      </c>
      <c r="AH80" s="86">
        <v>0</v>
      </c>
      <c r="AI80" s="86" t="s">
        <v>67</v>
      </c>
      <c r="AJ80" s="86" t="s">
        <v>67</v>
      </c>
      <c r="AK80" s="86" t="s">
        <v>67</v>
      </c>
      <c r="AL80" s="43" t="s">
        <v>67</v>
      </c>
      <c r="AM80" s="93"/>
      <c r="AN80" s="93" t="s">
        <v>67</v>
      </c>
      <c r="AO80" s="93" t="s">
        <v>67</v>
      </c>
      <c r="AP80" s="93" t="s">
        <v>67</v>
      </c>
      <c r="AQ80" s="93" t="s">
        <v>67</v>
      </c>
      <c r="AR80" s="93" t="s">
        <v>67</v>
      </c>
      <c r="AS80" s="93" t="s">
        <v>67</v>
      </c>
      <c r="AT80" s="93" t="s">
        <v>67</v>
      </c>
      <c r="AU80" s="93" t="s">
        <v>67</v>
      </c>
      <c r="AV80" s="93" t="s">
        <v>67</v>
      </c>
    </row>
    <row r="81" spans="1:48" s="110" customFormat="1" ht="80.25" customHeight="1" x14ac:dyDescent="0.25">
      <c r="A81" s="84">
        <v>77</v>
      </c>
      <c r="B81" s="33" t="s">
        <v>304</v>
      </c>
      <c r="C81" s="34" t="s">
        <v>305</v>
      </c>
      <c r="D81" s="96"/>
      <c r="E81" s="86" t="s">
        <v>57</v>
      </c>
      <c r="F81" s="86" t="s">
        <v>262</v>
      </c>
      <c r="G81" s="107" t="s">
        <v>141</v>
      </c>
      <c r="H81" s="108" t="s">
        <v>224</v>
      </c>
      <c r="I81" s="108">
        <v>45100</v>
      </c>
      <c r="J81" s="96" t="s">
        <v>306</v>
      </c>
      <c r="K81" s="96" t="s">
        <v>70</v>
      </c>
      <c r="L81" s="96" t="s">
        <v>263</v>
      </c>
      <c r="M81" s="86" t="s">
        <v>176</v>
      </c>
      <c r="N81" s="86" t="s">
        <v>84</v>
      </c>
      <c r="O81" s="86">
        <v>130</v>
      </c>
      <c r="P81" s="86">
        <v>39</v>
      </c>
      <c r="Q81" s="90">
        <v>30</v>
      </c>
      <c r="R81" s="86"/>
      <c r="S81" s="86">
        <v>0</v>
      </c>
      <c r="T81" s="86">
        <v>0</v>
      </c>
      <c r="U81" s="86">
        <v>10</v>
      </c>
      <c r="V81" s="86">
        <v>10</v>
      </c>
      <c r="W81" s="86">
        <v>0</v>
      </c>
      <c r="X81" s="91" t="s">
        <v>487</v>
      </c>
      <c r="Y81" s="86">
        <v>20</v>
      </c>
      <c r="Z81" s="86">
        <v>0</v>
      </c>
      <c r="AA81" s="86">
        <v>0</v>
      </c>
      <c r="AB81" s="86">
        <v>0</v>
      </c>
      <c r="AC81" s="86">
        <v>0</v>
      </c>
      <c r="AD81" s="86">
        <v>19</v>
      </c>
      <c r="AE81" s="86">
        <v>21</v>
      </c>
      <c r="AF81" s="86">
        <v>18</v>
      </c>
      <c r="AG81" s="86">
        <v>0</v>
      </c>
      <c r="AH81" s="86">
        <v>0</v>
      </c>
      <c r="AI81" s="86" t="s">
        <v>67</v>
      </c>
      <c r="AJ81" s="86" t="s">
        <v>67</v>
      </c>
      <c r="AK81" s="86" t="s">
        <v>67</v>
      </c>
      <c r="AL81" s="43" t="s">
        <v>67</v>
      </c>
      <c r="AM81" s="93"/>
      <c r="AN81" s="93" t="s">
        <v>67</v>
      </c>
      <c r="AO81" s="93" t="s">
        <v>67</v>
      </c>
      <c r="AP81" s="93" t="s">
        <v>67</v>
      </c>
      <c r="AQ81" s="93" t="s">
        <v>67</v>
      </c>
      <c r="AR81" s="93" t="s">
        <v>67</v>
      </c>
      <c r="AS81" s="93" t="s">
        <v>67</v>
      </c>
      <c r="AT81" s="93" t="s">
        <v>67</v>
      </c>
      <c r="AU81" s="93" t="s">
        <v>67</v>
      </c>
      <c r="AV81" s="93" t="s">
        <v>67</v>
      </c>
    </row>
    <row r="82" spans="1:48" s="110" customFormat="1" ht="80.25" customHeight="1" x14ac:dyDescent="0.25">
      <c r="A82" s="84">
        <v>78</v>
      </c>
      <c r="B82" s="33" t="s">
        <v>307</v>
      </c>
      <c r="C82" s="34" t="s">
        <v>308</v>
      </c>
      <c r="D82" s="96"/>
      <c r="E82" s="86" t="s">
        <v>57</v>
      </c>
      <c r="F82" s="86" t="s">
        <v>262</v>
      </c>
      <c r="G82" s="107" t="s">
        <v>141</v>
      </c>
      <c r="H82" s="108" t="s">
        <v>224</v>
      </c>
      <c r="I82" s="108">
        <v>45100</v>
      </c>
      <c r="J82" s="96" t="s">
        <v>150</v>
      </c>
      <c r="K82" s="96" t="s">
        <v>70</v>
      </c>
      <c r="L82" s="96" t="s">
        <v>309</v>
      </c>
      <c r="M82" s="86" t="s">
        <v>150</v>
      </c>
      <c r="N82" s="86" t="s">
        <v>84</v>
      </c>
      <c r="O82" s="86">
        <v>43</v>
      </c>
      <c r="P82" s="86">
        <v>43</v>
      </c>
      <c r="Q82" s="90">
        <v>100</v>
      </c>
      <c r="R82" s="86"/>
      <c r="S82" s="86">
        <v>0</v>
      </c>
      <c r="T82" s="86">
        <v>0</v>
      </c>
      <c r="U82" s="86">
        <v>22</v>
      </c>
      <c r="V82" s="86">
        <v>4</v>
      </c>
      <c r="W82" s="86">
        <v>7</v>
      </c>
      <c r="X82" s="91" t="s">
        <v>487</v>
      </c>
      <c r="Y82" s="86">
        <v>28</v>
      </c>
      <c r="Z82" s="86">
        <v>2</v>
      </c>
      <c r="AA82" s="86">
        <v>0</v>
      </c>
      <c r="AB82" s="86">
        <v>3</v>
      </c>
      <c r="AC82" s="86">
        <v>0</v>
      </c>
      <c r="AD82" s="86">
        <v>10</v>
      </c>
      <c r="AE82" s="86">
        <v>18</v>
      </c>
      <c r="AF82" s="86">
        <v>25</v>
      </c>
      <c r="AG82" s="86">
        <v>0</v>
      </c>
      <c r="AH82" s="86">
        <v>0</v>
      </c>
      <c r="AI82" s="86" t="s">
        <v>67</v>
      </c>
      <c r="AJ82" s="86" t="s">
        <v>67</v>
      </c>
      <c r="AK82" s="86" t="s">
        <v>67</v>
      </c>
      <c r="AL82" s="43" t="s">
        <v>67</v>
      </c>
      <c r="AM82" s="93"/>
      <c r="AN82" s="93" t="s">
        <v>67</v>
      </c>
      <c r="AO82" s="93" t="s">
        <v>67</v>
      </c>
      <c r="AP82" s="93" t="s">
        <v>67</v>
      </c>
      <c r="AQ82" s="93" t="s">
        <v>67</v>
      </c>
      <c r="AR82" s="93" t="s">
        <v>67</v>
      </c>
      <c r="AS82" s="93" t="s">
        <v>67</v>
      </c>
      <c r="AT82" s="93" t="s">
        <v>67</v>
      </c>
      <c r="AU82" s="93" t="s">
        <v>67</v>
      </c>
      <c r="AV82" s="93" t="s">
        <v>67</v>
      </c>
    </row>
    <row r="83" spans="1:48" s="110" customFormat="1" ht="80.25" customHeight="1" x14ac:dyDescent="0.25">
      <c r="A83" s="97">
        <v>79</v>
      </c>
      <c r="B83" s="33" t="s">
        <v>310</v>
      </c>
      <c r="C83" s="34" t="s">
        <v>311</v>
      </c>
      <c r="D83" s="96"/>
      <c r="E83" s="86" t="s">
        <v>57</v>
      </c>
      <c r="F83" s="86" t="s">
        <v>262</v>
      </c>
      <c r="G83" s="107" t="s">
        <v>141</v>
      </c>
      <c r="H83" s="108" t="s">
        <v>224</v>
      </c>
      <c r="I83" s="108">
        <v>45106</v>
      </c>
      <c r="J83" s="96" t="s">
        <v>312</v>
      </c>
      <c r="K83" s="96" t="s">
        <v>70</v>
      </c>
      <c r="L83" s="96" t="s">
        <v>284</v>
      </c>
      <c r="M83" s="86" t="s">
        <v>176</v>
      </c>
      <c r="N83" s="86" t="s">
        <v>84</v>
      </c>
      <c r="O83" s="86">
        <v>18</v>
      </c>
      <c r="P83" s="86">
        <v>18</v>
      </c>
      <c r="Q83" s="90">
        <v>100</v>
      </c>
      <c r="R83" s="86"/>
      <c r="S83" s="86">
        <v>0</v>
      </c>
      <c r="T83" s="86">
        <v>0</v>
      </c>
      <c r="U83" s="86">
        <v>0</v>
      </c>
      <c r="V83" s="86">
        <v>10</v>
      </c>
      <c r="W83" s="86">
        <v>3</v>
      </c>
      <c r="X83" s="91" t="s">
        <v>487</v>
      </c>
      <c r="Y83" s="86">
        <v>13</v>
      </c>
      <c r="Z83" s="86">
        <v>0</v>
      </c>
      <c r="AA83" s="86">
        <v>0</v>
      </c>
      <c r="AB83" s="86">
        <v>0</v>
      </c>
      <c r="AC83" s="86">
        <v>0</v>
      </c>
      <c r="AD83" s="86">
        <v>5</v>
      </c>
      <c r="AE83" s="86">
        <v>13</v>
      </c>
      <c r="AF83" s="86">
        <v>5</v>
      </c>
      <c r="AG83" s="86">
        <v>0</v>
      </c>
      <c r="AH83" s="86">
        <v>0</v>
      </c>
      <c r="AI83" s="118">
        <v>0.94</v>
      </c>
      <c r="AJ83" s="118">
        <v>0.97</v>
      </c>
      <c r="AK83" s="43">
        <v>0.92</v>
      </c>
      <c r="AL83" s="121">
        <v>0.95</v>
      </c>
      <c r="AM83" s="93"/>
      <c r="AN83" s="93" t="s">
        <v>67</v>
      </c>
      <c r="AO83" s="93" t="s">
        <v>67</v>
      </c>
      <c r="AP83" s="93" t="s">
        <v>67</v>
      </c>
      <c r="AQ83" s="93" t="s">
        <v>67</v>
      </c>
      <c r="AR83" s="93" t="s">
        <v>67</v>
      </c>
      <c r="AS83" s="93" t="s">
        <v>67</v>
      </c>
      <c r="AT83" s="93" t="s">
        <v>67</v>
      </c>
      <c r="AU83" s="93" t="s">
        <v>67</v>
      </c>
      <c r="AV83" s="93" t="s">
        <v>67</v>
      </c>
    </row>
    <row r="84" spans="1:48" s="110" customFormat="1" ht="80.25" customHeight="1" x14ac:dyDescent="0.25">
      <c r="A84" s="97">
        <v>80</v>
      </c>
      <c r="B84" s="33" t="s">
        <v>313</v>
      </c>
      <c r="C84" s="34" t="s">
        <v>314</v>
      </c>
      <c r="D84" s="96"/>
      <c r="E84" s="86" t="s">
        <v>57</v>
      </c>
      <c r="F84" s="86" t="s">
        <v>262</v>
      </c>
      <c r="G84" s="107" t="s">
        <v>141</v>
      </c>
      <c r="H84" s="108" t="s">
        <v>224</v>
      </c>
      <c r="I84" s="108">
        <v>45106</v>
      </c>
      <c r="J84" s="96" t="s">
        <v>150</v>
      </c>
      <c r="K84" s="96" t="s">
        <v>96</v>
      </c>
      <c r="L84" s="96" t="s">
        <v>315</v>
      </c>
      <c r="M84" s="86" t="s">
        <v>150</v>
      </c>
      <c r="N84" s="86" t="s">
        <v>84</v>
      </c>
      <c r="O84" s="86">
        <v>27</v>
      </c>
      <c r="P84" s="86">
        <v>27</v>
      </c>
      <c r="Q84" s="90">
        <v>100</v>
      </c>
      <c r="R84" s="86"/>
      <c r="S84" s="86">
        <v>0</v>
      </c>
      <c r="T84" s="86">
        <v>0</v>
      </c>
      <c r="U84" s="86">
        <v>16</v>
      </c>
      <c r="V84" s="86">
        <v>4</v>
      </c>
      <c r="W84" s="86">
        <v>7</v>
      </c>
      <c r="X84" s="91" t="s">
        <v>487</v>
      </c>
      <c r="Y84" s="86">
        <v>24</v>
      </c>
      <c r="Z84" s="86">
        <v>0</v>
      </c>
      <c r="AA84" s="86">
        <v>0</v>
      </c>
      <c r="AB84" s="86">
        <v>1</v>
      </c>
      <c r="AC84" s="86">
        <v>2</v>
      </c>
      <c r="AD84" s="86">
        <v>0</v>
      </c>
      <c r="AE84" s="86">
        <v>5</v>
      </c>
      <c r="AF84" s="86">
        <v>22</v>
      </c>
      <c r="AG84" s="86">
        <v>0</v>
      </c>
      <c r="AH84" s="86">
        <v>0</v>
      </c>
      <c r="AI84" s="86" t="s">
        <v>67</v>
      </c>
      <c r="AJ84" s="86" t="s">
        <v>67</v>
      </c>
      <c r="AK84" s="86" t="s">
        <v>67</v>
      </c>
      <c r="AL84" s="43" t="s">
        <v>67</v>
      </c>
      <c r="AM84" s="93"/>
      <c r="AN84" s="93" t="s">
        <v>67</v>
      </c>
      <c r="AO84" s="93" t="s">
        <v>67</v>
      </c>
      <c r="AP84" s="93" t="s">
        <v>67</v>
      </c>
      <c r="AQ84" s="93" t="s">
        <v>67</v>
      </c>
      <c r="AR84" s="93" t="s">
        <v>67</v>
      </c>
      <c r="AS84" s="93" t="s">
        <v>67</v>
      </c>
      <c r="AT84" s="93" t="s">
        <v>67</v>
      </c>
      <c r="AU84" s="93" t="s">
        <v>67</v>
      </c>
      <c r="AV84" s="93" t="s">
        <v>67</v>
      </c>
    </row>
    <row r="85" spans="1:48" s="110" customFormat="1" ht="80.25" customHeight="1" x14ac:dyDescent="0.25">
      <c r="A85" s="84">
        <v>81</v>
      </c>
      <c r="B85" s="33" t="s">
        <v>316</v>
      </c>
      <c r="C85" s="34" t="s">
        <v>317</v>
      </c>
      <c r="D85" s="96"/>
      <c r="E85" s="86" t="s">
        <v>57</v>
      </c>
      <c r="F85" s="86" t="s">
        <v>318</v>
      </c>
      <c r="G85" s="107" t="s">
        <v>73</v>
      </c>
      <c r="H85" s="108" t="s">
        <v>319</v>
      </c>
      <c r="I85" s="108" t="s">
        <v>320</v>
      </c>
      <c r="J85" s="96" t="s">
        <v>194</v>
      </c>
      <c r="K85" s="96" t="s">
        <v>63</v>
      </c>
      <c r="L85" s="96" t="s">
        <v>321</v>
      </c>
      <c r="M85" s="86" t="s">
        <v>65</v>
      </c>
      <c r="N85" s="86" t="s">
        <v>66</v>
      </c>
      <c r="O85" s="86">
        <v>2</v>
      </c>
      <c r="P85" s="86">
        <v>2</v>
      </c>
      <c r="Q85" s="90">
        <f t="shared" ref="Q85:Q155" si="0">(P85*100)/O85</f>
        <v>100</v>
      </c>
      <c r="R85" s="86"/>
      <c r="S85" s="86">
        <v>0</v>
      </c>
      <c r="T85" s="86">
        <v>0</v>
      </c>
      <c r="U85" s="86">
        <v>1</v>
      </c>
      <c r="V85" s="86">
        <v>1</v>
      </c>
      <c r="W85" s="86">
        <v>0</v>
      </c>
      <c r="X85" s="91" t="s">
        <v>487</v>
      </c>
      <c r="Y85" s="86">
        <v>1</v>
      </c>
      <c r="Z85" s="86">
        <v>0</v>
      </c>
      <c r="AA85" s="86">
        <v>0</v>
      </c>
      <c r="AB85" s="86">
        <v>1</v>
      </c>
      <c r="AC85" s="86">
        <v>0</v>
      </c>
      <c r="AD85" s="86">
        <v>0</v>
      </c>
      <c r="AE85" s="86">
        <v>1</v>
      </c>
      <c r="AF85" s="86">
        <v>1</v>
      </c>
      <c r="AG85" s="86">
        <v>0</v>
      </c>
      <c r="AH85" s="86">
        <v>0</v>
      </c>
      <c r="AI85" s="86" t="s">
        <v>67</v>
      </c>
      <c r="AJ85" s="86" t="s">
        <v>67</v>
      </c>
      <c r="AK85" s="86" t="s">
        <v>67</v>
      </c>
      <c r="AL85" s="86" t="s">
        <v>67</v>
      </c>
      <c r="AM85" s="86"/>
      <c r="AN85" s="86" t="s">
        <v>67</v>
      </c>
      <c r="AO85" s="86" t="s">
        <v>67</v>
      </c>
      <c r="AP85" s="86" t="s">
        <v>67</v>
      </c>
      <c r="AQ85" s="86" t="s">
        <v>67</v>
      </c>
      <c r="AR85" s="86" t="s">
        <v>67</v>
      </c>
      <c r="AS85" s="86" t="s">
        <v>67</v>
      </c>
      <c r="AT85" s="86" t="s">
        <v>67</v>
      </c>
      <c r="AU85" s="86" t="s">
        <v>67</v>
      </c>
      <c r="AV85" s="86" t="s">
        <v>67</v>
      </c>
    </row>
    <row r="86" spans="1:48" s="110" customFormat="1" ht="80.25" customHeight="1" x14ac:dyDescent="0.25">
      <c r="A86" s="84">
        <v>82</v>
      </c>
      <c r="B86" s="33" t="s">
        <v>322</v>
      </c>
      <c r="C86" s="34" t="s">
        <v>323</v>
      </c>
      <c r="D86" s="96"/>
      <c r="E86" s="86" t="s">
        <v>57</v>
      </c>
      <c r="F86" s="86" t="s">
        <v>185</v>
      </c>
      <c r="G86" s="107" t="s">
        <v>324</v>
      </c>
      <c r="H86" s="108" t="s">
        <v>325</v>
      </c>
      <c r="I86" s="108">
        <v>45138</v>
      </c>
      <c r="J86" s="96" t="s">
        <v>82</v>
      </c>
      <c r="K86" s="96" t="s">
        <v>96</v>
      </c>
      <c r="L86" s="96" t="s">
        <v>188</v>
      </c>
      <c r="M86" s="86" t="s">
        <v>65</v>
      </c>
      <c r="N86" s="86" t="s">
        <v>84</v>
      </c>
      <c r="O86" s="86">
        <v>13</v>
      </c>
      <c r="P86" s="86">
        <v>13</v>
      </c>
      <c r="Q86" s="90">
        <f t="shared" si="0"/>
        <v>100</v>
      </c>
      <c r="R86" s="86"/>
      <c r="S86" s="86">
        <v>0</v>
      </c>
      <c r="T86" s="86">
        <v>0</v>
      </c>
      <c r="U86" s="86">
        <v>5</v>
      </c>
      <c r="V86" s="86">
        <v>1</v>
      </c>
      <c r="W86" s="86">
        <v>7</v>
      </c>
      <c r="X86" s="91" t="s">
        <v>487</v>
      </c>
      <c r="Y86" s="86">
        <v>12</v>
      </c>
      <c r="Z86" s="86">
        <v>0</v>
      </c>
      <c r="AA86" s="86">
        <v>0</v>
      </c>
      <c r="AB86" s="86">
        <v>0</v>
      </c>
      <c r="AC86" s="86">
        <v>1</v>
      </c>
      <c r="AD86" s="86">
        <v>0</v>
      </c>
      <c r="AE86" s="86">
        <v>8</v>
      </c>
      <c r="AF86" s="86">
        <v>5</v>
      </c>
      <c r="AG86" s="86">
        <v>0</v>
      </c>
      <c r="AH86" s="86">
        <v>0</v>
      </c>
      <c r="AI86" s="118">
        <v>0.86</v>
      </c>
      <c r="AJ86" s="118">
        <v>0.86</v>
      </c>
      <c r="AK86" s="118">
        <v>0.87</v>
      </c>
      <c r="AL86" s="118">
        <v>0.86</v>
      </c>
      <c r="AM86" s="86"/>
      <c r="AN86" s="86" t="s">
        <v>67</v>
      </c>
      <c r="AO86" s="86" t="s">
        <v>67</v>
      </c>
      <c r="AP86" s="86" t="s">
        <v>67</v>
      </c>
      <c r="AQ86" s="86" t="s">
        <v>67</v>
      </c>
      <c r="AR86" s="86" t="s">
        <v>67</v>
      </c>
      <c r="AS86" s="86" t="s">
        <v>67</v>
      </c>
      <c r="AT86" s="86" t="s">
        <v>67</v>
      </c>
      <c r="AU86" s="86" t="s">
        <v>67</v>
      </c>
      <c r="AV86" s="86" t="s">
        <v>67</v>
      </c>
    </row>
    <row r="87" spans="1:48" s="110" customFormat="1" ht="80.25" customHeight="1" x14ac:dyDescent="0.25">
      <c r="A87" s="97">
        <v>83</v>
      </c>
      <c r="B87" s="33" t="s">
        <v>326</v>
      </c>
      <c r="C87" s="34" t="s">
        <v>327</v>
      </c>
      <c r="D87" s="96"/>
      <c r="E87" s="86" t="s">
        <v>57</v>
      </c>
      <c r="F87" s="86" t="s">
        <v>328</v>
      </c>
      <c r="G87" s="107" t="s">
        <v>59</v>
      </c>
      <c r="H87" s="108" t="s">
        <v>329</v>
      </c>
      <c r="I87" s="108">
        <v>45128</v>
      </c>
      <c r="J87" s="96" t="s">
        <v>82</v>
      </c>
      <c r="K87" s="96" t="s">
        <v>70</v>
      </c>
      <c r="L87" s="96" t="s">
        <v>115</v>
      </c>
      <c r="M87" s="86" t="s">
        <v>65</v>
      </c>
      <c r="N87" s="86" t="s">
        <v>84</v>
      </c>
      <c r="O87" s="86">
        <v>15</v>
      </c>
      <c r="P87" s="86">
        <v>15</v>
      </c>
      <c r="Q87" s="90">
        <f t="shared" si="0"/>
        <v>100</v>
      </c>
      <c r="R87" s="86"/>
      <c r="S87" s="86">
        <v>1</v>
      </c>
      <c r="T87" s="86">
        <v>0</v>
      </c>
      <c r="U87" s="86">
        <v>8</v>
      </c>
      <c r="V87" s="86">
        <v>1</v>
      </c>
      <c r="W87" s="86">
        <v>5</v>
      </c>
      <c r="X87" s="91" t="s">
        <v>487</v>
      </c>
      <c r="Y87" s="86">
        <v>17</v>
      </c>
      <c r="Z87" s="86">
        <v>1</v>
      </c>
      <c r="AA87" s="86">
        <v>0</v>
      </c>
      <c r="AB87" s="86">
        <v>1</v>
      </c>
      <c r="AC87" s="86">
        <v>1</v>
      </c>
      <c r="AD87" s="86">
        <v>0</v>
      </c>
      <c r="AE87" s="86">
        <v>16</v>
      </c>
      <c r="AF87" s="86">
        <v>25</v>
      </c>
      <c r="AG87" s="86">
        <v>0</v>
      </c>
      <c r="AH87" s="86">
        <v>0</v>
      </c>
      <c r="AI87" s="118">
        <v>0.92</v>
      </c>
      <c r="AJ87" s="118">
        <v>0.92</v>
      </c>
      <c r="AK87" s="118">
        <v>0.92</v>
      </c>
      <c r="AL87" s="118">
        <v>0.92</v>
      </c>
      <c r="AM87" s="86"/>
      <c r="AN87" s="86" t="s">
        <v>67</v>
      </c>
      <c r="AO87" s="86" t="s">
        <v>67</v>
      </c>
      <c r="AP87" s="86" t="s">
        <v>67</v>
      </c>
      <c r="AQ87" s="86" t="s">
        <v>67</v>
      </c>
      <c r="AR87" s="86" t="s">
        <v>67</v>
      </c>
      <c r="AS87" s="86" t="s">
        <v>67</v>
      </c>
      <c r="AT87" s="86" t="s">
        <v>67</v>
      </c>
      <c r="AU87" s="86" t="s">
        <v>67</v>
      </c>
      <c r="AV87" s="86" t="s">
        <v>67</v>
      </c>
    </row>
    <row r="88" spans="1:48" s="110" customFormat="1" ht="80.25" customHeight="1" x14ac:dyDescent="0.25">
      <c r="A88" s="97">
        <v>84</v>
      </c>
      <c r="B88" s="33" t="s">
        <v>132</v>
      </c>
      <c r="C88" s="34" t="s">
        <v>133</v>
      </c>
      <c r="D88" s="96"/>
      <c r="E88" s="86" t="s">
        <v>57</v>
      </c>
      <c r="F88" s="86" t="s">
        <v>132</v>
      </c>
      <c r="G88" s="107" t="s">
        <v>73</v>
      </c>
      <c r="H88" s="108" t="s">
        <v>329</v>
      </c>
      <c r="I88" s="108">
        <v>45125</v>
      </c>
      <c r="J88" s="96" t="s">
        <v>82</v>
      </c>
      <c r="K88" s="96" t="s">
        <v>70</v>
      </c>
      <c r="L88" s="96" t="s">
        <v>115</v>
      </c>
      <c r="M88" s="86" t="s">
        <v>65</v>
      </c>
      <c r="N88" s="86" t="s">
        <v>84</v>
      </c>
      <c r="O88" s="86">
        <v>13</v>
      </c>
      <c r="P88" s="86">
        <v>13</v>
      </c>
      <c r="Q88" s="90">
        <f t="shared" si="0"/>
        <v>100</v>
      </c>
      <c r="R88" s="86"/>
      <c r="S88" s="86">
        <v>0</v>
      </c>
      <c r="T88" s="86">
        <v>1</v>
      </c>
      <c r="U88" s="86">
        <v>4</v>
      </c>
      <c r="V88" s="86">
        <v>1</v>
      </c>
      <c r="W88" s="86">
        <v>7</v>
      </c>
      <c r="X88" s="91" t="s">
        <v>487</v>
      </c>
      <c r="Y88" s="86">
        <v>11</v>
      </c>
      <c r="Z88" s="86">
        <v>1</v>
      </c>
      <c r="AA88" s="86">
        <v>0</v>
      </c>
      <c r="AB88" s="86">
        <v>1</v>
      </c>
      <c r="AC88" s="86">
        <v>0</v>
      </c>
      <c r="AD88" s="86">
        <v>0</v>
      </c>
      <c r="AE88" s="86">
        <v>5</v>
      </c>
      <c r="AF88" s="86">
        <v>8</v>
      </c>
      <c r="AG88" s="86">
        <v>0</v>
      </c>
      <c r="AH88" s="86">
        <v>0</v>
      </c>
      <c r="AI88" s="118" t="s">
        <v>67</v>
      </c>
      <c r="AJ88" s="118" t="s">
        <v>67</v>
      </c>
      <c r="AK88" s="118" t="s">
        <v>67</v>
      </c>
      <c r="AL88" s="118" t="s">
        <v>67</v>
      </c>
      <c r="AM88" s="118"/>
      <c r="AN88" s="118" t="s">
        <v>67</v>
      </c>
      <c r="AO88" s="118" t="s">
        <v>67</v>
      </c>
      <c r="AP88" s="118" t="s">
        <v>67</v>
      </c>
      <c r="AQ88" s="118" t="s">
        <v>67</v>
      </c>
      <c r="AR88" s="118" t="s">
        <v>67</v>
      </c>
      <c r="AS88" s="118" t="s">
        <v>67</v>
      </c>
      <c r="AT88" s="118" t="s">
        <v>67</v>
      </c>
      <c r="AU88" s="118" t="s">
        <v>67</v>
      </c>
      <c r="AV88" s="118" t="s">
        <v>67</v>
      </c>
    </row>
    <row r="89" spans="1:48" s="110" customFormat="1" ht="80.25" customHeight="1" x14ac:dyDescent="0.25">
      <c r="A89" s="84">
        <v>85</v>
      </c>
      <c r="B89" s="33" t="s">
        <v>330</v>
      </c>
      <c r="C89" s="34" t="s">
        <v>331</v>
      </c>
      <c r="D89" s="96"/>
      <c r="E89" s="86" t="s">
        <v>57</v>
      </c>
      <c r="F89" s="86" t="s">
        <v>332</v>
      </c>
      <c r="G89" s="107" t="s">
        <v>59</v>
      </c>
      <c r="H89" s="108" t="s">
        <v>224</v>
      </c>
      <c r="I89" s="108" t="s">
        <v>333</v>
      </c>
      <c r="J89" s="96" t="s">
        <v>334</v>
      </c>
      <c r="K89" s="96" t="s">
        <v>247</v>
      </c>
      <c r="L89" s="96" t="s">
        <v>368</v>
      </c>
      <c r="M89" s="86" t="s">
        <v>65</v>
      </c>
      <c r="N89" s="86" t="s">
        <v>66</v>
      </c>
      <c r="O89" s="86">
        <v>7</v>
      </c>
      <c r="P89" s="86">
        <v>7</v>
      </c>
      <c r="Q89" s="90">
        <f t="shared" si="0"/>
        <v>100</v>
      </c>
      <c r="R89" s="86"/>
      <c r="S89" s="86">
        <v>0</v>
      </c>
      <c r="T89" s="86">
        <v>0</v>
      </c>
      <c r="U89" s="86">
        <v>3</v>
      </c>
      <c r="V89" s="86">
        <v>2</v>
      </c>
      <c r="W89" s="86">
        <v>2</v>
      </c>
      <c r="X89" s="91" t="s">
        <v>487</v>
      </c>
      <c r="Y89" s="86">
        <v>7</v>
      </c>
      <c r="Z89" s="86">
        <v>0</v>
      </c>
      <c r="AA89" s="86">
        <v>0</v>
      </c>
      <c r="AB89" s="86">
        <v>0</v>
      </c>
      <c r="AC89" s="86">
        <v>0</v>
      </c>
      <c r="AD89" s="86">
        <v>0</v>
      </c>
      <c r="AE89" s="86">
        <v>3</v>
      </c>
      <c r="AF89" s="86">
        <v>4</v>
      </c>
      <c r="AG89" s="86">
        <v>0</v>
      </c>
      <c r="AH89" s="86">
        <v>0</v>
      </c>
      <c r="AI89" s="118" t="s">
        <v>67</v>
      </c>
      <c r="AJ89" s="118" t="s">
        <v>67</v>
      </c>
      <c r="AK89" s="118" t="s">
        <v>67</v>
      </c>
      <c r="AL89" s="118" t="s">
        <v>67</v>
      </c>
      <c r="AM89" s="118"/>
      <c r="AN89" s="118" t="s">
        <v>67</v>
      </c>
      <c r="AO89" s="118" t="s">
        <v>67</v>
      </c>
      <c r="AP89" s="118" t="s">
        <v>67</v>
      </c>
      <c r="AQ89" s="118" t="s">
        <v>67</v>
      </c>
      <c r="AR89" s="122">
        <v>10456530</v>
      </c>
      <c r="AS89" s="118" t="s">
        <v>67</v>
      </c>
      <c r="AT89" s="118" t="s">
        <v>67</v>
      </c>
      <c r="AU89" s="108">
        <v>45132</v>
      </c>
      <c r="AV89" s="86" t="s">
        <v>67</v>
      </c>
    </row>
    <row r="90" spans="1:48" s="110" customFormat="1" ht="80.25" customHeight="1" x14ac:dyDescent="0.25">
      <c r="A90" s="84">
        <v>86</v>
      </c>
      <c r="B90" s="33" t="s">
        <v>366</v>
      </c>
      <c r="C90" s="34" t="s">
        <v>367</v>
      </c>
      <c r="D90" s="86" t="s">
        <v>57</v>
      </c>
      <c r="E90" s="86"/>
      <c r="F90" s="86" t="s">
        <v>126</v>
      </c>
      <c r="G90" s="107" t="s">
        <v>324</v>
      </c>
      <c r="H90" s="108" t="s">
        <v>385</v>
      </c>
      <c r="I90" s="108">
        <v>45147</v>
      </c>
      <c r="J90" s="96" t="s">
        <v>82</v>
      </c>
      <c r="K90" s="96" t="s">
        <v>70</v>
      </c>
      <c r="L90" s="96" t="s">
        <v>517</v>
      </c>
      <c r="M90" s="86" t="s">
        <v>65</v>
      </c>
      <c r="N90" s="86" t="s">
        <v>84</v>
      </c>
      <c r="O90" s="86">
        <v>6</v>
      </c>
      <c r="P90" s="86">
        <v>6</v>
      </c>
      <c r="Q90" s="90">
        <f t="shared" si="0"/>
        <v>100</v>
      </c>
      <c r="R90" s="86"/>
      <c r="S90" s="86">
        <v>0</v>
      </c>
      <c r="T90" s="86">
        <v>0</v>
      </c>
      <c r="U90" s="86">
        <v>1</v>
      </c>
      <c r="V90" s="86">
        <v>2</v>
      </c>
      <c r="W90" s="86">
        <v>3</v>
      </c>
      <c r="X90" s="91" t="s">
        <v>487</v>
      </c>
      <c r="Y90" s="86">
        <v>5</v>
      </c>
      <c r="Z90" s="86">
        <v>0</v>
      </c>
      <c r="AA90" s="86">
        <v>0</v>
      </c>
      <c r="AB90" s="86">
        <v>1</v>
      </c>
      <c r="AC90" s="86">
        <v>0</v>
      </c>
      <c r="AD90" s="86">
        <v>0</v>
      </c>
      <c r="AE90" s="86">
        <v>2</v>
      </c>
      <c r="AF90" s="86">
        <v>4</v>
      </c>
      <c r="AG90" s="86">
        <v>0</v>
      </c>
      <c r="AH90" s="86">
        <v>0</v>
      </c>
      <c r="AI90" s="118">
        <v>0.87</v>
      </c>
      <c r="AJ90" s="118">
        <v>0.88</v>
      </c>
      <c r="AK90" s="118">
        <v>0.87</v>
      </c>
      <c r="AL90" s="118">
        <v>0.87</v>
      </c>
      <c r="AM90" s="118"/>
      <c r="AN90" s="118" t="s">
        <v>67</v>
      </c>
      <c r="AO90" s="118" t="s">
        <v>67</v>
      </c>
      <c r="AP90" s="118" t="s">
        <v>67</v>
      </c>
      <c r="AQ90" s="118" t="s">
        <v>67</v>
      </c>
      <c r="AR90" s="118" t="s">
        <v>67</v>
      </c>
      <c r="AS90" s="118" t="s">
        <v>67</v>
      </c>
      <c r="AT90" s="118" t="s">
        <v>67</v>
      </c>
      <c r="AU90" s="118" t="s">
        <v>67</v>
      </c>
      <c r="AV90" s="118" t="s">
        <v>67</v>
      </c>
    </row>
    <row r="91" spans="1:48" s="110" customFormat="1" ht="80.25" customHeight="1" x14ac:dyDescent="0.25">
      <c r="A91" s="97">
        <v>87</v>
      </c>
      <c r="B91" s="33" t="s">
        <v>369</v>
      </c>
      <c r="C91" s="34" t="s">
        <v>370</v>
      </c>
      <c r="D91" s="86"/>
      <c r="E91" s="86" t="s">
        <v>57</v>
      </c>
      <c r="F91" s="86" t="s">
        <v>318</v>
      </c>
      <c r="G91" s="107" t="s">
        <v>73</v>
      </c>
      <c r="H91" s="108" t="s">
        <v>371</v>
      </c>
      <c r="I91" s="108" t="s">
        <v>372</v>
      </c>
      <c r="J91" s="96" t="s">
        <v>62</v>
      </c>
      <c r="K91" s="96" t="s">
        <v>247</v>
      </c>
      <c r="L91" s="96" t="s">
        <v>121</v>
      </c>
      <c r="M91" s="86" t="s">
        <v>65</v>
      </c>
      <c r="N91" s="86" t="s">
        <v>66</v>
      </c>
      <c r="O91" s="86">
        <v>21</v>
      </c>
      <c r="P91" s="86">
        <v>21</v>
      </c>
      <c r="Q91" s="90">
        <f t="shared" si="0"/>
        <v>100</v>
      </c>
      <c r="R91" s="86"/>
      <c r="S91" s="86">
        <v>1</v>
      </c>
      <c r="T91" s="86">
        <v>1</v>
      </c>
      <c r="U91" s="86">
        <v>16</v>
      </c>
      <c r="V91" s="86">
        <v>0</v>
      </c>
      <c r="W91" s="86">
        <v>3</v>
      </c>
      <c r="X91" s="91" t="s">
        <v>487</v>
      </c>
      <c r="Y91" s="86">
        <v>15</v>
      </c>
      <c r="Z91" s="86">
        <v>2</v>
      </c>
      <c r="AA91" s="86">
        <v>0</v>
      </c>
      <c r="AB91" s="86">
        <v>2</v>
      </c>
      <c r="AC91" s="86">
        <v>1</v>
      </c>
      <c r="AD91" s="86">
        <v>0</v>
      </c>
      <c r="AE91" s="86">
        <v>5</v>
      </c>
      <c r="AF91" s="86">
        <v>16</v>
      </c>
      <c r="AG91" s="86">
        <v>0</v>
      </c>
      <c r="AH91" s="86">
        <v>0</v>
      </c>
      <c r="AI91" s="118" t="s">
        <v>67</v>
      </c>
      <c r="AJ91" s="118" t="s">
        <v>67</v>
      </c>
      <c r="AK91" s="118" t="s">
        <v>67</v>
      </c>
      <c r="AL91" s="118" t="s">
        <v>67</v>
      </c>
      <c r="AM91" s="118"/>
      <c r="AN91" s="118" t="s">
        <v>67</v>
      </c>
      <c r="AO91" s="118" t="s">
        <v>67</v>
      </c>
      <c r="AP91" s="118" t="s">
        <v>67</v>
      </c>
      <c r="AQ91" s="118" t="s">
        <v>67</v>
      </c>
      <c r="AR91" s="118" t="s">
        <v>67</v>
      </c>
      <c r="AS91" s="118" t="s">
        <v>67</v>
      </c>
      <c r="AT91" s="118" t="s">
        <v>67</v>
      </c>
      <c r="AU91" s="118" t="s">
        <v>67</v>
      </c>
      <c r="AV91" s="118" t="s">
        <v>67</v>
      </c>
    </row>
    <row r="92" spans="1:48" s="110" customFormat="1" ht="80.25" customHeight="1" x14ac:dyDescent="0.25">
      <c r="A92" s="97">
        <v>88</v>
      </c>
      <c r="B92" s="33" t="s">
        <v>389</v>
      </c>
      <c r="C92" s="34" t="s">
        <v>373</v>
      </c>
      <c r="D92" s="86"/>
      <c r="E92" s="86" t="s">
        <v>57</v>
      </c>
      <c r="F92" s="86" t="s">
        <v>118</v>
      </c>
      <c r="G92" s="107" t="s">
        <v>73</v>
      </c>
      <c r="H92" s="108" t="s">
        <v>374</v>
      </c>
      <c r="I92" s="108" t="s">
        <v>375</v>
      </c>
      <c r="J92" s="96" t="s">
        <v>62</v>
      </c>
      <c r="K92" s="96" t="s">
        <v>76</v>
      </c>
      <c r="L92" s="96" t="s">
        <v>121</v>
      </c>
      <c r="M92" s="86" t="s">
        <v>65</v>
      </c>
      <c r="N92" s="86" t="s">
        <v>66</v>
      </c>
      <c r="O92" s="86">
        <v>8</v>
      </c>
      <c r="P92" s="86">
        <v>8</v>
      </c>
      <c r="Q92" s="90">
        <f t="shared" si="0"/>
        <v>100</v>
      </c>
      <c r="R92" s="86"/>
      <c r="S92" s="86">
        <v>0</v>
      </c>
      <c r="T92" s="86">
        <v>0</v>
      </c>
      <c r="U92" s="86">
        <v>6</v>
      </c>
      <c r="V92" s="86">
        <v>0</v>
      </c>
      <c r="W92" s="86">
        <v>2</v>
      </c>
      <c r="X92" s="91" t="s">
        <v>487</v>
      </c>
      <c r="Y92" s="86">
        <v>8</v>
      </c>
      <c r="Z92" s="86">
        <v>0</v>
      </c>
      <c r="AA92" s="86">
        <v>0</v>
      </c>
      <c r="AB92" s="86">
        <v>0</v>
      </c>
      <c r="AC92" s="86">
        <v>0</v>
      </c>
      <c r="AD92" s="86">
        <v>0</v>
      </c>
      <c r="AE92" s="86">
        <v>1</v>
      </c>
      <c r="AF92" s="86">
        <v>7</v>
      </c>
      <c r="AG92" s="86">
        <v>0</v>
      </c>
      <c r="AH92" s="86">
        <v>0</v>
      </c>
      <c r="AI92" s="118" t="s">
        <v>67</v>
      </c>
      <c r="AJ92" s="118" t="s">
        <v>67</v>
      </c>
      <c r="AK92" s="118" t="s">
        <v>67</v>
      </c>
      <c r="AL92" s="118" t="s">
        <v>67</v>
      </c>
      <c r="AM92" s="118"/>
      <c r="AN92" s="118" t="s">
        <v>67</v>
      </c>
      <c r="AO92" s="118" t="s">
        <v>67</v>
      </c>
      <c r="AP92" s="118" t="s">
        <v>67</v>
      </c>
      <c r="AQ92" s="118" t="s">
        <v>67</v>
      </c>
      <c r="AR92" s="118" t="s">
        <v>67</v>
      </c>
      <c r="AS92" s="118" t="s">
        <v>67</v>
      </c>
      <c r="AT92" s="118" t="s">
        <v>67</v>
      </c>
      <c r="AU92" s="118" t="s">
        <v>67</v>
      </c>
      <c r="AV92" s="118" t="s">
        <v>67</v>
      </c>
    </row>
    <row r="93" spans="1:48" s="110" customFormat="1" ht="80.25" customHeight="1" x14ac:dyDescent="0.25">
      <c r="A93" s="84">
        <v>89</v>
      </c>
      <c r="B93" s="33" t="s">
        <v>376</v>
      </c>
      <c r="C93" s="34" t="s">
        <v>377</v>
      </c>
      <c r="D93" s="86"/>
      <c r="E93" s="86" t="s">
        <v>57</v>
      </c>
      <c r="F93" s="86" t="s">
        <v>58</v>
      </c>
      <c r="G93" s="86" t="s">
        <v>59</v>
      </c>
      <c r="H93" s="108" t="s">
        <v>374</v>
      </c>
      <c r="I93" s="108" t="s">
        <v>378</v>
      </c>
      <c r="J93" s="96" t="s">
        <v>62</v>
      </c>
      <c r="K93" s="96" t="s">
        <v>63</v>
      </c>
      <c r="L93" s="96" t="s">
        <v>121</v>
      </c>
      <c r="M93" s="86" t="s">
        <v>65</v>
      </c>
      <c r="N93" s="86" t="s">
        <v>66</v>
      </c>
      <c r="O93" s="86">
        <v>9</v>
      </c>
      <c r="P93" s="86">
        <v>6</v>
      </c>
      <c r="Q93" s="90">
        <f t="shared" si="0"/>
        <v>66.666666666666671</v>
      </c>
      <c r="R93" s="86"/>
      <c r="S93" s="86">
        <v>0</v>
      </c>
      <c r="T93" s="86">
        <v>0</v>
      </c>
      <c r="U93" s="86">
        <v>2</v>
      </c>
      <c r="V93" s="86">
        <v>0</v>
      </c>
      <c r="W93" s="86">
        <v>4</v>
      </c>
      <c r="X93" s="91" t="s">
        <v>487</v>
      </c>
      <c r="Y93" s="86">
        <v>5</v>
      </c>
      <c r="Z93" s="86">
        <v>0</v>
      </c>
      <c r="AA93" s="86">
        <v>0</v>
      </c>
      <c r="AB93" s="86">
        <v>1</v>
      </c>
      <c r="AC93" s="86">
        <v>0</v>
      </c>
      <c r="AD93" s="86">
        <v>0</v>
      </c>
      <c r="AE93" s="86">
        <v>4</v>
      </c>
      <c r="AF93" s="86">
        <v>2</v>
      </c>
      <c r="AG93" s="86">
        <v>0</v>
      </c>
      <c r="AH93" s="86">
        <v>0</v>
      </c>
      <c r="AI93" s="118">
        <v>0.81</v>
      </c>
      <c r="AJ93" s="118">
        <v>0.82</v>
      </c>
      <c r="AK93" s="118">
        <v>0.81</v>
      </c>
      <c r="AL93" s="118">
        <v>0.81</v>
      </c>
      <c r="AM93" s="118"/>
      <c r="AN93" s="118" t="s">
        <v>67</v>
      </c>
      <c r="AO93" s="118" t="s">
        <v>67</v>
      </c>
      <c r="AP93" s="118" t="s">
        <v>67</v>
      </c>
      <c r="AQ93" s="118" t="s">
        <v>67</v>
      </c>
      <c r="AR93" s="118" t="s">
        <v>67</v>
      </c>
      <c r="AS93" s="118" t="s">
        <v>67</v>
      </c>
      <c r="AT93" s="118" t="s">
        <v>67</v>
      </c>
      <c r="AU93" s="118" t="s">
        <v>67</v>
      </c>
      <c r="AV93" s="118" t="s">
        <v>67</v>
      </c>
    </row>
    <row r="94" spans="1:48" s="110" customFormat="1" ht="80.25" customHeight="1" x14ac:dyDescent="0.25">
      <c r="A94" s="84">
        <v>90</v>
      </c>
      <c r="B94" s="33" t="s">
        <v>258</v>
      </c>
      <c r="C94" s="34" t="s">
        <v>384</v>
      </c>
      <c r="D94" s="86"/>
      <c r="E94" s="86" t="s">
        <v>57</v>
      </c>
      <c r="F94" s="86" t="s">
        <v>383</v>
      </c>
      <c r="G94" s="86" t="s">
        <v>324</v>
      </c>
      <c r="H94" s="108" t="s">
        <v>385</v>
      </c>
      <c r="I94" s="108">
        <v>45154</v>
      </c>
      <c r="J94" s="96" t="s">
        <v>82</v>
      </c>
      <c r="K94" s="96" t="s">
        <v>70</v>
      </c>
      <c r="L94" s="96" t="s">
        <v>115</v>
      </c>
      <c r="M94" s="86" t="s">
        <v>65</v>
      </c>
      <c r="N94" s="86" t="s">
        <v>84</v>
      </c>
      <c r="O94" s="86">
        <v>48</v>
      </c>
      <c r="P94" s="86">
        <v>48</v>
      </c>
      <c r="Q94" s="90">
        <f t="shared" si="0"/>
        <v>100</v>
      </c>
      <c r="R94" s="86"/>
      <c r="S94" s="86">
        <v>1</v>
      </c>
      <c r="T94" s="86">
        <v>0</v>
      </c>
      <c r="U94" s="86">
        <v>22</v>
      </c>
      <c r="V94" s="86">
        <v>5</v>
      </c>
      <c r="W94" s="86">
        <v>19</v>
      </c>
      <c r="X94" s="91" t="s">
        <v>487</v>
      </c>
      <c r="Y94" s="86">
        <v>43</v>
      </c>
      <c r="Z94" s="86">
        <v>1</v>
      </c>
      <c r="AA94" s="86">
        <v>0</v>
      </c>
      <c r="AB94" s="86">
        <v>4</v>
      </c>
      <c r="AC94" s="86">
        <v>0</v>
      </c>
      <c r="AD94" s="86">
        <v>0</v>
      </c>
      <c r="AE94" s="86">
        <v>24</v>
      </c>
      <c r="AF94" s="86">
        <v>24</v>
      </c>
      <c r="AG94" s="86">
        <v>0</v>
      </c>
      <c r="AH94" s="86">
        <v>0</v>
      </c>
      <c r="AI94" s="118" t="s">
        <v>67</v>
      </c>
      <c r="AJ94" s="118" t="s">
        <v>67</v>
      </c>
      <c r="AK94" s="118" t="s">
        <v>67</v>
      </c>
      <c r="AL94" s="118" t="s">
        <v>67</v>
      </c>
      <c r="AM94" s="118"/>
      <c r="AN94" s="118" t="s">
        <v>67</v>
      </c>
      <c r="AO94" s="118" t="s">
        <v>67</v>
      </c>
      <c r="AP94" s="118" t="s">
        <v>67</v>
      </c>
      <c r="AQ94" s="118" t="s">
        <v>67</v>
      </c>
      <c r="AR94" s="118" t="s">
        <v>67</v>
      </c>
      <c r="AS94" s="118" t="s">
        <v>67</v>
      </c>
      <c r="AT94" s="118" t="s">
        <v>67</v>
      </c>
      <c r="AU94" s="118" t="s">
        <v>67</v>
      </c>
      <c r="AV94" s="118" t="s">
        <v>67</v>
      </c>
    </row>
    <row r="95" spans="1:48" s="110" customFormat="1" ht="80.25" customHeight="1" x14ac:dyDescent="0.25">
      <c r="A95" s="97">
        <v>91</v>
      </c>
      <c r="B95" s="33" t="s">
        <v>386</v>
      </c>
      <c r="C95" s="34" t="s">
        <v>388</v>
      </c>
      <c r="D95" s="86"/>
      <c r="E95" s="86" t="s">
        <v>57</v>
      </c>
      <c r="F95" s="86" t="s">
        <v>386</v>
      </c>
      <c r="G95" s="86" t="s">
        <v>73</v>
      </c>
      <c r="H95" s="108" t="s">
        <v>385</v>
      </c>
      <c r="I95" s="108">
        <v>45156</v>
      </c>
      <c r="J95" s="96" t="s">
        <v>82</v>
      </c>
      <c r="K95" s="96" t="s">
        <v>218</v>
      </c>
      <c r="L95" s="96" t="s">
        <v>387</v>
      </c>
      <c r="M95" s="86" t="s">
        <v>65</v>
      </c>
      <c r="N95" s="86" t="s">
        <v>84</v>
      </c>
      <c r="O95" s="86">
        <v>6</v>
      </c>
      <c r="P95" s="86">
        <v>6</v>
      </c>
      <c r="Q95" s="90">
        <f t="shared" si="0"/>
        <v>100</v>
      </c>
      <c r="R95" s="86"/>
      <c r="S95" s="86">
        <v>0</v>
      </c>
      <c r="T95" s="86">
        <v>0</v>
      </c>
      <c r="U95" s="86">
        <v>4</v>
      </c>
      <c r="V95" s="86">
        <v>1</v>
      </c>
      <c r="W95" s="86">
        <v>1</v>
      </c>
      <c r="X95" s="91" t="s">
        <v>487</v>
      </c>
      <c r="Y95" s="86">
        <v>5</v>
      </c>
      <c r="Z95" s="86">
        <v>0</v>
      </c>
      <c r="AA95" s="86">
        <v>0</v>
      </c>
      <c r="AB95" s="86">
        <v>1</v>
      </c>
      <c r="AC95" s="86">
        <v>0</v>
      </c>
      <c r="AD95" s="86">
        <v>0</v>
      </c>
      <c r="AE95" s="86">
        <v>4</v>
      </c>
      <c r="AF95" s="86">
        <v>2</v>
      </c>
      <c r="AG95" s="86">
        <v>0</v>
      </c>
      <c r="AH95" s="86">
        <v>0</v>
      </c>
      <c r="AI95" s="118" t="s">
        <v>67</v>
      </c>
      <c r="AJ95" s="118" t="s">
        <v>67</v>
      </c>
      <c r="AK95" s="118" t="s">
        <v>67</v>
      </c>
      <c r="AL95" s="118" t="s">
        <v>67</v>
      </c>
      <c r="AM95" s="118"/>
      <c r="AN95" s="118" t="s">
        <v>67</v>
      </c>
      <c r="AO95" s="118" t="s">
        <v>67</v>
      </c>
      <c r="AP95" s="118" t="s">
        <v>67</v>
      </c>
      <c r="AQ95" s="118" t="s">
        <v>67</v>
      </c>
      <c r="AR95" s="118" t="s">
        <v>67</v>
      </c>
      <c r="AS95" s="118" t="s">
        <v>67</v>
      </c>
      <c r="AT95" s="118" t="s">
        <v>67</v>
      </c>
      <c r="AU95" s="118" t="s">
        <v>67</v>
      </c>
      <c r="AV95" s="118" t="s">
        <v>67</v>
      </c>
    </row>
    <row r="96" spans="1:48" s="110" customFormat="1" ht="80.25" customHeight="1" x14ac:dyDescent="0.25">
      <c r="A96" s="97">
        <v>92</v>
      </c>
      <c r="B96" s="33" t="s">
        <v>390</v>
      </c>
      <c r="C96" s="34" t="s">
        <v>370</v>
      </c>
      <c r="D96" s="86"/>
      <c r="E96" s="86" t="s">
        <v>57</v>
      </c>
      <c r="F96" s="86" t="s">
        <v>318</v>
      </c>
      <c r="G96" s="86" t="s">
        <v>73</v>
      </c>
      <c r="H96" s="108" t="s">
        <v>391</v>
      </c>
      <c r="I96" s="108" t="s">
        <v>392</v>
      </c>
      <c r="J96" s="96" t="s">
        <v>62</v>
      </c>
      <c r="K96" s="96" t="s">
        <v>247</v>
      </c>
      <c r="L96" s="96" t="s">
        <v>121</v>
      </c>
      <c r="M96" s="86" t="s">
        <v>65</v>
      </c>
      <c r="N96" s="86" t="s">
        <v>66</v>
      </c>
      <c r="O96" s="86">
        <v>14</v>
      </c>
      <c r="P96" s="86">
        <v>14</v>
      </c>
      <c r="Q96" s="90">
        <f t="shared" si="0"/>
        <v>100</v>
      </c>
      <c r="R96" s="86"/>
      <c r="S96" s="86">
        <v>0</v>
      </c>
      <c r="T96" s="86">
        <v>0</v>
      </c>
      <c r="U96" s="86">
        <v>12</v>
      </c>
      <c r="V96" s="86">
        <v>0</v>
      </c>
      <c r="W96" s="86">
        <v>2</v>
      </c>
      <c r="X96" s="91" t="s">
        <v>487</v>
      </c>
      <c r="Y96" s="86">
        <v>12</v>
      </c>
      <c r="Z96" s="86">
        <v>0</v>
      </c>
      <c r="AA96" s="86">
        <v>0</v>
      </c>
      <c r="AB96" s="86">
        <v>2</v>
      </c>
      <c r="AC96" s="86">
        <v>0</v>
      </c>
      <c r="AD96" s="86">
        <v>0</v>
      </c>
      <c r="AE96" s="86">
        <v>4</v>
      </c>
      <c r="AF96" s="86">
        <v>10</v>
      </c>
      <c r="AG96" s="86">
        <v>0</v>
      </c>
      <c r="AH96" s="86">
        <v>0</v>
      </c>
      <c r="AI96" s="118" t="s">
        <v>67</v>
      </c>
      <c r="AJ96" s="118" t="s">
        <v>67</v>
      </c>
      <c r="AK96" s="118" t="s">
        <v>67</v>
      </c>
      <c r="AL96" s="118" t="s">
        <v>67</v>
      </c>
      <c r="AM96" s="118"/>
      <c r="AN96" s="118" t="s">
        <v>67</v>
      </c>
      <c r="AO96" s="118" t="s">
        <v>67</v>
      </c>
      <c r="AP96" s="118" t="s">
        <v>67</v>
      </c>
      <c r="AQ96" s="118" t="s">
        <v>67</v>
      </c>
      <c r="AR96" s="118" t="s">
        <v>67</v>
      </c>
      <c r="AS96" s="118" t="s">
        <v>67</v>
      </c>
      <c r="AT96" s="118" t="s">
        <v>67</v>
      </c>
      <c r="AU96" s="118" t="s">
        <v>67</v>
      </c>
      <c r="AV96" s="118" t="s">
        <v>67</v>
      </c>
    </row>
    <row r="97" spans="1:48" s="110" customFormat="1" ht="80.25" customHeight="1" x14ac:dyDescent="0.25">
      <c r="A97" s="84">
        <v>93</v>
      </c>
      <c r="B97" s="33" t="s">
        <v>381</v>
      </c>
      <c r="C97" s="35" t="s">
        <v>69</v>
      </c>
      <c r="D97" s="86"/>
      <c r="E97" s="86" t="s">
        <v>57</v>
      </c>
      <c r="F97" s="86" t="s">
        <v>58</v>
      </c>
      <c r="G97" s="86" t="s">
        <v>59</v>
      </c>
      <c r="H97" s="108" t="s">
        <v>374</v>
      </c>
      <c r="I97" s="108" t="s">
        <v>378</v>
      </c>
      <c r="J97" s="96" t="s">
        <v>62</v>
      </c>
      <c r="K97" s="96" t="s">
        <v>382</v>
      </c>
      <c r="L97" s="96" t="s">
        <v>121</v>
      </c>
      <c r="M97" s="86" t="s">
        <v>65</v>
      </c>
      <c r="N97" s="86" t="s">
        <v>66</v>
      </c>
      <c r="O97" s="86">
        <v>9</v>
      </c>
      <c r="P97" s="86">
        <v>6</v>
      </c>
      <c r="Q97" s="90">
        <f t="shared" si="0"/>
        <v>66.666666666666671</v>
      </c>
      <c r="R97" s="86"/>
      <c r="S97" s="86">
        <v>0</v>
      </c>
      <c r="T97" s="86">
        <v>0</v>
      </c>
      <c r="U97" s="86">
        <v>2</v>
      </c>
      <c r="V97" s="86">
        <v>0</v>
      </c>
      <c r="W97" s="86">
        <v>4</v>
      </c>
      <c r="X97" s="91" t="s">
        <v>487</v>
      </c>
      <c r="Y97" s="86">
        <v>5</v>
      </c>
      <c r="Z97" s="86">
        <v>0</v>
      </c>
      <c r="AA97" s="86">
        <v>0</v>
      </c>
      <c r="AB97" s="86">
        <v>1</v>
      </c>
      <c r="AC97" s="86">
        <v>0</v>
      </c>
      <c r="AD97" s="86">
        <v>0</v>
      </c>
      <c r="AE97" s="86">
        <v>4</v>
      </c>
      <c r="AF97" s="86">
        <v>2</v>
      </c>
      <c r="AG97" s="86">
        <v>0</v>
      </c>
      <c r="AH97" s="86">
        <v>0</v>
      </c>
      <c r="AI97" s="118" t="s">
        <v>67</v>
      </c>
      <c r="AJ97" s="118" t="s">
        <v>67</v>
      </c>
      <c r="AK97" s="118" t="s">
        <v>67</v>
      </c>
      <c r="AL97" s="118" t="s">
        <v>67</v>
      </c>
      <c r="AM97" s="118"/>
      <c r="AN97" s="118" t="s">
        <v>67</v>
      </c>
      <c r="AO97" s="118" t="s">
        <v>67</v>
      </c>
      <c r="AP97" s="118" t="s">
        <v>67</v>
      </c>
      <c r="AQ97" s="118" t="s">
        <v>67</v>
      </c>
      <c r="AR97" s="118" t="s">
        <v>67</v>
      </c>
      <c r="AS97" s="118" t="s">
        <v>67</v>
      </c>
      <c r="AT97" s="118" t="s">
        <v>67</v>
      </c>
      <c r="AU97" s="118" t="s">
        <v>67</v>
      </c>
      <c r="AV97" s="118" t="s">
        <v>67</v>
      </c>
    </row>
    <row r="98" spans="1:48" s="110" customFormat="1" ht="80.25" customHeight="1" x14ac:dyDescent="0.25">
      <c r="A98" s="84">
        <v>94</v>
      </c>
      <c r="B98" s="33" t="s">
        <v>490</v>
      </c>
      <c r="C98" s="35" t="s">
        <v>491</v>
      </c>
      <c r="D98" s="86" t="s">
        <v>57</v>
      </c>
      <c r="E98" s="86"/>
      <c r="F98" s="86" t="s">
        <v>126</v>
      </c>
      <c r="G98" s="86" t="s">
        <v>73</v>
      </c>
      <c r="H98" s="108" t="s">
        <v>329</v>
      </c>
      <c r="I98" s="108">
        <v>45121</v>
      </c>
      <c r="J98" s="96" t="s">
        <v>82</v>
      </c>
      <c r="K98" s="96" t="s">
        <v>70</v>
      </c>
      <c r="L98" s="96" t="s">
        <v>130</v>
      </c>
      <c r="M98" s="86" t="s">
        <v>65</v>
      </c>
      <c r="N98" s="86" t="s">
        <v>84</v>
      </c>
      <c r="O98" s="86">
        <v>20</v>
      </c>
      <c r="P98" s="86">
        <v>20</v>
      </c>
      <c r="Q98" s="90">
        <f t="shared" si="0"/>
        <v>100</v>
      </c>
      <c r="R98" s="86"/>
      <c r="S98" s="86">
        <v>1</v>
      </c>
      <c r="T98" s="86">
        <v>0</v>
      </c>
      <c r="U98" s="86">
        <v>9</v>
      </c>
      <c r="V98" s="86">
        <v>5</v>
      </c>
      <c r="W98" s="86">
        <v>5</v>
      </c>
      <c r="X98" s="91" t="s">
        <v>487</v>
      </c>
      <c r="Y98" s="86">
        <v>18</v>
      </c>
      <c r="Z98" s="86">
        <v>1</v>
      </c>
      <c r="AA98" s="86">
        <v>0</v>
      </c>
      <c r="AB98" s="86">
        <v>1</v>
      </c>
      <c r="AC98" s="86">
        <v>0</v>
      </c>
      <c r="AD98" s="86">
        <v>0</v>
      </c>
      <c r="AE98" s="86">
        <v>6</v>
      </c>
      <c r="AF98" s="86">
        <v>14</v>
      </c>
      <c r="AG98" s="86">
        <v>0</v>
      </c>
      <c r="AH98" s="86">
        <v>0</v>
      </c>
      <c r="AI98" s="118" t="s">
        <v>67</v>
      </c>
      <c r="AJ98" s="118" t="s">
        <v>67</v>
      </c>
      <c r="AK98" s="118" t="s">
        <v>67</v>
      </c>
      <c r="AL98" s="118" t="s">
        <v>67</v>
      </c>
      <c r="AM98" s="118"/>
      <c r="AN98" s="118" t="s">
        <v>67</v>
      </c>
      <c r="AO98" s="118" t="s">
        <v>67</v>
      </c>
      <c r="AP98" s="118" t="s">
        <v>67</v>
      </c>
      <c r="AQ98" s="118" t="s">
        <v>67</v>
      </c>
      <c r="AR98" s="118" t="s">
        <v>67</v>
      </c>
      <c r="AS98" s="118" t="s">
        <v>67</v>
      </c>
      <c r="AT98" s="118" t="s">
        <v>67</v>
      </c>
      <c r="AU98" s="118" t="s">
        <v>67</v>
      </c>
      <c r="AV98" s="118" t="s">
        <v>67</v>
      </c>
    </row>
    <row r="99" spans="1:48" s="110" customFormat="1" ht="80.25" customHeight="1" x14ac:dyDescent="0.25">
      <c r="A99" s="97">
        <v>95</v>
      </c>
      <c r="B99" s="33" t="s">
        <v>396</v>
      </c>
      <c r="C99" s="35" t="s">
        <v>86</v>
      </c>
      <c r="D99" s="86" t="s">
        <v>57</v>
      </c>
      <c r="E99" s="86"/>
      <c r="F99" s="86" t="s">
        <v>87</v>
      </c>
      <c r="G99" s="86" t="s">
        <v>73</v>
      </c>
      <c r="H99" s="108" t="s">
        <v>385</v>
      </c>
      <c r="I99" s="108">
        <v>45162</v>
      </c>
      <c r="J99" s="96" t="s">
        <v>82</v>
      </c>
      <c r="K99" s="96" t="s">
        <v>88</v>
      </c>
      <c r="L99" s="96" t="s">
        <v>89</v>
      </c>
      <c r="M99" s="86" t="s">
        <v>65</v>
      </c>
      <c r="N99" s="86" t="s">
        <v>84</v>
      </c>
      <c r="O99" s="86">
        <v>20</v>
      </c>
      <c r="P99" s="86">
        <v>20</v>
      </c>
      <c r="Q99" s="90">
        <f t="shared" si="0"/>
        <v>100</v>
      </c>
      <c r="R99" s="86"/>
      <c r="S99" s="86">
        <v>0</v>
      </c>
      <c r="T99" s="86">
        <v>0</v>
      </c>
      <c r="U99" s="86">
        <v>5</v>
      </c>
      <c r="V99" s="86">
        <v>4</v>
      </c>
      <c r="W99" s="86">
        <v>11</v>
      </c>
      <c r="X99" s="91" t="s">
        <v>487</v>
      </c>
      <c r="Y99" s="86">
        <v>17</v>
      </c>
      <c r="Z99" s="86">
        <v>0</v>
      </c>
      <c r="AA99" s="86">
        <v>0</v>
      </c>
      <c r="AB99" s="86">
        <v>3</v>
      </c>
      <c r="AC99" s="86">
        <v>0</v>
      </c>
      <c r="AD99" s="86">
        <v>0</v>
      </c>
      <c r="AE99" s="86">
        <v>6</v>
      </c>
      <c r="AF99" s="86">
        <v>14</v>
      </c>
      <c r="AG99" s="86">
        <v>0</v>
      </c>
      <c r="AH99" s="86">
        <v>0</v>
      </c>
      <c r="AI99" s="118" t="s">
        <v>67</v>
      </c>
      <c r="AJ99" s="118" t="s">
        <v>67</v>
      </c>
      <c r="AK99" s="118" t="s">
        <v>67</v>
      </c>
      <c r="AL99" s="118" t="s">
        <v>67</v>
      </c>
      <c r="AM99" s="118"/>
      <c r="AN99" s="118" t="s">
        <v>67</v>
      </c>
      <c r="AO99" s="118" t="s">
        <v>67</v>
      </c>
      <c r="AP99" s="118" t="s">
        <v>67</v>
      </c>
      <c r="AQ99" s="118" t="s">
        <v>67</v>
      </c>
      <c r="AR99" s="118" t="s">
        <v>67</v>
      </c>
      <c r="AS99" s="118" t="s">
        <v>67</v>
      </c>
      <c r="AT99" s="118" t="s">
        <v>67</v>
      </c>
      <c r="AU99" s="118" t="s">
        <v>67</v>
      </c>
      <c r="AV99" s="118" t="s">
        <v>67</v>
      </c>
    </row>
    <row r="100" spans="1:48" s="110" customFormat="1" ht="80.25" customHeight="1" x14ac:dyDescent="0.25">
      <c r="A100" s="97">
        <v>96</v>
      </c>
      <c r="B100" s="33" t="s">
        <v>393</v>
      </c>
      <c r="C100" s="35" t="s">
        <v>399</v>
      </c>
      <c r="D100" s="86"/>
      <c r="E100" s="86" t="s">
        <v>57</v>
      </c>
      <c r="F100" s="86" t="s">
        <v>398</v>
      </c>
      <c r="G100" s="86" t="s">
        <v>73</v>
      </c>
      <c r="H100" s="108" t="s">
        <v>394</v>
      </c>
      <c r="I100" s="108">
        <v>45180</v>
      </c>
      <c r="J100" s="96" t="s">
        <v>82</v>
      </c>
      <c r="K100" s="96" t="s">
        <v>395</v>
      </c>
      <c r="L100" s="96" t="s">
        <v>115</v>
      </c>
      <c r="M100" s="86" t="s">
        <v>65</v>
      </c>
      <c r="N100" s="86" t="s">
        <v>84</v>
      </c>
      <c r="O100" s="86">
        <v>99</v>
      </c>
      <c r="P100" s="86">
        <v>99</v>
      </c>
      <c r="Q100" s="90">
        <f t="shared" si="0"/>
        <v>100</v>
      </c>
      <c r="R100" s="86"/>
      <c r="S100" s="86">
        <v>5</v>
      </c>
      <c r="T100" s="86">
        <v>3</v>
      </c>
      <c r="U100" s="86">
        <v>50</v>
      </c>
      <c r="V100" s="86">
        <v>20</v>
      </c>
      <c r="W100" s="86">
        <v>21</v>
      </c>
      <c r="X100" s="91" t="s">
        <v>487</v>
      </c>
      <c r="Y100" s="86">
        <v>84</v>
      </c>
      <c r="Z100" s="86">
        <v>7</v>
      </c>
      <c r="AA100" s="86">
        <v>0</v>
      </c>
      <c r="AB100" s="86">
        <v>6</v>
      </c>
      <c r="AC100" s="86">
        <v>2</v>
      </c>
      <c r="AD100" s="86">
        <v>0</v>
      </c>
      <c r="AE100" s="86">
        <v>33</v>
      </c>
      <c r="AF100" s="86">
        <v>66</v>
      </c>
      <c r="AG100" s="86">
        <v>0</v>
      </c>
      <c r="AH100" s="86">
        <v>0</v>
      </c>
      <c r="AI100" s="118">
        <v>0.89</v>
      </c>
      <c r="AJ100" s="118">
        <v>0.9</v>
      </c>
      <c r="AK100" s="118">
        <v>0.89</v>
      </c>
      <c r="AL100" s="118">
        <v>0.89</v>
      </c>
      <c r="AM100" s="118"/>
      <c r="AN100" s="118" t="s">
        <v>67</v>
      </c>
      <c r="AO100" s="118" t="s">
        <v>67</v>
      </c>
      <c r="AP100" s="118" t="s">
        <v>67</v>
      </c>
      <c r="AQ100" s="118" t="s">
        <v>67</v>
      </c>
      <c r="AR100" s="118" t="s">
        <v>67</v>
      </c>
      <c r="AS100" s="118" t="s">
        <v>67</v>
      </c>
      <c r="AT100" s="118" t="s">
        <v>67</v>
      </c>
      <c r="AU100" s="118" t="s">
        <v>67</v>
      </c>
      <c r="AV100" s="118" t="s">
        <v>67</v>
      </c>
    </row>
    <row r="101" spans="1:48" s="128" customFormat="1" ht="80.25" customHeight="1" x14ac:dyDescent="0.25">
      <c r="A101" s="84">
        <v>97</v>
      </c>
      <c r="B101" s="72" t="s">
        <v>402</v>
      </c>
      <c r="C101" s="73" t="s">
        <v>400</v>
      </c>
      <c r="D101" s="123"/>
      <c r="E101" s="123" t="s">
        <v>57</v>
      </c>
      <c r="F101" s="123" t="s">
        <v>401</v>
      </c>
      <c r="G101" s="123" t="s">
        <v>324</v>
      </c>
      <c r="H101" s="124" t="s">
        <v>394</v>
      </c>
      <c r="I101" s="124">
        <v>45187</v>
      </c>
      <c r="J101" s="125" t="s">
        <v>82</v>
      </c>
      <c r="K101" s="125" t="s">
        <v>218</v>
      </c>
      <c r="L101" s="125" t="s">
        <v>397</v>
      </c>
      <c r="M101" s="123" t="s">
        <v>65</v>
      </c>
      <c r="N101" s="123" t="s">
        <v>84</v>
      </c>
      <c r="O101" s="123">
        <v>94</v>
      </c>
      <c r="P101" s="123">
        <v>94</v>
      </c>
      <c r="Q101" s="126">
        <f t="shared" si="0"/>
        <v>100</v>
      </c>
      <c r="R101" s="123"/>
      <c r="S101" s="123">
        <v>3</v>
      </c>
      <c r="T101" s="123">
        <v>0</v>
      </c>
      <c r="U101" s="123">
        <v>55</v>
      </c>
      <c r="V101" s="123">
        <v>13</v>
      </c>
      <c r="W101" s="123">
        <v>23</v>
      </c>
      <c r="X101" s="91" t="s">
        <v>487</v>
      </c>
      <c r="Y101" s="123">
        <v>82</v>
      </c>
      <c r="Z101" s="123">
        <v>3</v>
      </c>
      <c r="AA101" s="123">
        <v>0</v>
      </c>
      <c r="AB101" s="123">
        <v>8</v>
      </c>
      <c r="AC101" s="123">
        <v>1</v>
      </c>
      <c r="AD101" s="123">
        <v>0</v>
      </c>
      <c r="AE101" s="123">
        <v>39</v>
      </c>
      <c r="AF101" s="123">
        <v>55</v>
      </c>
      <c r="AG101" s="123">
        <v>0</v>
      </c>
      <c r="AH101" s="123">
        <v>0</v>
      </c>
      <c r="AI101" s="127">
        <v>0.95</v>
      </c>
      <c r="AJ101" s="127">
        <v>0.93</v>
      </c>
      <c r="AK101" s="127">
        <v>0.93</v>
      </c>
      <c r="AL101" s="127">
        <v>0.93</v>
      </c>
      <c r="AM101" s="127"/>
      <c r="AN101" s="127" t="s">
        <v>67</v>
      </c>
      <c r="AO101" s="127" t="s">
        <v>67</v>
      </c>
      <c r="AP101" s="127" t="s">
        <v>67</v>
      </c>
      <c r="AQ101" s="127" t="s">
        <v>67</v>
      </c>
      <c r="AR101" s="127" t="s">
        <v>67</v>
      </c>
      <c r="AS101" s="127" t="s">
        <v>67</v>
      </c>
      <c r="AT101" s="127" t="s">
        <v>67</v>
      </c>
      <c r="AU101" s="127" t="s">
        <v>67</v>
      </c>
      <c r="AV101" s="127" t="s">
        <v>67</v>
      </c>
    </row>
    <row r="102" spans="1:48" s="128" customFormat="1" ht="80.25" customHeight="1" x14ac:dyDescent="0.25">
      <c r="A102" s="84">
        <v>98</v>
      </c>
      <c r="B102" s="72" t="s">
        <v>403</v>
      </c>
      <c r="C102" s="73" t="s">
        <v>69</v>
      </c>
      <c r="D102" s="123"/>
      <c r="E102" s="123" t="s">
        <v>57</v>
      </c>
      <c r="F102" s="123" t="s">
        <v>108</v>
      </c>
      <c r="G102" s="123" t="s">
        <v>80</v>
      </c>
      <c r="H102" s="124" t="s">
        <v>394</v>
      </c>
      <c r="I102" s="124">
        <v>45188</v>
      </c>
      <c r="J102" s="125" t="s">
        <v>82</v>
      </c>
      <c r="K102" s="125" t="s">
        <v>407</v>
      </c>
      <c r="L102" s="125" t="s">
        <v>83</v>
      </c>
      <c r="M102" s="123" t="s">
        <v>65</v>
      </c>
      <c r="N102" s="123" t="s">
        <v>84</v>
      </c>
      <c r="O102" s="123">
        <v>40</v>
      </c>
      <c r="P102" s="123">
        <v>40</v>
      </c>
      <c r="Q102" s="126">
        <f t="shared" si="0"/>
        <v>100</v>
      </c>
      <c r="R102" s="123"/>
      <c r="S102" s="123">
        <v>0</v>
      </c>
      <c r="T102" s="123">
        <v>0</v>
      </c>
      <c r="U102" s="123">
        <v>20</v>
      </c>
      <c r="V102" s="123">
        <v>11</v>
      </c>
      <c r="W102" s="123">
        <v>9</v>
      </c>
      <c r="X102" s="91" t="s">
        <v>487</v>
      </c>
      <c r="Y102" s="123">
        <v>34</v>
      </c>
      <c r="Z102" s="123">
        <v>0</v>
      </c>
      <c r="AA102" s="123">
        <v>0</v>
      </c>
      <c r="AB102" s="123">
        <v>4</v>
      </c>
      <c r="AC102" s="123">
        <v>2</v>
      </c>
      <c r="AD102" s="123">
        <v>0</v>
      </c>
      <c r="AE102" s="123">
        <v>17</v>
      </c>
      <c r="AF102" s="123">
        <v>23</v>
      </c>
      <c r="AG102" s="123">
        <v>0</v>
      </c>
      <c r="AH102" s="123">
        <v>0</v>
      </c>
      <c r="AI102" s="127">
        <v>0.91</v>
      </c>
      <c r="AJ102" s="127">
        <v>0.9</v>
      </c>
      <c r="AK102" s="127">
        <v>0.91</v>
      </c>
      <c r="AL102" s="127">
        <v>0.91</v>
      </c>
      <c r="AM102" s="127"/>
      <c r="AN102" s="127" t="s">
        <v>67</v>
      </c>
      <c r="AO102" s="127" t="s">
        <v>67</v>
      </c>
      <c r="AP102" s="127" t="s">
        <v>67</v>
      </c>
      <c r="AQ102" s="127" t="s">
        <v>67</v>
      </c>
      <c r="AR102" s="127" t="s">
        <v>67</v>
      </c>
      <c r="AS102" s="127" t="s">
        <v>67</v>
      </c>
      <c r="AT102" s="127" t="s">
        <v>67</v>
      </c>
      <c r="AU102" s="127" t="s">
        <v>67</v>
      </c>
      <c r="AV102" s="127" t="s">
        <v>67</v>
      </c>
    </row>
    <row r="103" spans="1:48" s="128" customFormat="1" ht="80.25" customHeight="1" x14ac:dyDescent="0.25">
      <c r="A103" s="97">
        <v>99</v>
      </c>
      <c r="B103" s="72" t="s">
        <v>258</v>
      </c>
      <c r="C103" s="73" t="s">
        <v>384</v>
      </c>
      <c r="D103" s="123"/>
      <c r="E103" s="123" t="s">
        <v>57</v>
      </c>
      <c r="F103" s="123" t="s">
        <v>383</v>
      </c>
      <c r="G103" s="123" t="s">
        <v>324</v>
      </c>
      <c r="H103" s="124" t="s">
        <v>394</v>
      </c>
      <c r="I103" s="124">
        <v>45188</v>
      </c>
      <c r="J103" s="125" t="s">
        <v>82</v>
      </c>
      <c r="K103" s="125" t="s">
        <v>70</v>
      </c>
      <c r="L103" s="125" t="s">
        <v>115</v>
      </c>
      <c r="M103" s="123" t="s">
        <v>65</v>
      </c>
      <c r="N103" s="123" t="s">
        <v>84</v>
      </c>
      <c r="O103" s="123">
        <v>102</v>
      </c>
      <c r="P103" s="123">
        <v>102</v>
      </c>
      <c r="Q103" s="126">
        <f t="shared" si="0"/>
        <v>100</v>
      </c>
      <c r="R103" s="123"/>
      <c r="S103" s="123">
        <v>9</v>
      </c>
      <c r="T103" s="123">
        <v>3</v>
      </c>
      <c r="U103" s="123">
        <v>47</v>
      </c>
      <c r="V103" s="123">
        <v>17</v>
      </c>
      <c r="W103" s="123">
        <v>26</v>
      </c>
      <c r="X103" s="91" t="s">
        <v>487</v>
      </c>
      <c r="Y103" s="123">
        <v>78</v>
      </c>
      <c r="Z103" s="123">
        <v>11</v>
      </c>
      <c r="AA103" s="123">
        <v>0</v>
      </c>
      <c r="AB103" s="123">
        <v>9</v>
      </c>
      <c r="AC103" s="123">
        <v>4</v>
      </c>
      <c r="AD103" s="123">
        <v>0</v>
      </c>
      <c r="AE103" s="123">
        <v>42</v>
      </c>
      <c r="AF103" s="123">
        <v>60</v>
      </c>
      <c r="AG103" s="123">
        <v>0</v>
      </c>
      <c r="AH103" s="123">
        <v>0</v>
      </c>
      <c r="AI103" s="127">
        <v>0.88</v>
      </c>
      <c r="AJ103" s="127">
        <v>0.86</v>
      </c>
      <c r="AK103" s="127">
        <v>0.86</v>
      </c>
      <c r="AL103" s="127">
        <v>0.87</v>
      </c>
      <c r="AM103" s="127"/>
      <c r="AN103" s="127" t="s">
        <v>67</v>
      </c>
      <c r="AO103" s="127" t="s">
        <v>67</v>
      </c>
      <c r="AP103" s="127" t="s">
        <v>67</v>
      </c>
      <c r="AQ103" s="127" t="s">
        <v>67</v>
      </c>
      <c r="AR103" s="127" t="s">
        <v>67</v>
      </c>
      <c r="AS103" s="127" t="s">
        <v>67</v>
      </c>
      <c r="AT103" s="127" t="s">
        <v>67</v>
      </c>
      <c r="AU103" s="127" t="s">
        <v>67</v>
      </c>
      <c r="AV103" s="127" t="s">
        <v>67</v>
      </c>
    </row>
    <row r="104" spans="1:48" s="128" customFormat="1" ht="80.25" customHeight="1" x14ac:dyDescent="0.25">
      <c r="A104" s="97">
        <v>100</v>
      </c>
      <c r="B104" s="72" t="s">
        <v>404</v>
      </c>
      <c r="C104" s="73" t="s">
        <v>416</v>
      </c>
      <c r="D104" s="123"/>
      <c r="E104" s="123" t="s">
        <v>57</v>
      </c>
      <c r="F104" s="123" t="s">
        <v>404</v>
      </c>
      <c r="G104" s="123" t="s">
        <v>73</v>
      </c>
      <c r="H104" s="124" t="s">
        <v>394</v>
      </c>
      <c r="I104" s="124" t="s">
        <v>417</v>
      </c>
      <c r="J104" s="125" t="s">
        <v>82</v>
      </c>
      <c r="K104" s="125" t="s">
        <v>70</v>
      </c>
      <c r="L104" s="125" t="s">
        <v>387</v>
      </c>
      <c r="M104" s="123" t="s">
        <v>65</v>
      </c>
      <c r="N104" s="123" t="s">
        <v>84</v>
      </c>
      <c r="O104" s="123">
        <v>43</v>
      </c>
      <c r="P104" s="123">
        <v>43</v>
      </c>
      <c r="Q104" s="126">
        <f t="shared" si="0"/>
        <v>100</v>
      </c>
      <c r="R104" s="123"/>
      <c r="S104" s="123">
        <v>1</v>
      </c>
      <c r="T104" s="123">
        <v>1</v>
      </c>
      <c r="U104" s="123">
        <v>19</v>
      </c>
      <c r="V104" s="123">
        <v>10</v>
      </c>
      <c r="W104" s="123">
        <v>12</v>
      </c>
      <c r="X104" s="91" t="s">
        <v>487</v>
      </c>
      <c r="Y104" s="123">
        <v>37</v>
      </c>
      <c r="Z104" s="123">
        <v>0</v>
      </c>
      <c r="AA104" s="123">
        <v>0</v>
      </c>
      <c r="AB104" s="123">
        <v>2</v>
      </c>
      <c r="AC104" s="123">
        <v>2</v>
      </c>
      <c r="AD104" s="123">
        <v>0</v>
      </c>
      <c r="AE104" s="123">
        <v>16</v>
      </c>
      <c r="AF104" s="123">
        <v>23</v>
      </c>
      <c r="AG104" s="123">
        <v>0</v>
      </c>
      <c r="AH104" s="123">
        <v>0</v>
      </c>
      <c r="AI104" s="127" t="s">
        <v>67</v>
      </c>
      <c r="AJ104" s="127" t="s">
        <v>67</v>
      </c>
      <c r="AK104" s="127" t="s">
        <v>67</v>
      </c>
      <c r="AL104" s="127" t="s">
        <v>67</v>
      </c>
      <c r="AM104" s="127"/>
      <c r="AN104" s="127" t="s">
        <v>67</v>
      </c>
      <c r="AO104" s="127" t="s">
        <v>67</v>
      </c>
      <c r="AP104" s="127" t="s">
        <v>67</v>
      </c>
      <c r="AQ104" s="127" t="s">
        <v>67</v>
      </c>
      <c r="AR104" s="127" t="s">
        <v>67</v>
      </c>
      <c r="AS104" s="127" t="s">
        <v>67</v>
      </c>
      <c r="AT104" s="127" t="s">
        <v>67</v>
      </c>
      <c r="AU104" s="127" t="s">
        <v>67</v>
      </c>
      <c r="AV104" s="127" t="s">
        <v>67</v>
      </c>
    </row>
    <row r="105" spans="1:48" s="128" customFormat="1" ht="80.25" customHeight="1" x14ac:dyDescent="0.25">
      <c r="A105" s="84">
        <v>101</v>
      </c>
      <c r="B105" s="72" t="s">
        <v>405</v>
      </c>
      <c r="C105" s="73" t="s">
        <v>415</v>
      </c>
      <c r="D105" s="123"/>
      <c r="E105" s="123" t="s">
        <v>57</v>
      </c>
      <c r="F105" s="123" t="s">
        <v>406</v>
      </c>
      <c r="G105" s="123" t="s">
        <v>324</v>
      </c>
      <c r="H105" s="124" t="s">
        <v>394</v>
      </c>
      <c r="I105" s="124">
        <v>45191</v>
      </c>
      <c r="J105" s="125" t="s">
        <v>82</v>
      </c>
      <c r="K105" s="125" t="s">
        <v>218</v>
      </c>
      <c r="L105" s="125" t="s">
        <v>115</v>
      </c>
      <c r="M105" s="123" t="s">
        <v>65</v>
      </c>
      <c r="N105" s="123" t="s">
        <v>84</v>
      </c>
      <c r="O105" s="123">
        <v>81</v>
      </c>
      <c r="P105" s="123">
        <v>81</v>
      </c>
      <c r="Q105" s="126">
        <f t="shared" si="0"/>
        <v>100</v>
      </c>
      <c r="R105" s="123"/>
      <c r="S105" s="123">
        <v>0</v>
      </c>
      <c r="T105" s="123">
        <v>0</v>
      </c>
      <c r="U105" s="123">
        <v>33</v>
      </c>
      <c r="V105" s="123">
        <v>12</v>
      </c>
      <c r="W105" s="123">
        <v>36</v>
      </c>
      <c r="X105" s="91" t="s">
        <v>487</v>
      </c>
      <c r="Y105" s="123">
        <v>81</v>
      </c>
      <c r="Z105" s="123">
        <v>0</v>
      </c>
      <c r="AA105" s="123">
        <v>0</v>
      </c>
      <c r="AB105" s="123">
        <v>0</v>
      </c>
      <c r="AC105" s="123">
        <v>0</v>
      </c>
      <c r="AD105" s="123">
        <v>0</v>
      </c>
      <c r="AE105" s="123">
        <v>26</v>
      </c>
      <c r="AF105" s="123">
        <v>56</v>
      </c>
      <c r="AG105" s="123">
        <v>0</v>
      </c>
      <c r="AH105" s="123">
        <v>0</v>
      </c>
      <c r="AI105" s="127">
        <v>0.87</v>
      </c>
      <c r="AJ105" s="127">
        <v>0.88</v>
      </c>
      <c r="AK105" s="127">
        <v>0.88</v>
      </c>
      <c r="AL105" s="127">
        <v>0.88</v>
      </c>
      <c r="AM105" s="127"/>
      <c r="AN105" s="127" t="s">
        <v>67</v>
      </c>
      <c r="AO105" s="127" t="s">
        <v>67</v>
      </c>
      <c r="AP105" s="127" t="s">
        <v>67</v>
      </c>
      <c r="AQ105" s="127" t="s">
        <v>67</v>
      </c>
      <c r="AR105" s="127" t="s">
        <v>67</v>
      </c>
      <c r="AS105" s="127" t="s">
        <v>67</v>
      </c>
      <c r="AT105" s="127" t="s">
        <v>67</v>
      </c>
      <c r="AU105" s="127" t="s">
        <v>67</v>
      </c>
      <c r="AV105" s="118" t="s">
        <v>67</v>
      </c>
    </row>
    <row r="106" spans="1:48" s="128" customFormat="1" ht="80.25" customHeight="1" x14ac:dyDescent="0.25">
      <c r="A106" s="84">
        <v>102</v>
      </c>
      <c r="B106" s="72" t="s">
        <v>408</v>
      </c>
      <c r="C106" s="73" t="s">
        <v>409</v>
      </c>
      <c r="D106" s="123"/>
      <c r="E106" s="123" t="s">
        <v>57</v>
      </c>
      <c r="F106" s="123" t="s">
        <v>410</v>
      </c>
      <c r="G106" s="123" t="s">
        <v>324</v>
      </c>
      <c r="H106" s="124" t="s">
        <v>394</v>
      </c>
      <c r="I106" s="124" t="s">
        <v>411</v>
      </c>
      <c r="J106" s="125" t="s">
        <v>412</v>
      </c>
      <c r="K106" s="125" t="s">
        <v>413</v>
      </c>
      <c r="L106" s="125" t="s">
        <v>414</v>
      </c>
      <c r="M106" s="123" t="s">
        <v>146</v>
      </c>
      <c r="N106" s="123" t="s">
        <v>66</v>
      </c>
      <c r="O106" s="123">
        <v>3</v>
      </c>
      <c r="P106" s="123">
        <v>3</v>
      </c>
      <c r="Q106" s="126">
        <f t="shared" si="0"/>
        <v>100</v>
      </c>
      <c r="R106" s="123"/>
      <c r="S106" s="123">
        <v>0</v>
      </c>
      <c r="T106" s="123">
        <v>0</v>
      </c>
      <c r="U106" s="123">
        <v>3</v>
      </c>
      <c r="V106" s="123">
        <v>0</v>
      </c>
      <c r="W106" s="123">
        <v>0</v>
      </c>
      <c r="X106" s="91" t="s">
        <v>487</v>
      </c>
      <c r="Y106" s="123">
        <v>3</v>
      </c>
      <c r="Z106" s="123">
        <v>0</v>
      </c>
      <c r="AA106" s="123">
        <v>0</v>
      </c>
      <c r="AB106" s="123">
        <v>0</v>
      </c>
      <c r="AC106" s="123">
        <v>0</v>
      </c>
      <c r="AD106" s="123">
        <v>0</v>
      </c>
      <c r="AE106" s="123">
        <v>1</v>
      </c>
      <c r="AF106" s="123">
        <v>2</v>
      </c>
      <c r="AG106" s="123">
        <v>0</v>
      </c>
      <c r="AH106" s="123">
        <v>0</v>
      </c>
      <c r="AI106" s="127" t="s">
        <v>67</v>
      </c>
      <c r="AJ106" s="127" t="s">
        <v>67</v>
      </c>
      <c r="AK106" s="127" t="s">
        <v>67</v>
      </c>
      <c r="AL106" s="127" t="s">
        <v>67</v>
      </c>
      <c r="AM106" s="127"/>
      <c r="AN106" s="127" t="s">
        <v>67</v>
      </c>
      <c r="AO106" s="127" t="s">
        <v>67</v>
      </c>
      <c r="AP106" s="127" t="s">
        <v>67</v>
      </c>
      <c r="AQ106" s="127" t="s">
        <v>67</v>
      </c>
      <c r="AR106" s="78">
        <v>4954500</v>
      </c>
      <c r="AS106" s="127" t="s">
        <v>67</v>
      </c>
      <c r="AT106" s="127" t="s">
        <v>67</v>
      </c>
      <c r="AU106" s="124">
        <v>45188</v>
      </c>
      <c r="AV106" s="118" t="s">
        <v>67</v>
      </c>
    </row>
    <row r="107" spans="1:48" s="128" customFormat="1" ht="80.25" customHeight="1" x14ac:dyDescent="0.25">
      <c r="A107" s="97">
        <v>103</v>
      </c>
      <c r="B107" s="72" t="s">
        <v>423</v>
      </c>
      <c r="C107" s="73" t="s">
        <v>377</v>
      </c>
      <c r="D107" s="123"/>
      <c r="E107" s="123" t="s">
        <v>57</v>
      </c>
      <c r="F107" s="123" t="s">
        <v>58</v>
      </c>
      <c r="G107" s="123" t="s">
        <v>59</v>
      </c>
      <c r="H107" s="124" t="s">
        <v>418</v>
      </c>
      <c r="I107" s="124" t="s">
        <v>419</v>
      </c>
      <c r="J107" s="125" t="s">
        <v>62</v>
      </c>
      <c r="K107" s="125" t="s">
        <v>63</v>
      </c>
      <c r="L107" s="125" t="s">
        <v>121</v>
      </c>
      <c r="M107" s="123" t="s">
        <v>65</v>
      </c>
      <c r="N107" s="123" t="s">
        <v>66</v>
      </c>
      <c r="O107" s="123">
        <v>12</v>
      </c>
      <c r="P107" s="123">
        <v>9</v>
      </c>
      <c r="Q107" s="126">
        <f t="shared" si="0"/>
        <v>75</v>
      </c>
      <c r="R107" s="123"/>
      <c r="S107" s="123">
        <v>1</v>
      </c>
      <c r="T107" s="123">
        <v>1</v>
      </c>
      <c r="U107" s="123">
        <v>0</v>
      </c>
      <c r="V107" s="123">
        <v>1</v>
      </c>
      <c r="W107" s="123">
        <v>6</v>
      </c>
      <c r="X107" s="91" t="s">
        <v>487</v>
      </c>
      <c r="Y107" s="123">
        <v>7</v>
      </c>
      <c r="Z107" s="123">
        <v>2</v>
      </c>
      <c r="AA107" s="123">
        <v>0</v>
      </c>
      <c r="AB107" s="123">
        <v>0</v>
      </c>
      <c r="AC107" s="123">
        <v>0</v>
      </c>
      <c r="AD107" s="123">
        <v>0</v>
      </c>
      <c r="AE107" s="123">
        <v>3</v>
      </c>
      <c r="AF107" s="123">
        <v>6</v>
      </c>
      <c r="AG107" s="123">
        <v>0</v>
      </c>
      <c r="AH107" s="123">
        <v>0</v>
      </c>
      <c r="AI107" s="127">
        <v>0.89</v>
      </c>
      <c r="AJ107" s="127">
        <v>0.86</v>
      </c>
      <c r="AK107" s="127">
        <v>0.83</v>
      </c>
      <c r="AL107" s="127">
        <v>0.86</v>
      </c>
      <c r="AM107" s="127"/>
      <c r="AN107" s="127" t="s">
        <v>67</v>
      </c>
      <c r="AO107" s="127" t="s">
        <v>67</v>
      </c>
      <c r="AP107" s="127" t="s">
        <v>67</v>
      </c>
      <c r="AQ107" s="127" t="s">
        <v>67</v>
      </c>
      <c r="AR107" s="127" t="s">
        <v>67</v>
      </c>
      <c r="AS107" s="127" t="s">
        <v>67</v>
      </c>
      <c r="AT107" s="127" t="s">
        <v>67</v>
      </c>
      <c r="AU107" s="127" t="s">
        <v>67</v>
      </c>
      <c r="AV107" s="127" t="s">
        <v>67</v>
      </c>
    </row>
    <row r="108" spans="1:48" s="128" customFormat="1" ht="80.25" customHeight="1" x14ac:dyDescent="0.25">
      <c r="A108" s="97">
        <v>104</v>
      </c>
      <c r="B108" s="72" t="s">
        <v>420</v>
      </c>
      <c r="C108" s="73" t="s">
        <v>422</v>
      </c>
      <c r="D108" s="123"/>
      <c r="E108" s="123" t="s">
        <v>57</v>
      </c>
      <c r="F108" s="123" t="s">
        <v>113</v>
      </c>
      <c r="G108" s="123" t="s">
        <v>59</v>
      </c>
      <c r="H108" s="124" t="s">
        <v>394</v>
      </c>
      <c r="I108" s="124">
        <v>45197</v>
      </c>
      <c r="J108" s="125" t="s">
        <v>82</v>
      </c>
      <c r="K108" s="125" t="s">
        <v>70</v>
      </c>
      <c r="L108" s="125" t="s">
        <v>226</v>
      </c>
      <c r="M108" s="123" t="s">
        <v>65</v>
      </c>
      <c r="N108" s="123" t="s">
        <v>84</v>
      </c>
      <c r="O108" s="123">
        <v>18</v>
      </c>
      <c r="P108" s="123">
        <v>18</v>
      </c>
      <c r="Q108" s="126">
        <f t="shared" si="0"/>
        <v>100</v>
      </c>
      <c r="R108" s="123"/>
      <c r="S108" s="123">
        <v>1</v>
      </c>
      <c r="T108" s="123">
        <v>0</v>
      </c>
      <c r="U108" s="123">
        <v>9</v>
      </c>
      <c r="V108" s="123">
        <v>3</v>
      </c>
      <c r="W108" s="123">
        <v>5</v>
      </c>
      <c r="X108" s="91" t="s">
        <v>487</v>
      </c>
      <c r="Y108" s="123">
        <v>15</v>
      </c>
      <c r="Z108" s="123">
        <v>1</v>
      </c>
      <c r="AA108" s="123">
        <v>0</v>
      </c>
      <c r="AB108" s="123">
        <v>2</v>
      </c>
      <c r="AC108" s="123">
        <v>0</v>
      </c>
      <c r="AD108" s="123">
        <v>0</v>
      </c>
      <c r="AE108" s="123">
        <v>4</v>
      </c>
      <c r="AF108" s="123">
        <v>14</v>
      </c>
      <c r="AG108" s="123">
        <v>0</v>
      </c>
      <c r="AH108" s="123">
        <v>0</v>
      </c>
      <c r="AI108" s="127">
        <v>0.8</v>
      </c>
      <c r="AJ108" s="127">
        <v>0.8</v>
      </c>
      <c r="AK108" s="127">
        <v>0.8</v>
      </c>
      <c r="AL108" s="127">
        <v>0.8</v>
      </c>
      <c r="AM108" s="127"/>
      <c r="AN108" s="127" t="s">
        <v>67</v>
      </c>
      <c r="AO108" s="127" t="s">
        <v>67</v>
      </c>
      <c r="AP108" s="127" t="s">
        <v>67</v>
      </c>
      <c r="AQ108" s="127" t="s">
        <v>67</v>
      </c>
      <c r="AR108" s="127" t="s">
        <v>67</v>
      </c>
      <c r="AS108" s="127" t="s">
        <v>67</v>
      </c>
      <c r="AT108" s="127" t="s">
        <v>67</v>
      </c>
      <c r="AU108" s="127" t="s">
        <v>67</v>
      </c>
      <c r="AV108" s="127" t="s">
        <v>67</v>
      </c>
    </row>
    <row r="109" spans="1:48" s="128" customFormat="1" ht="80.25" customHeight="1" x14ac:dyDescent="0.25">
      <c r="A109" s="84">
        <v>105</v>
      </c>
      <c r="B109" s="72" t="s">
        <v>437</v>
      </c>
      <c r="C109" s="73" t="s">
        <v>434</v>
      </c>
      <c r="D109" s="123"/>
      <c r="E109" s="123" t="s">
        <v>57</v>
      </c>
      <c r="F109" s="123" t="s">
        <v>262</v>
      </c>
      <c r="G109" s="123" t="s">
        <v>141</v>
      </c>
      <c r="H109" s="124" t="s">
        <v>329</v>
      </c>
      <c r="I109" s="124">
        <v>45121</v>
      </c>
      <c r="J109" s="125" t="s">
        <v>312</v>
      </c>
      <c r="K109" s="125" t="s">
        <v>70</v>
      </c>
      <c r="L109" s="125" t="s">
        <v>479</v>
      </c>
      <c r="M109" s="123" t="s">
        <v>176</v>
      </c>
      <c r="N109" s="123" t="s">
        <v>84</v>
      </c>
      <c r="O109" s="123">
        <v>10</v>
      </c>
      <c r="P109" s="123">
        <v>8</v>
      </c>
      <c r="Q109" s="126">
        <f t="shared" si="0"/>
        <v>80</v>
      </c>
      <c r="R109" s="123"/>
      <c r="S109" s="114">
        <v>0</v>
      </c>
      <c r="T109" s="114">
        <v>0</v>
      </c>
      <c r="U109" s="114">
        <v>1</v>
      </c>
      <c r="V109" s="114">
        <v>2</v>
      </c>
      <c r="W109" s="114">
        <v>0</v>
      </c>
      <c r="X109" s="114">
        <v>5</v>
      </c>
      <c r="Y109" s="114">
        <v>3</v>
      </c>
      <c r="Z109" s="114">
        <v>0</v>
      </c>
      <c r="AA109" s="114">
        <v>0</v>
      </c>
      <c r="AB109" s="114">
        <v>0</v>
      </c>
      <c r="AC109" s="114">
        <v>0</v>
      </c>
      <c r="AD109" s="114">
        <v>5</v>
      </c>
      <c r="AE109" s="114">
        <v>6</v>
      </c>
      <c r="AF109" s="114">
        <v>2</v>
      </c>
      <c r="AG109" s="123">
        <v>0</v>
      </c>
      <c r="AH109" s="123">
        <v>0</v>
      </c>
      <c r="AI109" s="127" t="s">
        <v>67</v>
      </c>
      <c r="AJ109" s="127" t="s">
        <v>67</v>
      </c>
      <c r="AK109" s="127" t="s">
        <v>67</v>
      </c>
      <c r="AL109" s="127" t="s">
        <v>67</v>
      </c>
      <c r="AM109" s="127"/>
      <c r="AN109" s="127" t="s">
        <v>67</v>
      </c>
      <c r="AO109" s="127" t="s">
        <v>67</v>
      </c>
      <c r="AP109" s="127" t="s">
        <v>67</v>
      </c>
      <c r="AQ109" s="127" t="s">
        <v>67</v>
      </c>
      <c r="AR109" s="127" t="s">
        <v>67</v>
      </c>
      <c r="AS109" s="127" t="s">
        <v>67</v>
      </c>
      <c r="AT109" s="127" t="s">
        <v>67</v>
      </c>
      <c r="AU109" s="127" t="s">
        <v>67</v>
      </c>
      <c r="AV109" s="127" t="s">
        <v>67</v>
      </c>
    </row>
    <row r="110" spans="1:48" s="128" customFormat="1" ht="80.25" customHeight="1" x14ac:dyDescent="0.25">
      <c r="A110" s="84">
        <v>106</v>
      </c>
      <c r="B110" s="72" t="s">
        <v>264</v>
      </c>
      <c r="C110" s="73" t="s">
        <v>435</v>
      </c>
      <c r="D110" s="123"/>
      <c r="E110" s="123" t="s">
        <v>57</v>
      </c>
      <c r="F110" s="123" t="s">
        <v>262</v>
      </c>
      <c r="G110" s="123" t="s">
        <v>141</v>
      </c>
      <c r="H110" s="124" t="s">
        <v>329</v>
      </c>
      <c r="I110" s="124">
        <v>45125</v>
      </c>
      <c r="J110" s="125" t="s">
        <v>474</v>
      </c>
      <c r="K110" s="125" t="s">
        <v>70</v>
      </c>
      <c r="L110" s="125" t="s">
        <v>484</v>
      </c>
      <c r="M110" s="123" t="s">
        <v>176</v>
      </c>
      <c r="N110" s="123" t="s">
        <v>84</v>
      </c>
      <c r="O110" s="123">
        <v>20</v>
      </c>
      <c r="P110" s="123">
        <v>22</v>
      </c>
      <c r="Q110" s="126">
        <f t="shared" si="0"/>
        <v>110</v>
      </c>
      <c r="R110" s="123"/>
      <c r="S110" s="129">
        <v>0</v>
      </c>
      <c r="T110" s="129">
        <v>0</v>
      </c>
      <c r="U110" s="129">
        <v>3</v>
      </c>
      <c r="V110" s="129">
        <v>2</v>
      </c>
      <c r="W110" s="129">
        <v>17</v>
      </c>
      <c r="X110" s="129">
        <v>0</v>
      </c>
      <c r="Y110" s="129">
        <v>17</v>
      </c>
      <c r="Z110" s="129">
        <v>0</v>
      </c>
      <c r="AA110" s="129">
        <v>1</v>
      </c>
      <c r="AB110" s="129">
        <v>2</v>
      </c>
      <c r="AC110" s="129">
        <v>2</v>
      </c>
      <c r="AD110" s="129">
        <v>0</v>
      </c>
      <c r="AE110" s="129">
        <v>13</v>
      </c>
      <c r="AF110" s="129">
        <v>9</v>
      </c>
      <c r="AG110" s="123">
        <v>0</v>
      </c>
      <c r="AH110" s="123">
        <v>0</v>
      </c>
      <c r="AI110" s="127" t="s">
        <v>67</v>
      </c>
      <c r="AJ110" s="127" t="s">
        <v>67</v>
      </c>
      <c r="AK110" s="127" t="s">
        <v>67</v>
      </c>
      <c r="AL110" s="127" t="s">
        <v>67</v>
      </c>
      <c r="AM110" s="127"/>
      <c r="AN110" s="127" t="s">
        <v>67</v>
      </c>
      <c r="AO110" s="127" t="s">
        <v>67</v>
      </c>
      <c r="AP110" s="127" t="s">
        <v>67</v>
      </c>
      <c r="AQ110" s="127" t="s">
        <v>67</v>
      </c>
      <c r="AR110" s="127" t="s">
        <v>67</v>
      </c>
      <c r="AS110" s="127" t="s">
        <v>67</v>
      </c>
      <c r="AT110" s="127" t="s">
        <v>67</v>
      </c>
      <c r="AU110" s="127" t="s">
        <v>67</v>
      </c>
      <c r="AV110" s="127" t="s">
        <v>67</v>
      </c>
    </row>
    <row r="111" spans="1:48" s="128" customFormat="1" ht="80.25" customHeight="1" x14ac:dyDescent="0.25">
      <c r="A111" s="97">
        <v>107</v>
      </c>
      <c r="B111" s="72" t="s">
        <v>436</v>
      </c>
      <c r="C111" s="73" t="s">
        <v>443</v>
      </c>
      <c r="D111" s="123"/>
      <c r="E111" s="123" t="s">
        <v>57</v>
      </c>
      <c r="F111" s="123" t="s">
        <v>262</v>
      </c>
      <c r="G111" s="123" t="s">
        <v>141</v>
      </c>
      <c r="H111" s="124" t="s">
        <v>329</v>
      </c>
      <c r="I111" s="124">
        <v>45125</v>
      </c>
      <c r="J111" s="125" t="s">
        <v>65</v>
      </c>
      <c r="K111" s="125" t="s">
        <v>70</v>
      </c>
      <c r="L111" s="125" t="s">
        <v>479</v>
      </c>
      <c r="M111" s="123" t="s">
        <v>65</v>
      </c>
      <c r="N111" s="123" t="s">
        <v>84</v>
      </c>
      <c r="O111" s="123">
        <v>40</v>
      </c>
      <c r="P111" s="123">
        <v>30</v>
      </c>
      <c r="Q111" s="126">
        <f t="shared" si="0"/>
        <v>75</v>
      </c>
      <c r="R111" s="123"/>
      <c r="S111" s="114">
        <v>1</v>
      </c>
      <c r="T111" s="114">
        <v>0</v>
      </c>
      <c r="U111" s="114">
        <v>17</v>
      </c>
      <c r="V111" s="114">
        <v>6</v>
      </c>
      <c r="W111" s="114">
        <v>3</v>
      </c>
      <c r="X111" s="114">
        <v>3</v>
      </c>
      <c r="Y111" s="114">
        <v>22</v>
      </c>
      <c r="Z111" s="114">
        <v>1</v>
      </c>
      <c r="AA111" s="114">
        <v>0</v>
      </c>
      <c r="AB111" s="114">
        <v>2</v>
      </c>
      <c r="AC111" s="114">
        <v>2</v>
      </c>
      <c r="AD111" s="114">
        <v>3</v>
      </c>
      <c r="AE111" s="114">
        <v>8</v>
      </c>
      <c r="AF111" s="114">
        <v>22</v>
      </c>
      <c r="AG111" s="123">
        <v>0</v>
      </c>
      <c r="AH111" s="123">
        <v>0</v>
      </c>
      <c r="AI111" s="127" t="s">
        <v>67</v>
      </c>
      <c r="AJ111" s="127" t="s">
        <v>67</v>
      </c>
      <c r="AK111" s="127" t="s">
        <v>67</v>
      </c>
      <c r="AL111" s="127" t="s">
        <v>67</v>
      </c>
      <c r="AM111" s="127"/>
      <c r="AN111" s="127" t="s">
        <v>67</v>
      </c>
      <c r="AO111" s="127" t="s">
        <v>67</v>
      </c>
      <c r="AP111" s="127" t="s">
        <v>67</v>
      </c>
      <c r="AQ111" s="127" t="s">
        <v>67</v>
      </c>
      <c r="AR111" s="127" t="s">
        <v>67</v>
      </c>
      <c r="AS111" s="127" t="s">
        <v>67</v>
      </c>
      <c r="AT111" s="127" t="s">
        <v>67</v>
      </c>
      <c r="AU111" s="127" t="s">
        <v>67</v>
      </c>
      <c r="AV111" s="127" t="s">
        <v>67</v>
      </c>
    </row>
    <row r="112" spans="1:48" s="128" customFormat="1" ht="80.25" customHeight="1" x14ac:dyDescent="0.25">
      <c r="A112" s="97">
        <v>108</v>
      </c>
      <c r="B112" s="72" t="s">
        <v>438</v>
      </c>
      <c r="C112" s="73" t="s">
        <v>444</v>
      </c>
      <c r="D112" s="123"/>
      <c r="E112" s="123" t="s">
        <v>57</v>
      </c>
      <c r="F112" s="123" t="s">
        <v>262</v>
      </c>
      <c r="G112" s="123" t="s">
        <v>141</v>
      </c>
      <c r="H112" s="124" t="s">
        <v>329</v>
      </c>
      <c r="I112" s="124">
        <v>45134</v>
      </c>
      <c r="J112" s="125" t="s">
        <v>312</v>
      </c>
      <c r="K112" s="125" t="s">
        <v>70</v>
      </c>
      <c r="L112" s="125" t="s">
        <v>479</v>
      </c>
      <c r="M112" s="123" t="s">
        <v>176</v>
      </c>
      <c r="N112" s="123" t="s">
        <v>84</v>
      </c>
      <c r="O112" s="123">
        <v>21</v>
      </c>
      <c r="P112" s="123">
        <v>21</v>
      </c>
      <c r="Q112" s="126">
        <f t="shared" si="0"/>
        <v>100</v>
      </c>
      <c r="R112" s="123"/>
      <c r="S112" s="114">
        <v>0</v>
      </c>
      <c r="T112" s="114">
        <v>0</v>
      </c>
      <c r="U112" s="114">
        <v>1</v>
      </c>
      <c r="V112" s="114">
        <v>19</v>
      </c>
      <c r="W112" s="114">
        <v>1</v>
      </c>
      <c r="X112" s="114">
        <v>1</v>
      </c>
      <c r="Y112" s="114">
        <v>20</v>
      </c>
      <c r="Z112" s="114">
        <v>0</v>
      </c>
      <c r="AA112" s="114">
        <v>0</v>
      </c>
      <c r="AB112" s="114">
        <v>0</v>
      </c>
      <c r="AC112" s="114">
        <v>0</v>
      </c>
      <c r="AD112" s="114">
        <v>1</v>
      </c>
      <c r="AE112" s="114">
        <v>14</v>
      </c>
      <c r="AF112" s="114">
        <v>7</v>
      </c>
      <c r="AG112" s="123">
        <v>0</v>
      </c>
      <c r="AH112" s="123">
        <v>0</v>
      </c>
      <c r="AI112" s="127" t="s">
        <v>67</v>
      </c>
      <c r="AJ112" s="127" t="s">
        <v>67</v>
      </c>
      <c r="AK112" s="127" t="s">
        <v>67</v>
      </c>
      <c r="AL112" s="127" t="s">
        <v>67</v>
      </c>
      <c r="AM112" s="127"/>
      <c r="AN112" s="127" t="s">
        <v>67</v>
      </c>
      <c r="AO112" s="127" t="s">
        <v>67</v>
      </c>
      <c r="AP112" s="127" t="s">
        <v>67</v>
      </c>
      <c r="AQ112" s="127" t="s">
        <v>67</v>
      </c>
      <c r="AR112" s="127" t="s">
        <v>67</v>
      </c>
      <c r="AS112" s="127" t="s">
        <v>67</v>
      </c>
      <c r="AT112" s="127" t="s">
        <v>67</v>
      </c>
      <c r="AU112" s="127" t="s">
        <v>67</v>
      </c>
      <c r="AV112" s="127" t="s">
        <v>67</v>
      </c>
    </row>
    <row r="113" spans="1:48" s="128" customFormat="1" ht="80.25" customHeight="1" x14ac:dyDescent="0.25">
      <c r="A113" s="84">
        <v>109</v>
      </c>
      <c r="B113" s="72" t="s">
        <v>439</v>
      </c>
      <c r="C113" s="73" t="s">
        <v>442</v>
      </c>
      <c r="D113" s="123"/>
      <c r="E113" s="123" t="s">
        <v>57</v>
      </c>
      <c r="F113" s="123" t="s">
        <v>262</v>
      </c>
      <c r="G113" s="123" t="s">
        <v>141</v>
      </c>
      <c r="H113" s="124" t="s">
        <v>329</v>
      </c>
      <c r="I113" s="124">
        <v>45131</v>
      </c>
      <c r="J113" s="125" t="s">
        <v>65</v>
      </c>
      <c r="K113" s="125" t="s">
        <v>477</v>
      </c>
      <c r="L113" s="125" t="s">
        <v>479</v>
      </c>
      <c r="M113" s="123" t="s">
        <v>65</v>
      </c>
      <c r="N113" s="123" t="s">
        <v>84</v>
      </c>
      <c r="O113" s="123">
        <v>26</v>
      </c>
      <c r="P113" s="123">
        <v>26</v>
      </c>
      <c r="Q113" s="126">
        <f t="shared" si="0"/>
        <v>100</v>
      </c>
      <c r="R113" s="123"/>
      <c r="S113" s="130">
        <v>1</v>
      </c>
      <c r="T113" s="130">
        <v>0</v>
      </c>
      <c r="U113" s="130">
        <v>14</v>
      </c>
      <c r="V113" s="130">
        <v>4</v>
      </c>
      <c r="W113" s="130">
        <v>6</v>
      </c>
      <c r="X113" s="130">
        <v>1</v>
      </c>
      <c r="Y113" s="130">
        <v>19</v>
      </c>
      <c r="Z113" s="130">
        <v>1</v>
      </c>
      <c r="AA113" s="130">
        <v>0</v>
      </c>
      <c r="AB113" s="130">
        <v>3</v>
      </c>
      <c r="AC113" s="130">
        <v>2</v>
      </c>
      <c r="AD113" s="130">
        <v>1</v>
      </c>
      <c r="AE113" s="130">
        <v>12</v>
      </c>
      <c r="AF113" s="130">
        <v>14</v>
      </c>
      <c r="AG113" s="123">
        <v>0</v>
      </c>
      <c r="AH113" s="123">
        <v>0</v>
      </c>
      <c r="AI113" s="127" t="s">
        <v>67</v>
      </c>
      <c r="AJ113" s="127" t="s">
        <v>67</v>
      </c>
      <c r="AK113" s="127" t="s">
        <v>67</v>
      </c>
      <c r="AL113" s="127" t="s">
        <v>67</v>
      </c>
      <c r="AM113" s="127"/>
      <c r="AN113" s="127" t="s">
        <v>67</v>
      </c>
      <c r="AO113" s="127" t="s">
        <v>67</v>
      </c>
      <c r="AP113" s="127" t="s">
        <v>67</v>
      </c>
      <c r="AQ113" s="127" t="s">
        <v>67</v>
      </c>
      <c r="AR113" s="127" t="s">
        <v>67</v>
      </c>
      <c r="AS113" s="127" t="s">
        <v>67</v>
      </c>
      <c r="AT113" s="127" t="s">
        <v>67</v>
      </c>
      <c r="AU113" s="127" t="s">
        <v>67</v>
      </c>
      <c r="AV113" s="127" t="s">
        <v>67</v>
      </c>
    </row>
    <row r="114" spans="1:48" s="128" customFormat="1" ht="80.25" customHeight="1" x14ac:dyDescent="0.25">
      <c r="A114" s="84">
        <v>110</v>
      </c>
      <c r="B114" s="72" t="s">
        <v>440</v>
      </c>
      <c r="C114" s="73" t="s">
        <v>441</v>
      </c>
      <c r="D114" s="123"/>
      <c r="E114" s="123" t="s">
        <v>57</v>
      </c>
      <c r="F114" s="123" t="s">
        <v>262</v>
      </c>
      <c r="G114" s="123" t="s">
        <v>141</v>
      </c>
      <c r="H114" s="124" t="s">
        <v>329</v>
      </c>
      <c r="I114" s="124">
        <v>45132</v>
      </c>
      <c r="J114" s="125" t="s">
        <v>65</v>
      </c>
      <c r="K114" s="125" t="s">
        <v>477</v>
      </c>
      <c r="L114" s="125" t="s">
        <v>479</v>
      </c>
      <c r="M114" s="123" t="s">
        <v>65</v>
      </c>
      <c r="N114" s="123" t="s">
        <v>84</v>
      </c>
      <c r="O114" s="123">
        <v>41</v>
      </c>
      <c r="P114" s="123">
        <v>41</v>
      </c>
      <c r="Q114" s="126">
        <f t="shared" si="0"/>
        <v>100</v>
      </c>
      <c r="R114" s="123"/>
      <c r="S114" s="131">
        <v>0</v>
      </c>
      <c r="T114" s="131">
        <v>0</v>
      </c>
      <c r="U114" s="131">
        <v>17</v>
      </c>
      <c r="V114" s="131">
        <v>10</v>
      </c>
      <c r="W114" s="131">
        <v>13</v>
      </c>
      <c r="X114" s="131">
        <v>1</v>
      </c>
      <c r="Y114" s="131">
        <v>32</v>
      </c>
      <c r="Z114" s="131">
        <v>0</v>
      </c>
      <c r="AA114" s="131">
        <v>0</v>
      </c>
      <c r="AB114" s="131">
        <v>7</v>
      </c>
      <c r="AC114" s="131">
        <v>1</v>
      </c>
      <c r="AD114" s="131">
        <v>1</v>
      </c>
      <c r="AE114" s="131">
        <v>14</v>
      </c>
      <c r="AF114" s="131">
        <v>27</v>
      </c>
      <c r="AG114" s="123">
        <v>0</v>
      </c>
      <c r="AH114" s="123">
        <v>0</v>
      </c>
      <c r="AI114" s="127" t="s">
        <v>67</v>
      </c>
      <c r="AJ114" s="127" t="s">
        <v>67</v>
      </c>
      <c r="AK114" s="127" t="s">
        <v>67</v>
      </c>
      <c r="AL114" s="127" t="s">
        <v>67</v>
      </c>
      <c r="AM114" s="127"/>
      <c r="AN114" s="127" t="s">
        <v>67</v>
      </c>
      <c r="AO114" s="127" t="s">
        <v>67</v>
      </c>
      <c r="AP114" s="127" t="s">
        <v>67</v>
      </c>
      <c r="AQ114" s="127" t="s">
        <v>67</v>
      </c>
      <c r="AR114" s="127" t="s">
        <v>67</v>
      </c>
      <c r="AS114" s="127" t="s">
        <v>67</v>
      </c>
      <c r="AT114" s="127" t="s">
        <v>67</v>
      </c>
      <c r="AU114" s="127" t="s">
        <v>67</v>
      </c>
      <c r="AV114" s="127" t="s">
        <v>67</v>
      </c>
    </row>
    <row r="115" spans="1:48" s="128" customFormat="1" ht="80.25" customHeight="1" x14ac:dyDescent="0.25">
      <c r="A115" s="97">
        <v>111</v>
      </c>
      <c r="B115" s="72" t="s">
        <v>447</v>
      </c>
      <c r="C115" s="132" t="s">
        <v>445</v>
      </c>
      <c r="D115" s="123"/>
      <c r="E115" s="123" t="s">
        <v>57</v>
      </c>
      <c r="F115" s="123" t="s">
        <v>262</v>
      </c>
      <c r="G115" s="107" t="s">
        <v>141</v>
      </c>
      <c r="H115" s="124" t="s">
        <v>329</v>
      </c>
      <c r="I115" s="133">
        <v>45132</v>
      </c>
      <c r="J115" s="134" t="s">
        <v>65</v>
      </c>
      <c r="K115" s="134" t="s">
        <v>477</v>
      </c>
      <c r="L115" s="134" t="s">
        <v>479</v>
      </c>
      <c r="M115" s="131" t="s">
        <v>65</v>
      </c>
      <c r="N115" s="131" t="s">
        <v>84</v>
      </c>
      <c r="O115" s="131">
        <v>41</v>
      </c>
      <c r="P115" s="131">
        <v>41</v>
      </c>
      <c r="Q115" s="126">
        <f t="shared" si="0"/>
        <v>100</v>
      </c>
      <c r="R115" s="123"/>
      <c r="S115" s="131">
        <v>0</v>
      </c>
      <c r="T115" s="131">
        <v>0</v>
      </c>
      <c r="U115" s="131">
        <v>16</v>
      </c>
      <c r="V115" s="131">
        <v>7</v>
      </c>
      <c r="W115" s="131">
        <v>16</v>
      </c>
      <c r="X115" s="131">
        <v>2</v>
      </c>
      <c r="Y115" s="131">
        <v>32</v>
      </c>
      <c r="Z115" s="131">
        <v>0</v>
      </c>
      <c r="AA115" s="131">
        <v>0</v>
      </c>
      <c r="AB115" s="131">
        <v>7</v>
      </c>
      <c r="AC115" s="131">
        <v>0</v>
      </c>
      <c r="AD115" s="131">
        <v>2</v>
      </c>
      <c r="AE115" s="131">
        <v>13</v>
      </c>
      <c r="AF115" s="131">
        <v>28</v>
      </c>
      <c r="AG115" s="131">
        <v>0</v>
      </c>
      <c r="AH115" s="131">
        <v>0</v>
      </c>
      <c r="AI115" s="127" t="s">
        <v>67</v>
      </c>
      <c r="AJ115" s="127" t="s">
        <v>67</v>
      </c>
      <c r="AK115" s="127" t="s">
        <v>67</v>
      </c>
      <c r="AL115" s="127" t="s">
        <v>67</v>
      </c>
      <c r="AM115" s="127"/>
      <c r="AN115" s="127" t="s">
        <v>67</v>
      </c>
      <c r="AO115" s="127" t="s">
        <v>67</v>
      </c>
      <c r="AP115" s="127" t="s">
        <v>67</v>
      </c>
      <c r="AQ115" s="127" t="s">
        <v>67</v>
      </c>
      <c r="AR115" s="74" t="s">
        <v>67</v>
      </c>
      <c r="AS115" s="127" t="s">
        <v>67</v>
      </c>
      <c r="AT115" s="127" t="s">
        <v>67</v>
      </c>
      <c r="AU115" s="124" t="s">
        <v>67</v>
      </c>
      <c r="AV115" s="127" t="s">
        <v>67</v>
      </c>
    </row>
    <row r="116" spans="1:48" s="128" customFormat="1" ht="80.25" customHeight="1" x14ac:dyDescent="0.25">
      <c r="A116" s="97">
        <v>112</v>
      </c>
      <c r="B116" s="72" t="s">
        <v>424</v>
      </c>
      <c r="C116" s="132" t="s">
        <v>446</v>
      </c>
      <c r="D116" s="123"/>
      <c r="E116" s="123" t="s">
        <v>57</v>
      </c>
      <c r="F116" s="123" t="s">
        <v>262</v>
      </c>
      <c r="G116" s="107" t="s">
        <v>141</v>
      </c>
      <c r="H116" s="124" t="s">
        <v>329</v>
      </c>
      <c r="I116" s="133">
        <v>45133</v>
      </c>
      <c r="J116" s="134" t="s">
        <v>65</v>
      </c>
      <c r="K116" s="134" t="s">
        <v>477</v>
      </c>
      <c r="L116" s="134" t="s">
        <v>479</v>
      </c>
      <c r="M116" s="131" t="s">
        <v>65</v>
      </c>
      <c r="N116" s="131" t="s">
        <v>84</v>
      </c>
      <c r="O116" s="131">
        <v>2</v>
      </c>
      <c r="P116" s="131">
        <v>2</v>
      </c>
      <c r="Q116" s="126">
        <f t="shared" si="0"/>
        <v>100</v>
      </c>
      <c r="R116" s="123"/>
      <c r="S116" s="131">
        <v>0</v>
      </c>
      <c r="T116" s="131">
        <v>0</v>
      </c>
      <c r="U116" s="131">
        <v>0</v>
      </c>
      <c r="V116" s="131">
        <v>0</v>
      </c>
      <c r="W116" s="131">
        <v>2</v>
      </c>
      <c r="X116" s="131">
        <v>0</v>
      </c>
      <c r="Y116" s="131">
        <v>2</v>
      </c>
      <c r="Z116" s="131">
        <v>0</v>
      </c>
      <c r="AA116" s="131">
        <v>0</v>
      </c>
      <c r="AB116" s="131">
        <v>0</v>
      </c>
      <c r="AC116" s="131">
        <v>0</v>
      </c>
      <c r="AD116" s="131">
        <v>0</v>
      </c>
      <c r="AE116" s="131">
        <v>1</v>
      </c>
      <c r="AF116" s="131">
        <v>1</v>
      </c>
      <c r="AG116" s="131">
        <v>0</v>
      </c>
      <c r="AH116" s="131">
        <v>0</v>
      </c>
      <c r="AI116" s="127" t="s">
        <v>67</v>
      </c>
      <c r="AJ116" s="127" t="s">
        <v>67</v>
      </c>
      <c r="AK116" s="127" t="s">
        <v>67</v>
      </c>
      <c r="AL116" s="127" t="s">
        <v>67</v>
      </c>
      <c r="AM116" s="127"/>
      <c r="AN116" s="127" t="s">
        <v>67</v>
      </c>
      <c r="AO116" s="127" t="s">
        <v>67</v>
      </c>
      <c r="AP116" s="127" t="s">
        <v>67</v>
      </c>
      <c r="AQ116" s="127" t="s">
        <v>67</v>
      </c>
      <c r="AR116" s="74" t="s">
        <v>67</v>
      </c>
      <c r="AS116" s="127" t="s">
        <v>67</v>
      </c>
      <c r="AT116" s="127" t="s">
        <v>67</v>
      </c>
      <c r="AU116" s="124" t="s">
        <v>67</v>
      </c>
      <c r="AV116" s="127" t="s">
        <v>67</v>
      </c>
    </row>
    <row r="117" spans="1:48" s="128" customFormat="1" ht="80.25" customHeight="1" x14ac:dyDescent="0.25">
      <c r="A117" s="84">
        <v>113</v>
      </c>
      <c r="B117" s="72" t="s">
        <v>448</v>
      </c>
      <c r="C117" s="132" t="s">
        <v>446</v>
      </c>
      <c r="D117" s="123"/>
      <c r="E117" s="123" t="s">
        <v>57</v>
      </c>
      <c r="F117" s="123" t="s">
        <v>262</v>
      </c>
      <c r="G117" s="107" t="s">
        <v>141</v>
      </c>
      <c r="H117" s="124" t="s">
        <v>329</v>
      </c>
      <c r="I117" s="133">
        <v>45136</v>
      </c>
      <c r="J117" s="134" t="s">
        <v>65</v>
      </c>
      <c r="K117" s="134" t="s">
        <v>477</v>
      </c>
      <c r="L117" s="134" t="s">
        <v>479</v>
      </c>
      <c r="M117" s="131" t="s">
        <v>65</v>
      </c>
      <c r="N117" s="131" t="s">
        <v>84</v>
      </c>
      <c r="O117" s="131">
        <v>29</v>
      </c>
      <c r="P117" s="131">
        <v>29</v>
      </c>
      <c r="Q117" s="126">
        <f t="shared" si="0"/>
        <v>100</v>
      </c>
      <c r="R117" s="123"/>
      <c r="S117" s="131">
        <v>1</v>
      </c>
      <c r="T117" s="131">
        <v>1</v>
      </c>
      <c r="U117" s="131">
        <v>15</v>
      </c>
      <c r="V117" s="131">
        <v>3</v>
      </c>
      <c r="W117" s="131">
        <v>8</v>
      </c>
      <c r="X117" s="131">
        <v>1</v>
      </c>
      <c r="Y117" s="131">
        <v>21</v>
      </c>
      <c r="Z117" s="131">
        <v>2</v>
      </c>
      <c r="AA117" s="131">
        <v>0</v>
      </c>
      <c r="AB117" s="131">
        <v>4</v>
      </c>
      <c r="AC117" s="131">
        <v>1</v>
      </c>
      <c r="AD117" s="131">
        <v>1</v>
      </c>
      <c r="AE117" s="131">
        <v>11</v>
      </c>
      <c r="AF117" s="131">
        <v>18</v>
      </c>
      <c r="AG117" s="131">
        <v>0</v>
      </c>
      <c r="AH117" s="131">
        <v>0</v>
      </c>
      <c r="AI117" s="127" t="s">
        <v>67</v>
      </c>
      <c r="AJ117" s="127" t="s">
        <v>67</v>
      </c>
      <c r="AK117" s="127" t="s">
        <v>67</v>
      </c>
      <c r="AL117" s="127" t="s">
        <v>67</v>
      </c>
      <c r="AM117" s="127"/>
      <c r="AN117" s="127" t="s">
        <v>67</v>
      </c>
      <c r="AO117" s="127" t="s">
        <v>67</v>
      </c>
      <c r="AP117" s="127" t="s">
        <v>67</v>
      </c>
      <c r="AQ117" s="127" t="s">
        <v>67</v>
      </c>
      <c r="AR117" s="74" t="s">
        <v>67</v>
      </c>
      <c r="AS117" s="127" t="s">
        <v>67</v>
      </c>
      <c r="AT117" s="127" t="s">
        <v>67</v>
      </c>
      <c r="AU117" s="124" t="s">
        <v>67</v>
      </c>
      <c r="AV117" s="127" t="s">
        <v>67</v>
      </c>
    </row>
    <row r="118" spans="1:48" s="128" customFormat="1" ht="80.25" customHeight="1" x14ac:dyDescent="0.25">
      <c r="A118" s="84">
        <v>114</v>
      </c>
      <c r="B118" s="72" t="s">
        <v>449</v>
      </c>
      <c r="C118" s="132" t="s">
        <v>450</v>
      </c>
      <c r="D118" s="123"/>
      <c r="E118" s="123" t="s">
        <v>57</v>
      </c>
      <c r="F118" s="123" t="s">
        <v>262</v>
      </c>
      <c r="G118" s="107" t="s">
        <v>141</v>
      </c>
      <c r="H118" s="124" t="s">
        <v>329</v>
      </c>
      <c r="I118" s="133">
        <v>45134</v>
      </c>
      <c r="J118" s="134" t="s">
        <v>65</v>
      </c>
      <c r="K118" s="134" t="s">
        <v>477</v>
      </c>
      <c r="L118" s="134" t="s">
        <v>479</v>
      </c>
      <c r="M118" s="131" t="s">
        <v>65</v>
      </c>
      <c r="N118" s="131" t="s">
        <v>84</v>
      </c>
      <c r="O118" s="131">
        <v>22</v>
      </c>
      <c r="P118" s="131">
        <v>22</v>
      </c>
      <c r="Q118" s="126">
        <f t="shared" si="0"/>
        <v>100</v>
      </c>
      <c r="R118" s="123"/>
      <c r="S118" s="131">
        <v>0</v>
      </c>
      <c r="T118" s="131">
        <v>0</v>
      </c>
      <c r="U118" s="131">
        <v>14</v>
      </c>
      <c r="V118" s="131">
        <v>4</v>
      </c>
      <c r="W118" s="131">
        <v>4</v>
      </c>
      <c r="X118" s="131">
        <v>0</v>
      </c>
      <c r="Y118" s="131">
        <v>19</v>
      </c>
      <c r="Z118" s="131">
        <v>0</v>
      </c>
      <c r="AA118" s="131">
        <v>0</v>
      </c>
      <c r="AB118" s="131">
        <v>2</v>
      </c>
      <c r="AC118" s="131">
        <v>1</v>
      </c>
      <c r="AD118" s="131">
        <v>0</v>
      </c>
      <c r="AE118" s="131">
        <v>10</v>
      </c>
      <c r="AF118" s="131">
        <v>12</v>
      </c>
      <c r="AG118" s="131">
        <v>0</v>
      </c>
      <c r="AH118" s="131">
        <v>0</v>
      </c>
      <c r="AI118" s="127" t="s">
        <v>67</v>
      </c>
      <c r="AJ118" s="127" t="s">
        <v>67</v>
      </c>
      <c r="AK118" s="127" t="s">
        <v>67</v>
      </c>
      <c r="AL118" s="127" t="s">
        <v>67</v>
      </c>
      <c r="AM118" s="127"/>
      <c r="AN118" s="127" t="s">
        <v>67</v>
      </c>
      <c r="AO118" s="127" t="s">
        <v>67</v>
      </c>
      <c r="AP118" s="127" t="s">
        <v>67</v>
      </c>
      <c r="AQ118" s="127" t="s">
        <v>67</v>
      </c>
      <c r="AR118" s="74" t="s">
        <v>67</v>
      </c>
      <c r="AS118" s="127" t="s">
        <v>67</v>
      </c>
      <c r="AT118" s="127" t="s">
        <v>67</v>
      </c>
      <c r="AU118" s="124" t="s">
        <v>67</v>
      </c>
      <c r="AV118" s="127" t="s">
        <v>67</v>
      </c>
    </row>
    <row r="119" spans="1:48" s="128" customFormat="1" ht="80.25" customHeight="1" x14ac:dyDescent="0.25">
      <c r="A119" s="97">
        <v>115</v>
      </c>
      <c r="B119" s="72" t="s">
        <v>425</v>
      </c>
      <c r="C119" s="132" t="s">
        <v>451</v>
      </c>
      <c r="D119" s="123"/>
      <c r="E119" s="123" t="s">
        <v>57</v>
      </c>
      <c r="F119" s="123" t="s">
        <v>262</v>
      </c>
      <c r="G119" s="107" t="s">
        <v>141</v>
      </c>
      <c r="H119" s="124" t="s">
        <v>329</v>
      </c>
      <c r="I119" s="135">
        <v>45138</v>
      </c>
      <c r="J119" s="132" t="s">
        <v>475</v>
      </c>
      <c r="K119" s="134" t="s">
        <v>96</v>
      </c>
      <c r="L119" s="134" t="s">
        <v>480</v>
      </c>
      <c r="M119" s="136" t="s">
        <v>176</v>
      </c>
      <c r="N119" s="131" t="s">
        <v>84</v>
      </c>
      <c r="O119" s="131">
        <v>8</v>
      </c>
      <c r="P119" s="131">
        <v>4</v>
      </c>
      <c r="Q119" s="126">
        <f t="shared" si="0"/>
        <v>50</v>
      </c>
      <c r="R119" s="123"/>
      <c r="S119" s="131">
        <v>1</v>
      </c>
      <c r="T119" s="131">
        <v>0</v>
      </c>
      <c r="U119" s="131">
        <v>1</v>
      </c>
      <c r="V119" s="131">
        <v>0</v>
      </c>
      <c r="W119" s="131">
        <v>2</v>
      </c>
      <c r="X119" s="131">
        <v>0</v>
      </c>
      <c r="Y119" s="131">
        <v>3</v>
      </c>
      <c r="Z119" s="131">
        <v>1</v>
      </c>
      <c r="AA119" s="131">
        <v>0</v>
      </c>
      <c r="AB119" s="131">
        <v>0</v>
      </c>
      <c r="AC119" s="131">
        <v>0</v>
      </c>
      <c r="AD119" s="131">
        <v>0</v>
      </c>
      <c r="AE119" s="131">
        <v>1</v>
      </c>
      <c r="AF119" s="131">
        <v>3</v>
      </c>
      <c r="AG119" s="131">
        <v>0</v>
      </c>
      <c r="AH119" s="131">
        <v>0</v>
      </c>
      <c r="AI119" s="127" t="s">
        <v>67</v>
      </c>
      <c r="AJ119" s="127" t="s">
        <v>67</v>
      </c>
      <c r="AK119" s="127" t="s">
        <v>67</v>
      </c>
      <c r="AL119" s="127" t="s">
        <v>67</v>
      </c>
      <c r="AM119" s="127"/>
      <c r="AN119" s="127" t="s">
        <v>67</v>
      </c>
      <c r="AO119" s="127" t="s">
        <v>67</v>
      </c>
      <c r="AP119" s="127" t="s">
        <v>67</v>
      </c>
      <c r="AQ119" s="127" t="s">
        <v>67</v>
      </c>
      <c r="AR119" s="74" t="s">
        <v>67</v>
      </c>
      <c r="AS119" s="127" t="s">
        <v>67</v>
      </c>
      <c r="AT119" s="127" t="s">
        <v>67</v>
      </c>
      <c r="AU119" s="124" t="s">
        <v>67</v>
      </c>
      <c r="AV119" s="127" t="s">
        <v>67</v>
      </c>
    </row>
    <row r="120" spans="1:48" s="128" customFormat="1" ht="80.25" customHeight="1" x14ac:dyDescent="0.25">
      <c r="A120" s="97">
        <v>116</v>
      </c>
      <c r="B120" s="72" t="s">
        <v>456</v>
      </c>
      <c r="C120" s="137" t="s">
        <v>433</v>
      </c>
      <c r="D120" s="123"/>
      <c r="E120" s="123" t="s">
        <v>57</v>
      </c>
      <c r="F120" s="123" t="s">
        <v>262</v>
      </c>
      <c r="G120" s="107" t="s">
        <v>141</v>
      </c>
      <c r="H120" s="124" t="s">
        <v>385</v>
      </c>
      <c r="I120" s="135">
        <v>45147</v>
      </c>
      <c r="J120" s="138" t="s">
        <v>476</v>
      </c>
      <c r="K120" s="138" t="s">
        <v>70</v>
      </c>
      <c r="L120" s="138" t="s">
        <v>484</v>
      </c>
      <c r="M120" s="136" t="s">
        <v>176</v>
      </c>
      <c r="N120" s="131" t="s">
        <v>84</v>
      </c>
      <c r="O120" s="136">
        <v>3</v>
      </c>
      <c r="P120" s="136">
        <v>4</v>
      </c>
      <c r="Q120" s="126">
        <f t="shared" si="0"/>
        <v>133.33333333333334</v>
      </c>
      <c r="R120" s="123"/>
      <c r="S120" s="136">
        <v>0</v>
      </c>
      <c r="T120" s="136">
        <v>0</v>
      </c>
      <c r="U120" s="136">
        <v>0</v>
      </c>
      <c r="V120" s="136">
        <v>1</v>
      </c>
      <c r="W120" s="136">
        <v>2</v>
      </c>
      <c r="X120" s="139">
        <v>1</v>
      </c>
      <c r="Y120" s="136">
        <v>3</v>
      </c>
      <c r="Z120" s="136">
        <v>0</v>
      </c>
      <c r="AA120" s="136">
        <v>0</v>
      </c>
      <c r="AB120" s="136">
        <v>0</v>
      </c>
      <c r="AC120" s="136">
        <v>0</v>
      </c>
      <c r="AD120" s="139">
        <v>1</v>
      </c>
      <c r="AE120" s="136">
        <v>2</v>
      </c>
      <c r="AF120" s="136">
        <v>2</v>
      </c>
      <c r="AG120" s="136">
        <v>0</v>
      </c>
      <c r="AH120" s="136">
        <v>0</v>
      </c>
      <c r="AI120" s="127" t="s">
        <v>67</v>
      </c>
      <c r="AJ120" s="127" t="s">
        <v>67</v>
      </c>
      <c r="AK120" s="127" t="s">
        <v>67</v>
      </c>
      <c r="AL120" s="127" t="s">
        <v>67</v>
      </c>
      <c r="AM120" s="127"/>
      <c r="AN120" s="127" t="s">
        <v>67</v>
      </c>
      <c r="AO120" s="127" t="s">
        <v>67</v>
      </c>
      <c r="AP120" s="127" t="s">
        <v>67</v>
      </c>
      <c r="AQ120" s="127" t="s">
        <v>67</v>
      </c>
      <c r="AR120" s="74" t="s">
        <v>67</v>
      </c>
      <c r="AS120" s="127" t="s">
        <v>67</v>
      </c>
      <c r="AT120" s="127" t="s">
        <v>67</v>
      </c>
      <c r="AU120" s="124" t="s">
        <v>67</v>
      </c>
      <c r="AV120" s="127" t="s">
        <v>67</v>
      </c>
    </row>
    <row r="121" spans="1:48" s="128" customFormat="1" ht="80.25" customHeight="1" x14ac:dyDescent="0.25">
      <c r="A121" s="84">
        <v>117</v>
      </c>
      <c r="B121" s="72" t="s">
        <v>304</v>
      </c>
      <c r="C121" s="140" t="s">
        <v>452</v>
      </c>
      <c r="D121" s="123"/>
      <c r="E121" s="123" t="s">
        <v>57</v>
      </c>
      <c r="F121" s="123" t="s">
        <v>262</v>
      </c>
      <c r="G121" s="107" t="s">
        <v>141</v>
      </c>
      <c r="H121" s="124" t="s">
        <v>385</v>
      </c>
      <c r="I121" s="135">
        <v>45149</v>
      </c>
      <c r="J121" s="138" t="s">
        <v>312</v>
      </c>
      <c r="K121" s="138" t="s">
        <v>70</v>
      </c>
      <c r="L121" s="138" t="s">
        <v>484</v>
      </c>
      <c r="M121" s="136" t="s">
        <v>176</v>
      </c>
      <c r="N121" s="131" t="s">
        <v>84</v>
      </c>
      <c r="O121" s="136">
        <v>22</v>
      </c>
      <c r="P121" s="136">
        <f ca="1">SUM(Q121:V121)</f>
        <v>0</v>
      </c>
      <c r="Q121" s="126">
        <f t="shared" ca="1" si="0"/>
        <v>100</v>
      </c>
      <c r="R121" s="123"/>
      <c r="S121" s="136">
        <v>0</v>
      </c>
      <c r="T121" s="136">
        <v>0</v>
      </c>
      <c r="U121" s="136">
        <v>1</v>
      </c>
      <c r="V121" s="136">
        <v>4</v>
      </c>
      <c r="W121" s="136">
        <v>12</v>
      </c>
      <c r="X121" s="139">
        <v>5</v>
      </c>
      <c r="Y121" s="136">
        <v>17</v>
      </c>
      <c r="Z121" s="136">
        <v>0</v>
      </c>
      <c r="AA121" s="136">
        <v>0</v>
      </c>
      <c r="AB121" s="136">
        <v>0</v>
      </c>
      <c r="AC121" s="136">
        <v>0</v>
      </c>
      <c r="AD121" s="139">
        <v>5</v>
      </c>
      <c r="AE121" s="136">
        <v>12</v>
      </c>
      <c r="AF121" s="136">
        <v>10</v>
      </c>
      <c r="AG121" s="136">
        <v>0</v>
      </c>
      <c r="AH121" s="136">
        <v>0</v>
      </c>
      <c r="AI121" s="127" t="s">
        <v>67</v>
      </c>
      <c r="AJ121" s="127" t="s">
        <v>67</v>
      </c>
      <c r="AK121" s="127" t="s">
        <v>67</v>
      </c>
      <c r="AL121" s="127" t="s">
        <v>67</v>
      </c>
      <c r="AM121" s="127"/>
      <c r="AN121" s="127" t="s">
        <v>67</v>
      </c>
      <c r="AO121" s="127" t="s">
        <v>67</v>
      </c>
      <c r="AP121" s="127" t="s">
        <v>67</v>
      </c>
      <c r="AQ121" s="127" t="s">
        <v>67</v>
      </c>
      <c r="AR121" s="74" t="s">
        <v>67</v>
      </c>
      <c r="AS121" s="127" t="s">
        <v>67</v>
      </c>
      <c r="AT121" s="127" t="s">
        <v>67</v>
      </c>
      <c r="AU121" s="124" t="s">
        <v>67</v>
      </c>
      <c r="AV121" s="127" t="s">
        <v>67</v>
      </c>
    </row>
    <row r="122" spans="1:48" s="128" customFormat="1" ht="80.25" customHeight="1" x14ac:dyDescent="0.25">
      <c r="A122" s="84">
        <v>118</v>
      </c>
      <c r="B122" s="72" t="s">
        <v>426</v>
      </c>
      <c r="C122" s="138" t="s">
        <v>453</v>
      </c>
      <c r="D122" s="123"/>
      <c r="E122" s="123" t="s">
        <v>57</v>
      </c>
      <c r="F122" s="123" t="s">
        <v>262</v>
      </c>
      <c r="G122" s="107" t="s">
        <v>141</v>
      </c>
      <c r="H122" s="124" t="s">
        <v>385</v>
      </c>
      <c r="I122" s="141">
        <v>45155</v>
      </c>
      <c r="J122" s="142" t="s">
        <v>160</v>
      </c>
      <c r="K122" s="142" t="s">
        <v>88</v>
      </c>
      <c r="L122" s="142" t="s">
        <v>481</v>
      </c>
      <c r="M122" s="114" t="s">
        <v>146</v>
      </c>
      <c r="N122" s="131" t="s">
        <v>84</v>
      </c>
      <c r="O122" s="114">
        <v>24</v>
      </c>
      <c r="P122" s="114">
        <v>24</v>
      </c>
      <c r="Q122" s="126">
        <f t="shared" si="0"/>
        <v>100</v>
      </c>
      <c r="R122" s="123"/>
      <c r="S122" s="114">
        <v>0</v>
      </c>
      <c r="T122" s="114">
        <v>0</v>
      </c>
      <c r="U122" s="114">
        <v>14</v>
      </c>
      <c r="V122" s="114">
        <v>4</v>
      </c>
      <c r="W122" s="114">
        <v>4</v>
      </c>
      <c r="X122" s="114">
        <v>1</v>
      </c>
      <c r="Y122" s="114">
        <v>24</v>
      </c>
      <c r="Z122" s="114">
        <v>0</v>
      </c>
      <c r="AA122" s="114">
        <v>0</v>
      </c>
      <c r="AB122" s="114">
        <v>0</v>
      </c>
      <c r="AC122" s="114">
        <v>0</v>
      </c>
      <c r="AD122" s="114">
        <v>0</v>
      </c>
      <c r="AE122" s="114">
        <v>6</v>
      </c>
      <c r="AF122" s="114">
        <v>18</v>
      </c>
      <c r="AG122" s="114">
        <v>0</v>
      </c>
      <c r="AH122" s="114">
        <v>0</v>
      </c>
      <c r="AI122" s="127" t="s">
        <v>67</v>
      </c>
      <c r="AJ122" s="127" t="s">
        <v>67</v>
      </c>
      <c r="AK122" s="127" t="s">
        <v>67</v>
      </c>
      <c r="AL122" s="127" t="s">
        <v>67</v>
      </c>
      <c r="AM122" s="127"/>
      <c r="AN122" s="127" t="s">
        <v>67</v>
      </c>
      <c r="AO122" s="127" t="s">
        <v>67</v>
      </c>
      <c r="AP122" s="127" t="s">
        <v>67</v>
      </c>
      <c r="AQ122" s="127" t="s">
        <v>67</v>
      </c>
      <c r="AR122" s="74" t="s">
        <v>67</v>
      </c>
      <c r="AS122" s="127" t="s">
        <v>67</v>
      </c>
      <c r="AT122" s="127" t="s">
        <v>67</v>
      </c>
      <c r="AU122" s="124" t="s">
        <v>67</v>
      </c>
      <c r="AV122" s="127" t="s">
        <v>67</v>
      </c>
    </row>
    <row r="123" spans="1:48" s="128" customFormat="1" ht="80.25" customHeight="1" x14ac:dyDescent="0.25">
      <c r="A123" s="97">
        <v>119</v>
      </c>
      <c r="B123" s="72" t="s">
        <v>455</v>
      </c>
      <c r="C123" s="138" t="s">
        <v>454</v>
      </c>
      <c r="D123" s="123"/>
      <c r="E123" s="123" t="s">
        <v>57</v>
      </c>
      <c r="F123" s="123" t="s">
        <v>262</v>
      </c>
      <c r="G123" s="107" t="s">
        <v>141</v>
      </c>
      <c r="H123" s="124" t="s">
        <v>385</v>
      </c>
      <c r="I123" s="135">
        <v>45163</v>
      </c>
      <c r="J123" s="138" t="s">
        <v>476</v>
      </c>
      <c r="K123" s="138" t="s">
        <v>70</v>
      </c>
      <c r="L123" s="138" t="s">
        <v>484</v>
      </c>
      <c r="M123" s="136" t="s">
        <v>176</v>
      </c>
      <c r="N123" s="131" t="s">
        <v>84</v>
      </c>
      <c r="O123" s="139">
        <v>20</v>
      </c>
      <c r="P123" s="136">
        <v>20</v>
      </c>
      <c r="Q123" s="126">
        <f t="shared" si="0"/>
        <v>100</v>
      </c>
      <c r="R123" s="123"/>
      <c r="S123" s="139">
        <v>0</v>
      </c>
      <c r="T123" s="139">
        <v>0</v>
      </c>
      <c r="U123" s="139">
        <v>0</v>
      </c>
      <c r="V123" s="139">
        <v>0</v>
      </c>
      <c r="W123" s="139">
        <v>3</v>
      </c>
      <c r="X123" s="139">
        <v>17</v>
      </c>
      <c r="Y123" s="139">
        <v>3</v>
      </c>
      <c r="Z123" s="139">
        <v>0</v>
      </c>
      <c r="AA123" s="139">
        <v>0</v>
      </c>
      <c r="AB123" s="139">
        <v>0</v>
      </c>
      <c r="AC123" s="139">
        <v>0</v>
      </c>
      <c r="AD123" s="139">
        <v>17</v>
      </c>
      <c r="AE123" s="139">
        <v>19</v>
      </c>
      <c r="AF123" s="139">
        <v>1</v>
      </c>
      <c r="AG123" s="139">
        <v>0</v>
      </c>
      <c r="AH123" s="139">
        <v>0</v>
      </c>
      <c r="AI123" s="127" t="s">
        <v>67</v>
      </c>
      <c r="AJ123" s="127" t="s">
        <v>67</v>
      </c>
      <c r="AK123" s="127" t="s">
        <v>67</v>
      </c>
      <c r="AL123" s="127" t="s">
        <v>67</v>
      </c>
      <c r="AM123" s="127"/>
      <c r="AN123" s="127" t="s">
        <v>67</v>
      </c>
      <c r="AO123" s="127" t="s">
        <v>67</v>
      </c>
      <c r="AP123" s="127" t="s">
        <v>67</v>
      </c>
      <c r="AQ123" s="127" t="s">
        <v>67</v>
      </c>
      <c r="AR123" s="74" t="s">
        <v>67</v>
      </c>
      <c r="AS123" s="127" t="s">
        <v>67</v>
      </c>
      <c r="AT123" s="127" t="s">
        <v>67</v>
      </c>
      <c r="AU123" s="124" t="s">
        <v>67</v>
      </c>
      <c r="AV123" s="127" t="s">
        <v>67</v>
      </c>
    </row>
    <row r="124" spans="1:48" s="128" customFormat="1" ht="80.25" customHeight="1" x14ac:dyDescent="0.25">
      <c r="A124" s="97">
        <v>120</v>
      </c>
      <c r="B124" s="72" t="s">
        <v>457</v>
      </c>
      <c r="C124" s="143" t="s">
        <v>458</v>
      </c>
      <c r="D124" s="123"/>
      <c r="E124" s="123" t="s">
        <v>57</v>
      </c>
      <c r="F124" s="123" t="s">
        <v>262</v>
      </c>
      <c r="G124" s="107" t="s">
        <v>141</v>
      </c>
      <c r="H124" s="124" t="s">
        <v>385</v>
      </c>
      <c r="I124" s="144">
        <v>45166</v>
      </c>
      <c r="J124" s="143" t="s">
        <v>150</v>
      </c>
      <c r="K124" s="143" t="s">
        <v>70</v>
      </c>
      <c r="L124" s="143" t="s">
        <v>168</v>
      </c>
      <c r="M124" s="145" t="s">
        <v>150</v>
      </c>
      <c r="N124" s="131" t="s">
        <v>84</v>
      </c>
      <c r="O124" s="145">
        <v>13</v>
      </c>
      <c r="P124" s="145">
        <v>13</v>
      </c>
      <c r="Q124" s="126">
        <f t="shared" si="0"/>
        <v>100</v>
      </c>
      <c r="R124" s="123"/>
      <c r="S124" s="145">
        <v>0</v>
      </c>
      <c r="T124" s="145">
        <v>0</v>
      </c>
      <c r="U124" s="145">
        <v>2</v>
      </c>
      <c r="V124" s="145">
        <v>9</v>
      </c>
      <c r="W124" s="145">
        <v>0</v>
      </c>
      <c r="X124" s="145">
        <v>2</v>
      </c>
      <c r="Y124" s="145">
        <v>9</v>
      </c>
      <c r="Z124" s="145">
        <v>0</v>
      </c>
      <c r="AA124" s="145">
        <v>0</v>
      </c>
      <c r="AB124" s="145">
        <v>2</v>
      </c>
      <c r="AC124" s="145">
        <v>0</v>
      </c>
      <c r="AD124" s="145">
        <v>2</v>
      </c>
      <c r="AE124" s="145">
        <v>1</v>
      </c>
      <c r="AF124" s="145">
        <v>12</v>
      </c>
      <c r="AG124" s="145">
        <v>0</v>
      </c>
      <c r="AH124" s="145">
        <v>0</v>
      </c>
      <c r="AI124" s="127" t="s">
        <v>67</v>
      </c>
      <c r="AJ124" s="127" t="s">
        <v>67</v>
      </c>
      <c r="AK124" s="127" t="s">
        <v>67</v>
      </c>
      <c r="AL124" s="127" t="s">
        <v>67</v>
      </c>
      <c r="AM124" s="127"/>
      <c r="AN124" s="127" t="s">
        <v>67</v>
      </c>
      <c r="AO124" s="127" t="s">
        <v>67</v>
      </c>
      <c r="AP124" s="127" t="s">
        <v>67</v>
      </c>
      <c r="AQ124" s="127" t="s">
        <v>67</v>
      </c>
      <c r="AR124" s="74" t="s">
        <v>67</v>
      </c>
      <c r="AS124" s="127" t="s">
        <v>67</v>
      </c>
      <c r="AT124" s="127" t="s">
        <v>67</v>
      </c>
      <c r="AU124" s="124" t="s">
        <v>67</v>
      </c>
      <c r="AV124" s="127" t="s">
        <v>67</v>
      </c>
    </row>
    <row r="125" spans="1:48" s="128" customFormat="1" ht="80.25" customHeight="1" x14ac:dyDescent="0.25">
      <c r="A125" s="84">
        <v>121</v>
      </c>
      <c r="B125" s="72" t="s">
        <v>304</v>
      </c>
      <c r="C125" s="146" t="s">
        <v>459</v>
      </c>
      <c r="D125" s="123"/>
      <c r="E125" s="123" t="s">
        <v>57</v>
      </c>
      <c r="F125" s="123" t="s">
        <v>262</v>
      </c>
      <c r="G125" s="107" t="s">
        <v>141</v>
      </c>
      <c r="H125" s="124" t="s">
        <v>385</v>
      </c>
      <c r="I125" s="147">
        <v>45167</v>
      </c>
      <c r="J125" s="146" t="s">
        <v>474</v>
      </c>
      <c r="K125" s="146" t="s">
        <v>164</v>
      </c>
      <c r="L125" s="146" t="s">
        <v>484</v>
      </c>
      <c r="M125" s="148" t="s">
        <v>176</v>
      </c>
      <c r="N125" s="131" t="s">
        <v>84</v>
      </c>
      <c r="O125" s="148">
        <v>50</v>
      </c>
      <c r="P125" s="148">
        <f ca="1">(Q125+R125+S125+T125+U125+V125)</f>
        <v>0</v>
      </c>
      <c r="Q125" s="126">
        <f t="shared" ca="1" si="0"/>
        <v>100</v>
      </c>
      <c r="R125" s="123"/>
      <c r="S125" s="148">
        <v>0</v>
      </c>
      <c r="T125" s="148">
        <v>0</v>
      </c>
      <c r="U125" s="148">
        <v>4</v>
      </c>
      <c r="V125" s="148">
        <v>6</v>
      </c>
      <c r="W125" s="148">
        <v>28</v>
      </c>
      <c r="X125" s="148">
        <v>8</v>
      </c>
      <c r="Y125" s="148">
        <v>28</v>
      </c>
      <c r="Z125" s="148">
        <v>0</v>
      </c>
      <c r="AA125" s="148">
        <v>0</v>
      </c>
      <c r="AB125" s="148">
        <v>9</v>
      </c>
      <c r="AC125" s="148">
        <v>1</v>
      </c>
      <c r="AD125" s="148">
        <v>8</v>
      </c>
      <c r="AE125" s="148">
        <v>19</v>
      </c>
      <c r="AF125" s="148">
        <v>27</v>
      </c>
      <c r="AG125" s="148">
        <v>0</v>
      </c>
      <c r="AH125" s="148">
        <v>0</v>
      </c>
      <c r="AI125" s="127" t="s">
        <v>67</v>
      </c>
      <c r="AJ125" s="127" t="s">
        <v>67</v>
      </c>
      <c r="AK125" s="127" t="s">
        <v>67</v>
      </c>
      <c r="AL125" s="127" t="s">
        <v>67</v>
      </c>
      <c r="AM125" s="127"/>
      <c r="AN125" s="127" t="s">
        <v>67</v>
      </c>
      <c r="AO125" s="127" t="s">
        <v>67</v>
      </c>
      <c r="AP125" s="127" t="s">
        <v>67</v>
      </c>
      <c r="AQ125" s="127" t="s">
        <v>67</v>
      </c>
      <c r="AR125" s="74" t="s">
        <v>67</v>
      </c>
      <c r="AS125" s="127" t="s">
        <v>67</v>
      </c>
      <c r="AT125" s="127" t="s">
        <v>67</v>
      </c>
      <c r="AU125" s="124" t="s">
        <v>67</v>
      </c>
      <c r="AV125" s="127" t="s">
        <v>67</v>
      </c>
    </row>
    <row r="126" spans="1:48" s="128" customFormat="1" ht="80.25" customHeight="1" x14ac:dyDescent="0.25">
      <c r="A126" s="84">
        <v>122</v>
      </c>
      <c r="B126" s="72" t="s">
        <v>427</v>
      </c>
      <c r="C126" s="138" t="s">
        <v>460</v>
      </c>
      <c r="D126" s="123"/>
      <c r="E126" s="123" t="s">
        <v>57</v>
      </c>
      <c r="F126" s="123" t="s">
        <v>262</v>
      </c>
      <c r="G126" s="107" t="s">
        <v>141</v>
      </c>
      <c r="H126" s="124" t="s">
        <v>385</v>
      </c>
      <c r="I126" s="141">
        <v>45155</v>
      </c>
      <c r="J126" s="142" t="s">
        <v>65</v>
      </c>
      <c r="K126" s="142" t="s">
        <v>70</v>
      </c>
      <c r="L126" s="142" t="s">
        <v>479</v>
      </c>
      <c r="M126" s="114" t="s">
        <v>65</v>
      </c>
      <c r="N126" s="131" t="s">
        <v>84</v>
      </c>
      <c r="O126" s="114">
        <v>36</v>
      </c>
      <c r="P126" s="114">
        <v>36</v>
      </c>
      <c r="Q126" s="126">
        <f t="shared" si="0"/>
        <v>100</v>
      </c>
      <c r="R126" s="123"/>
      <c r="S126" s="114">
        <v>1</v>
      </c>
      <c r="T126" s="114">
        <v>0</v>
      </c>
      <c r="U126" s="114">
        <v>5</v>
      </c>
      <c r="V126" s="114">
        <v>0</v>
      </c>
      <c r="W126" s="114">
        <v>23</v>
      </c>
      <c r="X126" s="114">
        <v>7</v>
      </c>
      <c r="Y126" s="114">
        <v>25</v>
      </c>
      <c r="Z126" s="114">
        <v>1</v>
      </c>
      <c r="AA126" s="114">
        <v>0</v>
      </c>
      <c r="AB126" s="114">
        <v>3</v>
      </c>
      <c r="AC126" s="114">
        <v>0</v>
      </c>
      <c r="AD126" s="114">
        <v>7</v>
      </c>
      <c r="AE126" s="114">
        <v>25</v>
      </c>
      <c r="AF126" s="114">
        <v>11</v>
      </c>
      <c r="AG126" s="114">
        <v>0</v>
      </c>
      <c r="AH126" s="114">
        <v>0</v>
      </c>
      <c r="AI126" s="127" t="s">
        <v>67</v>
      </c>
      <c r="AJ126" s="127" t="s">
        <v>67</v>
      </c>
      <c r="AK126" s="127" t="s">
        <v>67</v>
      </c>
      <c r="AL126" s="127" t="s">
        <v>67</v>
      </c>
      <c r="AM126" s="127"/>
      <c r="AN126" s="127" t="s">
        <v>67</v>
      </c>
      <c r="AO126" s="127" t="s">
        <v>67</v>
      </c>
      <c r="AP126" s="127" t="s">
        <v>67</v>
      </c>
      <c r="AQ126" s="127" t="s">
        <v>67</v>
      </c>
      <c r="AR126" s="74" t="s">
        <v>67</v>
      </c>
      <c r="AS126" s="127" t="s">
        <v>67</v>
      </c>
      <c r="AT126" s="127" t="s">
        <v>67</v>
      </c>
      <c r="AU126" s="124" t="s">
        <v>67</v>
      </c>
      <c r="AV126" s="127" t="s">
        <v>67</v>
      </c>
    </row>
    <row r="127" spans="1:48" s="128" customFormat="1" ht="80.25" customHeight="1" x14ac:dyDescent="0.25">
      <c r="A127" s="97">
        <v>123</v>
      </c>
      <c r="B127" s="72" t="s">
        <v>427</v>
      </c>
      <c r="C127" s="138" t="s">
        <v>460</v>
      </c>
      <c r="D127" s="123"/>
      <c r="E127" s="123" t="s">
        <v>57</v>
      </c>
      <c r="F127" s="123" t="s">
        <v>262</v>
      </c>
      <c r="G127" s="107" t="s">
        <v>141</v>
      </c>
      <c r="H127" s="124" t="s">
        <v>385</v>
      </c>
      <c r="I127" s="141">
        <v>45156</v>
      </c>
      <c r="J127" s="142" t="s">
        <v>65</v>
      </c>
      <c r="K127" s="142" t="s">
        <v>70</v>
      </c>
      <c r="L127" s="142" t="s">
        <v>479</v>
      </c>
      <c r="M127" s="114" t="s">
        <v>65</v>
      </c>
      <c r="N127" s="131" t="s">
        <v>84</v>
      </c>
      <c r="O127" s="114">
        <v>11</v>
      </c>
      <c r="P127" s="114">
        <v>11</v>
      </c>
      <c r="Q127" s="126">
        <f t="shared" si="0"/>
        <v>100</v>
      </c>
      <c r="R127" s="123"/>
      <c r="S127" s="114">
        <v>0</v>
      </c>
      <c r="T127" s="114">
        <v>0</v>
      </c>
      <c r="U127" s="114">
        <v>2</v>
      </c>
      <c r="V127" s="114">
        <v>2</v>
      </c>
      <c r="W127" s="114">
        <v>5</v>
      </c>
      <c r="X127" s="114">
        <v>2</v>
      </c>
      <c r="Y127" s="114">
        <v>7</v>
      </c>
      <c r="Z127" s="114">
        <v>0</v>
      </c>
      <c r="AA127" s="114">
        <v>0</v>
      </c>
      <c r="AB127" s="114">
        <v>1</v>
      </c>
      <c r="AC127" s="114">
        <v>1</v>
      </c>
      <c r="AD127" s="114">
        <v>2</v>
      </c>
      <c r="AE127" s="114">
        <v>8</v>
      </c>
      <c r="AF127" s="114">
        <v>3</v>
      </c>
      <c r="AG127" s="114">
        <v>0</v>
      </c>
      <c r="AH127" s="114">
        <v>0</v>
      </c>
      <c r="AI127" s="127" t="s">
        <v>67</v>
      </c>
      <c r="AJ127" s="127" t="s">
        <v>67</v>
      </c>
      <c r="AK127" s="127" t="s">
        <v>67</v>
      </c>
      <c r="AL127" s="127" t="s">
        <v>67</v>
      </c>
      <c r="AM127" s="127"/>
      <c r="AN127" s="127" t="s">
        <v>67</v>
      </c>
      <c r="AO127" s="127" t="s">
        <v>67</v>
      </c>
      <c r="AP127" s="127" t="s">
        <v>67</v>
      </c>
      <c r="AQ127" s="127" t="s">
        <v>67</v>
      </c>
      <c r="AR127" s="74" t="s">
        <v>67</v>
      </c>
      <c r="AS127" s="127" t="s">
        <v>67</v>
      </c>
      <c r="AT127" s="127" t="s">
        <v>67</v>
      </c>
      <c r="AU127" s="124" t="s">
        <v>67</v>
      </c>
      <c r="AV127" s="127" t="s">
        <v>67</v>
      </c>
    </row>
    <row r="128" spans="1:48" s="128" customFormat="1" ht="80.25" customHeight="1" x14ac:dyDescent="0.25">
      <c r="A128" s="97">
        <v>124</v>
      </c>
      <c r="B128" s="72" t="s">
        <v>428</v>
      </c>
      <c r="C128" s="138" t="s">
        <v>461</v>
      </c>
      <c r="D128" s="123"/>
      <c r="E128" s="123" t="s">
        <v>57</v>
      </c>
      <c r="F128" s="123" t="s">
        <v>262</v>
      </c>
      <c r="G128" s="107" t="s">
        <v>141</v>
      </c>
      <c r="H128" s="124" t="s">
        <v>385</v>
      </c>
      <c r="I128" s="141">
        <v>45149</v>
      </c>
      <c r="J128" s="142" t="s">
        <v>146</v>
      </c>
      <c r="K128" s="142" t="s">
        <v>70</v>
      </c>
      <c r="L128" s="142" t="s">
        <v>479</v>
      </c>
      <c r="M128" s="114" t="s">
        <v>146</v>
      </c>
      <c r="N128" s="114" t="s">
        <v>84</v>
      </c>
      <c r="O128" s="114">
        <v>21</v>
      </c>
      <c r="P128" s="114">
        <v>21</v>
      </c>
      <c r="Q128" s="126">
        <f t="shared" si="0"/>
        <v>100</v>
      </c>
      <c r="R128" s="123"/>
      <c r="S128" s="114">
        <v>0</v>
      </c>
      <c r="T128" s="114">
        <v>0</v>
      </c>
      <c r="U128" s="114">
        <v>6</v>
      </c>
      <c r="V128" s="114">
        <v>2</v>
      </c>
      <c r="W128" s="114">
        <v>2</v>
      </c>
      <c r="X128" s="114">
        <v>11</v>
      </c>
      <c r="Y128" s="114">
        <v>10</v>
      </c>
      <c r="Z128" s="114">
        <v>0</v>
      </c>
      <c r="AA128" s="114">
        <v>0</v>
      </c>
      <c r="AB128" s="114">
        <v>0</v>
      </c>
      <c r="AC128" s="114">
        <v>0</v>
      </c>
      <c r="AD128" s="114">
        <v>11</v>
      </c>
      <c r="AE128" s="114">
        <v>6</v>
      </c>
      <c r="AF128" s="114">
        <v>15</v>
      </c>
      <c r="AG128" s="114">
        <v>0</v>
      </c>
      <c r="AH128" s="114">
        <v>0</v>
      </c>
      <c r="AI128" s="127" t="s">
        <v>67</v>
      </c>
      <c r="AJ128" s="127" t="s">
        <v>67</v>
      </c>
      <c r="AK128" s="127" t="s">
        <v>67</v>
      </c>
      <c r="AL128" s="127" t="s">
        <v>67</v>
      </c>
      <c r="AM128" s="127"/>
      <c r="AN128" s="127" t="s">
        <v>67</v>
      </c>
      <c r="AO128" s="127" t="s">
        <v>67</v>
      </c>
      <c r="AP128" s="127" t="s">
        <v>67</v>
      </c>
      <c r="AQ128" s="127" t="s">
        <v>67</v>
      </c>
      <c r="AR128" s="74" t="s">
        <v>67</v>
      </c>
      <c r="AS128" s="127" t="s">
        <v>67</v>
      </c>
      <c r="AT128" s="127" t="s">
        <v>67</v>
      </c>
      <c r="AU128" s="124" t="s">
        <v>67</v>
      </c>
      <c r="AV128" s="127" t="s">
        <v>67</v>
      </c>
    </row>
    <row r="129" spans="1:48" s="128" customFormat="1" ht="80.25" customHeight="1" x14ac:dyDescent="0.25">
      <c r="A129" s="84">
        <v>125</v>
      </c>
      <c r="B129" s="72" t="s">
        <v>462</v>
      </c>
      <c r="C129" s="138" t="s">
        <v>461</v>
      </c>
      <c r="D129" s="123"/>
      <c r="E129" s="123" t="s">
        <v>57</v>
      </c>
      <c r="F129" s="123" t="s">
        <v>262</v>
      </c>
      <c r="G129" s="107" t="s">
        <v>141</v>
      </c>
      <c r="H129" s="124" t="s">
        <v>385</v>
      </c>
      <c r="I129" s="141">
        <v>45161</v>
      </c>
      <c r="J129" s="142" t="s">
        <v>146</v>
      </c>
      <c r="K129" s="142" t="s">
        <v>70</v>
      </c>
      <c r="L129" s="142" t="s">
        <v>479</v>
      </c>
      <c r="M129" s="114" t="s">
        <v>146</v>
      </c>
      <c r="N129" s="114" t="s">
        <v>84</v>
      </c>
      <c r="O129" s="114">
        <v>24</v>
      </c>
      <c r="P129" s="114">
        <v>24</v>
      </c>
      <c r="Q129" s="126">
        <f t="shared" si="0"/>
        <v>100</v>
      </c>
      <c r="R129" s="123"/>
      <c r="S129" s="114">
        <v>0</v>
      </c>
      <c r="T129" s="114">
        <v>0</v>
      </c>
      <c r="U129" s="114">
        <v>1</v>
      </c>
      <c r="V129" s="114">
        <v>3</v>
      </c>
      <c r="W129" s="114">
        <v>15</v>
      </c>
      <c r="X129" s="114">
        <v>5</v>
      </c>
      <c r="Y129" s="114">
        <v>15</v>
      </c>
      <c r="Z129" s="114">
        <v>0</v>
      </c>
      <c r="AA129" s="114">
        <v>0</v>
      </c>
      <c r="AB129" s="114">
        <v>3</v>
      </c>
      <c r="AC129" s="114">
        <v>1</v>
      </c>
      <c r="AD129" s="114">
        <v>5</v>
      </c>
      <c r="AE129" s="114">
        <v>14</v>
      </c>
      <c r="AF129" s="114">
        <v>10</v>
      </c>
      <c r="AG129" s="114">
        <v>0</v>
      </c>
      <c r="AH129" s="114">
        <v>0</v>
      </c>
      <c r="AI129" s="127" t="s">
        <v>67</v>
      </c>
      <c r="AJ129" s="127" t="s">
        <v>67</v>
      </c>
      <c r="AK129" s="127" t="s">
        <v>67</v>
      </c>
      <c r="AL129" s="127" t="s">
        <v>67</v>
      </c>
      <c r="AM129" s="127"/>
      <c r="AN129" s="127" t="s">
        <v>67</v>
      </c>
      <c r="AO129" s="127" t="s">
        <v>67</v>
      </c>
      <c r="AP129" s="127" t="s">
        <v>67</v>
      </c>
      <c r="AQ129" s="127" t="s">
        <v>67</v>
      </c>
      <c r="AR129" s="74" t="s">
        <v>67</v>
      </c>
      <c r="AS129" s="127" t="s">
        <v>67</v>
      </c>
      <c r="AT129" s="127" t="s">
        <v>67</v>
      </c>
      <c r="AU129" s="124" t="s">
        <v>67</v>
      </c>
      <c r="AV129" s="127" t="s">
        <v>67</v>
      </c>
    </row>
    <row r="130" spans="1:48" s="128" customFormat="1" ht="80.25" customHeight="1" x14ac:dyDescent="0.25">
      <c r="A130" s="84">
        <v>126</v>
      </c>
      <c r="B130" s="72" t="s">
        <v>465</v>
      </c>
      <c r="C130" s="138" t="s">
        <v>463</v>
      </c>
      <c r="D130" s="123"/>
      <c r="E130" s="123" t="s">
        <v>57</v>
      </c>
      <c r="F130" s="123" t="s">
        <v>262</v>
      </c>
      <c r="G130" s="107" t="s">
        <v>141</v>
      </c>
      <c r="H130" s="124" t="s">
        <v>385</v>
      </c>
      <c r="I130" s="141">
        <v>45161</v>
      </c>
      <c r="J130" s="142" t="s">
        <v>146</v>
      </c>
      <c r="K130" s="142" t="s">
        <v>70</v>
      </c>
      <c r="L130" s="142" t="s">
        <v>479</v>
      </c>
      <c r="M130" s="114" t="s">
        <v>146</v>
      </c>
      <c r="N130" s="114" t="s">
        <v>84</v>
      </c>
      <c r="O130" s="114">
        <v>9</v>
      </c>
      <c r="P130" s="114">
        <v>9</v>
      </c>
      <c r="Q130" s="126">
        <f t="shared" si="0"/>
        <v>100</v>
      </c>
      <c r="R130" s="123"/>
      <c r="S130" s="114">
        <v>2</v>
      </c>
      <c r="T130" s="114">
        <v>0</v>
      </c>
      <c r="U130" s="114">
        <v>3</v>
      </c>
      <c r="V130" s="114">
        <v>4</v>
      </c>
      <c r="W130" s="114">
        <v>0</v>
      </c>
      <c r="X130" s="114">
        <v>0</v>
      </c>
      <c r="Y130" s="114">
        <v>7</v>
      </c>
      <c r="Z130" s="114">
        <v>2</v>
      </c>
      <c r="AA130" s="114">
        <v>0</v>
      </c>
      <c r="AB130" s="114">
        <v>0</v>
      </c>
      <c r="AC130" s="114">
        <v>0</v>
      </c>
      <c r="AD130" s="114">
        <v>0</v>
      </c>
      <c r="AE130" s="114">
        <v>5</v>
      </c>
      <c r="AF130" s="114">
        <v>4</v>
      </c>
      <c r="AG130" s="114">
        <v>0</v>
      </c>
      <c r="AH130" s="114">
        <v>0</v>
      </c>
      <c r="AI130" s="127" t="s">
        <v>67</v>
      </c>
      <c r="AJ130" s="127" t="s">
        <v>67</v>
      </c>
      <c r="AK130" s="127" t="s">
        <v>67</v>
      </c>
      <c r="AL130" s="127" t="s">
        <v>67</v>
      </c>
      <c r="AM130" s="127"/>
      <c r="AN130" s="127" t="s">
        <v>67</v>
      </c>
      <c r="AO130" s="127" t="s">
        <v>67</v>
      </c>
      <c r="AP130" s="127" t="s">
        <v>67</v>
      </c>
      <c r="AQ130" s="127" t="s">
        <v>67</v>
      </c>
      <c r="AR130" s="74" t="s">
        <v>67</v>
      </c>
      <c r="AS130" s="127" t="s">
        <v>67</v>
      </c>
      <c r="AT130" s="127" t="s">
        <v>67</v>
      </c>
      <c r="AU130" s="124" t="s">
        <v>67</v>
      </c>
      <c r="AV130" s="127" t="s">
        <v>67</v>
      </c>
    </row>
    <row r="131" spans="1:48" s="128" customFormat="1" ht="80.25" customHeight="1" x14ac:dyDescent="0.25">
      <c r="A131" s="97">
        <v>127</v>
      </c>
      <c r="B131" s="72" t="s">
        <v>429</v>
      </c>
      <c r="C131" s="138" t="s">
        <v>464</v>
      </c>
      <c r="D131" s="123"/>
      <c r="E131" s="123" t="s">
        <v>57</v>
      </c>
      <c r="F131" s="123" t="s">
        <v>262</v>
      </c>
      <c r="G131" s="107" t="s">
        <v>141</v>
      </c>
      <c r="H131" s="124" t="s">
        <v>385</v>
      </c>
      <c r="I131" s="141">
        <v>45169</v>
      </c>
      <c r="J131" s="142" t="s">
        <v>65</v>
      </c>
      <c r="K131" s="142" t="s">
        <v>96</v>
      </c>
      <c r="L131" s="142" t="s">
        <v>480</v>
      </c>
      <c r="M131" s="114" t="s">
        <v>65</v>
      </c>
      <c r="N131" s="114" t="s">
        <v>84</v>
      </c>
      <c r="O131" s="114">
        <v>8</v>
      </c>
      <c r="P131" s="114">
        <v>6</v>
      </c>
      <c r="Q131" s="126">
        <f t="shared" si="0"/>
        <v>75</v>
      </c>
      <c r="R131" s="123"/>
      <c r="S131" s="114">
        <v>2</v>
      </c>
      <c r="T131" s="114">
        <v>0</v>
      </c>
      <c r="U131" s="114">
        <v>1</v>
      </c>
      <c r="V131" s="114">
        <v>0</v>
      </c>
      <c r="W131" s="114">
        <v>3</v>
      </c>
      <c r="X131" s="114">
        <v>0</v>
      </c>
      <c r="Y131" s="114">
        <v>6</v>
      </c>
      <c r="Z131" s="114">
        <v>2</v>
      </c>
      <c r="AA131" s="114">
        <v>0</v>
      </c>
      <c r="AB131" s="114">
        <v>0</v>
      </c>
      <c r="AC131" s="114">
        <v>0</v>
      </c>
      <c r="AD131" s="114">
        <v>0</v>
      </c>
      <c r="AE131" s="114">
        <v>1</v>
      </c>
      <c r="AF131" s="114">
        <v>5</v>
      </c>
      <c r="AG131" s="114">
        <v>0</v>
      </c>
      <c r="AH131" s="114">
        <v>0</v>
      </c>
      <c r="AI131" s="127" t="s">
        <v>67</v>
      </c>
      <c r="AJ131" s="127" t="s">
        <v>67</v>
      </c>
      <c r="AK131" s="127" t="s">
        <v>67</v>
      </c>
      <c r="AL131" s="127" t="s">
        <v>67</v>
      </c>
      <c r="AM131" s="127"/>
      <c r="AN131" s="127" t="s">
        <v>67</v>
      </c>
      <c r="AO131" s="127" t="s">
        <v>67</v>
      </c>
      <c r="AP131" s="127" t="s">
        <v>67</v>
      </c>
      <c r="AQ131" s="127" t="s">
        <v>67</v>
      </c>
      <c r="AR131" s="74" t="s">
        <v>67</v>
      </c>
      <c r="AS131" s="127" t="s">
        <v>67</v>
      </c>
      <c r="AT131" s="127" t="s">
        <v>67</v>
      </c>
      <c r="AU131" s="124" t="s">
        <v>67</v>
      </c>
      <c r="AV131" s="127" t="s">
        <v>67</v>
      </c>
    </row>
    <row r="132" spans="1:48" s="128" customFormat="1" ht="80.25" customHeight="1" x14ac:dyDescent="0.25">
      <c r="A132" s="97">
        <v>128</v>
      </c>
      <c r="B132" s="72" t="s">
        <v>466</v>
      </c>
      <c r="C132" s="138" t="s">
        <v>467</v>
      </c>
      <c r="D132" s="123"/>
      <c r="E132" s="123" t="s">
        <v>57</v>
      </c>
      <c r="F132" s="123" t="s">
        <v>262</v>
      </c>
      <c r="G132" s="107" t="s">
        <v>141</v>
      </c>
      <c r="H132" s="124" t="s">
        <v>394</v>
      </c>
      <c r="I132" s="141">
        <v>45183</v>
      </c>
      <c r="J132" s="142" t="s">
        <v>65</v>
      </c>
      <c r="K132" s="142" t="s">
        <v>70</v>
      </c>
      <c r="L132" s="142" t="s">
        <v>479</v>
      </c>
      <c r="M132" s="114" t="s">
        <v>65</v>
      </c>
      <c r="N132" s="114" t="s">
        <v>84</v>
      </c>
      <c r="O132" s="114">
        <v>25</v>
      </c>
      <c r="P132" s="114">
        <v>25</v>
      </c>
      <c r="Q132" s="126">
        <f t="shared" si="0"/>
        <v>100</v>
      </c>
      <c r="R132" s="123"/>
      <c r="S132" s="114">
        <v>5</v>
      </c>
      <c r="T132" s="114">
        <v>0</v>
      </c>
      <c r="U132" s="114">
        <v>13</v>
      </c>
      <c r="V132" s="114">
        <v>5</v>
      </c>
      <c r="W132" s="114">
        <v>1</v>
      </c>
      <c r="X132" s="114">
        <v>1</v>
      </c>
      <c r="Y132" s="114">
        <v>18</v>
      </c>
      <c r="Z132" s="114">
        <v>1</v>
      </c>
      <c r="AA132" s="114">
        <v>0</v>
      </c>
      <c r="AB132" s="114">
        <v>4</v>
      </c>
      <c r="AC132" s="114">
        <v>1</v>
      </c>
      <c r="AD132" s="114">
        <v>1</v>
      </c>
      <c r="AE132" s="114">
        <v>9</v>
      </c>
      <c r="AF132" s="114">
        <v>16</v>
      </c>
      <c r="AG132" s="114">
        <v>0</v>
      </c>
      <c r="AH132" s="114">
        <v>0</v>
      </c>
      <c r="AI132" s="127" t="s">
        <v>67</v>
      </c>
      <c r="AJ132" s="127" t="s">
        <v>67</v>
      </c>
      <c r="AK132" s="127" t="s">
        <v>67</v>
      </c>
      <c r="AL132" s="127" t="s">
        <v>67</v>
      </c>
      <c r="AM132" s="127"/>
      <c r="AN132" s="127" t="s">
        <v>67</v>
      </c>
      <c r="AO132" s="127" t="s">
        <v>67</v>
      </c>
      <c r="AP132" s="127" t="s">
        <v>67</v>
      </c>
      <c r="AQ132" s="127" t="s">
        <v>67</v>
      </c>
      <c r="AR132" s="74" t="s">
        <v>67</v>
      </c>
      <c r="AS132" s="127" t="s">
        <v>67</v>
      </c>
      <c r="AT132" s="127" t="s">
        <v>67</v>
      </c>
      <c r="AU132" s="124" t="s">
        <v>67</v>
      </c>
      <c r="AV132" s="127" t="s">
        <v>67</v>
      </c>
    </row>
    <row r="133" spans="1:48" s="128" customFormat="1" ht="80.25" customHeight="1" x14ac:dyDescent="0.25">
      <c r="A133" s="84">
        <v>129</v>
      </c>
      <c r="B133" s="72" t="s">
        <v>468</v>
      </c>
      <c r="C133" s="138" t="s">
        <v>469</v>
      </c>
      <c r="D133" s="123"/>
      <c r="E133" s="123" t="s">
        <v>57</v>
      </c>
      <c r="F133" s="123" t="s">
        <v>262</v>
      </c>
      <c r="G133" s="107" t="s">
        <v>141</v>
      </c>
      <c r="H133" s="124" t="s">
        <v>394</v>
      </c>
      <c r="I133" s="141">
        <v>45191</v>
      </c>
      <c r="J133" s="142" t="s">
        <v>146</v>
      </c>
      <c r="K133" s="142" t="s">
        <v>70</v>
      </c>
      <c r="L133" s="142" t="s">
        <v>482</v>
      </c>
      <c r="M133" s="114" t="s">
        <v>146</v>
      </c>
      <c r="N133" s="114" t="s">
        <v>84</v>
      </c>
      <c r="O133" s="114">
        <v>15</v>
      </c>
      <c r="P133" s="114">
        <v>7</v>
      </c>
      <c r="Q133" s="126">
        <f t="shared" si="0"/>
        <v>46.666666666666664</v>
      </c>
      <c r="R133" s="123"/>
      <c r="S133" s="114">
        <v>0</v>
      </c>
      <c r="T133" s="114">
        <v>0</v>
      </c>
      <c r="U133" s="114">
        <v>2</v>
      </c>
      <c r="V133" s="114">
        <v>0</v>
      </c>
      <c r="W133" s="114">
        <v>2</v>
      </c>
      <c r="X133" s="114">
        <v>2</v>
      </c>
      <c r="Y133" s="114">
        <v>3</v>
      </c>
      <c r="Z133" s="114">
        <v>0</v>
      </c>
      <c r="AA133" s="114">
        <v>0</v>
      </c>
      <c r="AB133" s="114">
        <v>1</v>
      </c>
      <c r="AC133" s="114">
        <v>0</v>
      </c>
      <c r="AD133" s="114">
        <v>2</v>
      </c>
      <c r="AE133" s="114">
        <v>4</v>
      </c>
      <c r="AF133" s="114">
        <v>3</v>
      </c>
      <c r="AG133" s="114">
        <v>0</v>
      </c>
      <c r="AH133" s="114">
        <v>0</v>
      </c>
      <c r="AI133" s="127" t="s">
        <v>67</v>
      </c>
      <c r="AJ133" s="127" t="s">
        <v>67</v>
      </c>
      <c r="AK133" s="127" t="s">
        <v>67</v>
      </c>
      <c r="AL133" s="127" t="s">
        <v>67</v>
      </c>
      <c r="AM133" s="127"/>
      <c r="AN133" s="127" t="s">
        <v>67</v>
      </c>
      <c r="AO133" s="127" t="s">
        <v>67</v>
      </c>
      <c r="AP133" s="127" t="s">
        <v>67</v>
      </c>
      <c r="AQ133" s="127" t="s">
        <v>67</v>
      </c>
      <c r="AR133" s="74" t="s">
        <v>67</v>
      </c>
      <c r="AS133" s="127" t="s">
        <v>67</v>
      </c>
      <c r="AT133" s="127" t="s">
        <v>67</v>
      </c>
      <c r="AU133" s="124" t="s">
        <v>67</v>
      </c>
      <c r="AV133" s="127" t="s">
        <v>67</v>
      </c>
    </row>
    <row r="134" spans="1:48" s="128" customFormat="1" ht="80.25" customHeight="1" x14ac:dyDescent="0.25">
      <c r="A134" s="84">
        <v>130</v>
      </c>
      <c r="B134" s="72" t="s">
        <v>304</v>
      </c>
      <c r="C134" s="138" t="s">
        <v>461</v>
      </c>
      <c r="D134" s="123"/>
      <c r="E134" s="123" t="s">
        <v>57</v>
      </c>
      <c r="F134" s="123" t="s">
        <v>262</v>
      </c>
      <c r="G134" s="107" t="s">
        <v>141</v>
      </c>
      <c r="H134" s="124" t="s">
        <v>394</v>
      </c>
      <c r="I134" s="141">
        <v>45194</v>
      </c>
      <c r="J134" s="142" t="s">
        <v>146</v>
      </c>
      <c r="K134" s="142" t="s">
        <v>70</v>
      </c>
      <c r="L134" s="142" t="s">
        <v>483</v>
      </c>
      <c r="M134" s="114" t="s">
        <v>146</v>
      </c>
      <c r="N134" s="114" t="s">
        <v>84</v>
      </c>
      <c r="O134" s="114">
        <v>18</v>
      </c>
      <c r="P134" s="114">
        <v>23</v>
      </c>
      <c r="Q134" s="126">
        <f t="shared" si="0"/>
        <v>127.77777777777777</v>
      </c>
      <c r="R134" s="123"/>
      <c r="S134" s="114">
        <v>0</v>
      </c>
      <c r="T134" s="114">
        <v>0</v>
      </c>
      <c r="U134" s="114">
        <v>4</v>
      </c>
      <c r="V134" s="114">
        <v>1</v>
      </c>
      <c r="W134" s="114">
        <v>18</v>
      </c>
      <c r="X134" s="114">
        <v>5</v>
      </c>
      <c r="Y134" s="114">
        <v>17</v>
      </c>
      <c r="Z134" s="114">
        <v>0</v>
      </c>
      <c r="AA134" s="114">
        <v>0</v>
      </c>
      <c r="AB134" s="114">
        <v>1</v>
      </c>
      <c r="AC134" s="114">
        <v>0</v>
      </c>
      <c r="AD134" s="114">
        <v>5</v>
      </c>
      <c r="AE134" s="114">
        <v>6</v>
      </c>
      <c r="AF134" s="114">
        <v>17</v>
      </c>
      <c r="AG134" s="114">
        <v>0</v>
      </c>
      <c r="AH134" s="114">
        <v>0</v>
      </c>
      <c r="AI134" s="127" t="s">
        <v>67</v>
      </c>
      <c r="AJ134" s="127" t="s">
        <v>67</v>
      </c>
      <c r="AK134" s="127" t="s">
        <v>67</v>
      </c>
      <c r="AL134" s="127" t="s">
        <v>67</v>
      </c>
      <c r="AM134" s="127"/>
      <c r="AN134" s="127" t="s">
        <v>67</v>
      </c>
      <c r="AO134" s="127" t="s">
        <v>67</v>
      </c>
      <c r="AP134" s="127" t="s">
        <v>67</v>
      </c>
      <c r="AQ134" s="127" t="s">
        <v>67</v>
      </c>
      <c r="AR134" s="74" t="s">
        <v>67</v>
      </c>
      <c r="AS134" s="127" t="s">
        <v>67</v>
      </c>
      <c r="AT134" s="127" t="s">
        <v>67</v>
      </c>
      <c r="AU134" s="124" t="s">
        <v>67</v>
      </c>
      <c r="AV134" s="127" t="s">
        <v>67</v>
      </c>
    </row>
    <row r="135" spans="1:48" s="128" customFormat="1" ht="80.25" customHeight="1" x14ac:dyDescent="0.25">
      <c r="A135" s="97">
        <v>131</v>
      </c>
      <c r="B135" s="72" t="s">
        <v>430</v>
      </c>
      <c r="C135" s="138" t="s">
        <v>470</v>
      </c>
      <c r="D135" s="123"/>
      <c r="E135" s="123" t="s">
        <v>57</v>
      </c>
      <c r="F135" s="123" t="s">
        <v>262</v>
      </c>
      <c r="G135" s="107" t="s">
        <v>141</v>
      </c>
      <c r="H135" s="124" t="s">
        <v>394</v>
      </c>
      <c r="I135" s="141">
        <v>45195</v>
      </c>
      <c r="J135" s="142" t="s">
        <v>146</v>
      </c>
      <c r="K135" s="142" t="s">
        <v>70</v>
      </c>
      <c r="L135" s="142" t="s">
        <v>483</v>
      </c>
      <c r="M135" s="114" t="s">
        <v>146</v>
      </c>
      <c r="N135" s="114" t="s">
        <v>84</v>
      </c>
      <c r="O135" s="114">
        <f>(W135+Y135+Z135+AA135+AB135+AC135)</f>
        <v>60</v>
      </c>
      <c r="P135" s="114">
        <f ca="1">(Q135+R135+S135+T135+U135+V135)</f>
        <v>0</v>
      </c>
      <c r="Q135" s="126">
        <f t="shared" ca="1" si="0"/>
        <v>100</v>
      </c>
      <c r="R135" s="123"/>
      <c r="S135" s="114">
        <v>0</v>
      </c>
      <c r="T135" s="114">
        <v>0</v>
      </c>
      <c r="U135" s="114">
        <v>5</v>
      </c>
      <c r="V135" s="114">
        <v>7</v>
      </c>
      <c r="W135" s="114">
        <v>24</v>
      </c>
      <c r="X135" s="114">
        <v>9</v>
      </c>
      <c r="Y135" s="114">
        <v>28</v>
      </c>
      <c r="Z135" s="114">
        <v>0</v>
      </c>
      <c r="AA135" s="114">
        <v>0</v>
      </c>
      <c r="AB135" s="114">
        <v>7</v>
      </c>
      <c r="AC135" s="114">
        <v>1</v>
      </c>
      <c r="AD135" s="114">
        <v>9</v>
      </c>
      <c r="AE135" s="114">
        <v>23</v>
      </c>
      <c r="AF135" s="114">
        <v>22</v>
      </c>
      <c r="AG135" s="114">
        <v>0</v>
      </c>
      <c r="AH135" s="114">
        <v>0</v>
      </c>
      <c r="AI135" s="127" t="s">
        <v>67</v>
      </c>
      <c r="AJ135" s="127" t="s">
        <v>67</v>
      </c>
      <c r="AK135" s="127" t="s">
        <v>67</v>
      </c>
      <c r="AL135" s="127" t="s">
        <v>67</v>
      </c>
      <c r="AM135" s="127"/>
      <c r="AN135" s="127" t="s">
        <v>67</v>
      </c>
      <c r="AO135" s="127" t="s">
        <v>67</v>
      </c>
      <c r="AP135" s="127" t="s">
        <v>67</v>
      </c>
      <c r="AQ135" s="127" t="s">
        <v>67</v>
      </c>
      <c r="AR135" s="74" t="s">
        <v>67</v>
      </c>
      <c r="AS135" s="127" t="s">
        <v>67</v>
      </c>
      <c r="AT135" s="127" t="s">
        <v>67</v>
      </c>
      <c r="AU135" s="124" t="s">
        <v>67</v>
      </c>
      <c r="AV135" s="127" t="s">
        <v>67</v>
      </c>
    </row>
    <row r="136" spans="1:48" s="128" customFormat="1" ht="80.25" customHeight="1" x14ac:dyDescent="0.25">
      <c r="A136" s="97">
        <v>132</v>
      </c>
      <c r="B136" s="72" t="s">
        <v>430</v>
      </c>
      <c r="C136" s="138" t="s">
        <v>471</v>
      </c>
      <c r="D136" s="123"/>
      <c r="E136" s="123" t="s">
        <v>57</v>
      </c>
      <c r="F136" s="123" t="s">
        <v>262</v>
      </c>
      <c r="G136" s="107" t="s">
        <v>141</v>
      </c>
      <c r="H136" s="124" t="s">
        <v>394</v>
      </c>
      <c r="I136" s="141">
        <v>45198</v>
      </c>
      <c r="J136" s="142" t="s">
        <v>146</v>
      </c>
      <c r="K136" s="142" t="s">
        <v>70</v>
      </c>
      <c r="L136" s="142" t="s">
        <v>483</v>
      </c>
      <c r="M136" s="114" t="s">
        <v>146</v>
      </c>
      <c r="N136" s="114" t="s">
        <v>84</v>
      </c>
      <c r="O136" s="114">
        <v>29</v>
      </c>
      <c r="P136" s="114">
        <v>29</v>
      </c>
      <c r="Q136" s="126">
        <f t="shared" si="0"/>
        <v>100</v>
      </c>
      <c r="R136" s="123"/>
      <c r="S136" s="114">
        <v>0</v>
      </c>
      <c r="T136" s="114">
        <v>0</v>
      </c>
      <c r="U136" s="114">
        <v>6</v>
      </c>
      <c r="V136" s="114">
        <v>1</v>
      </c>
      <c r="W136" s="114">
        <v>13</v>
      </c>
      <c r="X136" s="114">
        <v>9</v>
      </c>
      <c r="Y136" s="114">
        <v>19</v>
      </c>
      <c r="Z136" s="114">
        <v>0</v>
      </c>
      <c r="AA136" s="114">
        <v>0</v>
      </c>
      <c r="AB136" s="114">
        <v>1</v>
      </c>
      <c r="AC136" s="114">
        <v>0</v>
      </c>
      <c r="AD136" s="114">
        <v>9</v>
      </c>
      <c r="AE136" s="114">
        <v>6</v>
      </c>
      <c r="AF136" s="114">
        <v>17</v>
      </c>
      <c r="AG136" s="114">
        <v>0</v>
      </c>
      <c r="AH136" s="114">
        <v>0</v>
      </c>
      <c r="AI136" s="127" t="s">
        <v>67</v>
      </c>
      <c r="AJ136" s="127" t="s">
        <v>67</v>
      </c>
      <c r="AK136" s="127" t="s">
        <v>67</v>
      </c>
      <c r="AL136" s="127" t="s">
        <v>67</v>
      </c>
      <c r="AM136" s="127"/>
      <c r="AN136" s="127" t="s">
        <v>67</v>
      </c>
      <c r="AO136" s="127" t="s">
        <v>67</v>
      </c>
      <c r="AP136" s="127" t="s">
        <v>67</v>
      </c>
      <c r="AQ136" s="127" t="s">
        <v>67</v>
      </c>
      <c r="AR136" s="74" t="s">
        <v>67</v>
      </c>
      <c r="AS136" s="127" t="s">
        <v>67</v>
      </c>
      <c r="AT136" s="127" t="s">
        <v>67</v>
      </c>
      <c r="AU136" s="124" t="s">
        <v>67</v>
      </c>
      <c r="AV136" s="127" t="s">
        <v>67</v>
      </c>
    </row>
    <row r="137" spans="1:48" s="128" customFormat="1" ht="80.25" customHeight="1" x14ac:dyDescent="0.25">
      <c r="A137" s="84">
        <v>133</v>
      </c>
      <c r="B137" s="72" t="s">
        <v>431</v>
      </c>
      <c r="C137" s="149" t="s">
        <v>472</v>
      </c>
      <c r="D137" s="123"/>
      <c r="E137" s="123" t="s">
        <v>57</v>
      </c>
      <c r="F137" s="123" t="s">
        <v>262</v>
      </c>
      <c r="G137" s="107" t="s">
        <v>141</v>
      </c>
      <c r="H137" s="124" t="s">
        <v>394</v>
      </c>
      <c r="I137" s="150">
        <v>45197</v>
      </c>
      <c r="J137" s="151" t="s">
        <v>65</v>
      </c>
      <c r="K137" s="151" t="s">
        <v>478</v>
      </c>
      <c r="L137" s="151" t="s">
        <v>483</v>
      </c>
      <c r="M137" s="130" t="s">
        <v>65</v>
      </c>
      <c r="N137" s="130" t="s">
        <v>66</v>
      </c>
      <c r="O137" s="130">
        <v>12</v>
      </c>
      <c r="P137" s="130">
        <v>12</v>
      </c>
      <c r="Q137" s="126">
        <f t="shared" si="0"/>
        <v>100</v>
      </c>
      <c r="R137" s="123"/>
      <c r="S137" s="130">
        <v>0</v>
      </c>
      <c r="T137" s="130">
        <v>0</v>
      </c>
      <c r="U137" s="130">
        <v>7</v>
      </c>
      <c r="V137" s="130">
        <v>1</v>
      </c>
      <c r="W137" s="130">
        <v>4</v>
      </c>
      <c r="X137" s="130">
        <v>0</v>
      </c>
      <c r="Y137" s="130">
        <v>8</v>
      </c>
      <c r="Z137" s="130">
        <v>0</v>
      </c>
      <c r="AA137" s="130">
        <v>0</v>
      </c>
      <c r="AB137" s="130">
        <v>2</v>
      </c>
      <c r="AC137" s="130">
        <v>2</v>
      </c>
      <c r="AD137" s="130">
        <v>0</v>
      </c>
      <c r="AE137" s="130">
        <v>2</v>
      </c>
      <c r="AF137" s="130">
        <v>10</v>
      </c>
      <c r="AG137" s="130">
        <v>0</v>
      </c>
      <c r="AH137" s="130">
        <v>0</v>
      </c>
      <c r="AI137" s="127" t="s">
        <v>67</v>
      </c>
      <c r="AJ137" s="127" t="s">
        <v>67</v>
      </c>
      <c r="AK137" s="127" t="s">
        <v>67</v>
      </c>
      <c r="AL137" s="127" t="s">
        <v>67</v>
      </c>
      <c r="AM137" s="127"/>
      <c r="AN137" s="127" t="s">
        <v>67</v>
      </c>
      <c r="AO137" s="127" t="s">
        <v>67</v>
      </c>
      <c r="AP137" s="127" t="s">
        <v>67</v>
      </c>
      <c r="AQ137" s="127" t="s">
        <v>67</v>
      </c>
      <c r="AR137" s="74" t="s">
        <v>67</v>
      </c>
      <c r="AS137" s="127" t="s">
        <v>67</v>
      </c>
      <c r="AT137" s="127" t="s">
        <v>67</v>
      </c>
      <c r="AU137" s="124" t="s">
        <v>67</v>
      </c>
      <c r="AV137" s="127" t="s">
        <v>67</v>
      </c>
    </row>
    <row r="138" spans="1:48" s="128" customFormat="1" ht="80.25" customHeight="1" x14ac:dyDescent="0.25">
      <c r="A138" s="84">
        <v>134</v>
      </c>
      <c r="B138" s="72" t="s">
        <v>432</v>
      </c>
      <c r="C138" s="149" t="s">
        <v>473</v>
      </c>
      <c r="D138" s="123"/>
      <c r="E138" s="123" t="s">
        <v>57</v>
      </c>
      <c r="F138" s="123" t="s">
        <v>262</v>
      </c>
      <c r="G138" s="107" t="s">
        <v>141</v>
      </c>
      <c r="H138" s="124" t="s">
        <v>394</v>
      </c>
      <c r="I138" s="150">
        <v>45198</v>
      </c>
      <c r="J138" s="151" t="s">
        <v>65</v>
      </c>
      <c r="K138" s="151" t="s">
        <v>478</v>
      </c>
      <c r="L138" s="151" t="s">
        <v>483</v>
      </c>
      <c r="M138" s="130" t="s">
        <v>65</v>
      </c>
      <c r="N138" s="130" t="s">
        <v>84</v>
      </c>
      <c r="O138" s="114">
        <v>23</v>
      </c>
      <c r="P138" s="114">
        <v>23</v>
      </c>
      <c r="Q138" s="126">
        <f t="shared" si="0"/>
        <v>100</v>
      </c>
      <c r="R138" s="123"/>
      <c r="S138" s="114">
        <v>0</v>
      </c>
      <c r="T138" s="114">
        <v>0</v>
      </c>
      <c r="U138" s="114">
        <v>13</v>
      </c>
      <c r="V138" s="114">
        <v>5</v>
      </c>
      <c r="W138" s="114">
        <v>5</v>
      </c>
      <c r="X138" s="114">
        <v>0</v>
      </c>
      <c r="Y138" s="114">
        <v>19</v>
      </c>
      <c r="Z138" s="114">
        <v>0</v>
      </c>
      <c r="AA138" s="114">
        <v>0</v>
      </c>
      <c r="AB138" s="114">
        <v>3</v>
      </c>
      <c r="AC138" s="114">
        <v>0</v>
      </c>
      <c r="AD138" s="114">
        <v>0</v>
      </c>
      <c r="AE138" s="114">
        <v>5</v>
      </c>
      <c r="AF138" s="114">
        <v>18</v>
      </c>
      <c r="AG138" s="114">
        <v>0</v>
      </c>
      <c r="AH138" s="114">
        <v>0</v>
      </c>
      <c r="AI138" s="127" t="s">
        <v>67</v>
      </c>
      <c r="AJ138" s="127" t="s">
        <v>67</v>
      </c>
      <c r="AK138" s="127" t="s">
        <v>67</v>
      </c>
      <c r="AL138" s="127" t="s">
        <v>67</v>
      </c>
      <c r="AM138" s="127"/>
      <c r="AN138" s="127" t="s">
        <v>67</v>
      </c>
      <c r="AO138" s="127" t="s">
        <v>67</v>
      </c>
      <c r="AP138" s="127" t="s">
        <v>67</v>
      </c>
      <c r="AQ138" s="127" t="s">
        <v>67</v>
      </c>
      <c r="AR138" s="74" t="s">
        <v>67</v>
      </c>
      <c r="AS138" s="127" t="s">
        <v>67</v>
      </c>
      <c r="AT138" s="127" t="s">
        <v>67</v>
      </c>
      <c r="AU138" s="124" t="s">
        <v>67</v>
      </c>
      <c r="AV138" s="127" t="s">
        <v>67</v>
      </c>
    </row>
    <row r="139" spans="1:48" s="128" customFormat="1" ht="80.25" customHeight="1" x14ac:dyDescent="0.25">
      <c r="A139" s="97">
        <v>135</v>
      </c>
      <c r="B139" s="72" t="s">
        <v>488</v>
      </c>
      <c r="C139" s="149" t="s">
        <v>489</v>
      </c>
      <c r="D139" s="123" t="s">
        <v>57</v>
      </c>
      <c r="E139" s="123"/>
      <c r="F139" s="123" t="s">
        <v>126</v>
      </c>
      <c r="G139" s="107" t="s">
        <v>73</v>
      </c>
      <c r="H139" s="124" t="s">
        <v>394</v>
      </c>
      <c r="I139" s="150">
        <v>45177</v>
      </c>
      <c r="J139" s="151" t="s">
        <v>82</v>
      </c>
      <c r="K139" s="151" t="s">
        <v>70</v>
      </c>
      <c r="L139" s="151" t="s">
        <v>130</v>
      </c>
      <c r="M139" s="130" t="s">
        <v>65</v>
      </c>
      <c r="N139" s="130" t="s">
        <v>84</v>
      </c>
      <c r="O139" s="114">
        <v>12</v>
      </c>
      <c r="P139" s="114">
        <v>12</v>
      </c>
      <c r="Q139" s="126">
        <f t="shared" si="0"/>
        <v>100</v>
      </c>
      <c r="R139" s="123"/>
      <c r="S139" s="114">
        <v>0</v>
      </c>
      <c r="T139" s="114">
        <v>0</v>
      </c>
      <c r="U139" s="114">
        <v>5</v>
      </c>
      <c r="V139" s="114">
        <v>2</v>
      </c>
      <c r="W139" s="114">
        <v>5</v>
      </c>
      <c r="X139" s="114">
        <v>0</v>
      </c>
      <c r="Y139" s="114">
        <v>10</v>
      </c>
      <c r="Z139" s="114">
        <v>0</v>
      </c>
      <c r="AA139" s="114">
        <v>0</v>
      </c>
      <c r="AB139" s="114">
        <v>0</v>
      </c>
      <c r="AC139" s="114">
        <v>1</v>
      </c>
      <c r="AD139" s="114">
        <v>0</v>
      </c>
      <c r="AE139" s="114">
        <v>4</v>
      </c>
      <c r="AF139" s="114">
        <v>8</v>
      </c>
      <c r="AG139" s="114">
        <v>0</v>
      </c>
      <c r="AH139" s="114">
        <v>0</v>
      </c>
      <c r="AI139" s="127" t="s">
        <v>67</v>
      </c>
      <c r="AJ139" s="127" t="s">
        <v>67</v>
      </c>
      <c r="AK139" s="127" t="s">
        <v>67</v>
      </c>
      <c r="AL139" s="127" t="s">
        <v>67</v>
      </c>
      <c r="AM139" s="127"/>
      <c r="AN139" s="127" t="s">
        <v>67</v>
      </c>
      <c r="AO139" s="127" t="s">
        <v>67</v>
      </c>
      <c r="AP139" s="127" t="s">
        <v>67</v>
      </c>
      <c r="AQ139" s="127" t="s">
        <v>67</v>
      </c>
      <c r="AR139" s="74" t="s">
        <v>67</v>
      </c>
      <c r="AS139" s="127" t="s">
        <v>67</v>
      </c>
      <c r="AT139" s="127" t="s">
        <v>67</v>
      </c>
      <c r="AU139" s="124" t="s">
        <v>67</v>
      </c>
      <c r="AV139" s="127" t="s">
        <v>67</v>
      </c>
    </row>
    <row r="140" spans="1:48" s="128" customFormat="1" ht="80.25" customHeight="1" x14ac:dyDescent="0.25">
      <c r="A140" s="97">
        <v>136</v>
      </c>
      <c r="B140" s="72" t="s">
        <v>492</v>
      </c>
      <c r="C140" s="152" t="s">
        <v>499</v>
      </c>
      <c r="D140" s="123"/>
      <c r="E140" s="123" t="s">
        <v>57</v>
      </c>
      <c r="F140" s="79" t="s">
        <v>492</v>
      </c>
      <c r="G140" s="153" t="s">
        <v>59</v>
      </c>
      <c r="H140" s="124" t="s">
        <v>500</v>
      </c>
      <c r="I140" s="154" t="s">
        <v>501</v>
      </c>
      <c r="J140" s="151" t="s">
        <v>505</v>
      </c>
      <c r="K140" s="151" t="s">
        <v>63</v>
      </c>
      <c r="L140" s="151" t="s">
        <v>502</v>
      </c>
      <c r="M140" s="130" t="s">
        <v>146</v>
      </c>
      <c r="N140" s="130" t="s">
        <v>66</v>
      </c>
      <c r="O140" s="155">
        <v>34</v>
      </c>
      <c r="P140" s="155">
        <v>30</v>
      </c>
      <c r="Q140" s="126">
        <f t="shared" si="0"/>
        <v>88.235294117647058</v>
      </c>
      <c r="R140" s="123"/>
      <c r="S140" s="155">
        <v>30</v>
      </c>
      <c r="T140" s="155">
        <v>0</v>
      </c>
      <c r="U140" s="155">
        <v>0</v>
      </c>
      <c r="V140" s="155">
        <v>0</v>
      </c>
      <c r="W140" s="155">
        <v>0</v>
      </c>
      <c r="X140" s="155">
        <v>0</v>
      </c>
      <c r="Y140" s="155">
        <v>0</v>
      </c>
      <c r="Z140" s="155">
        <v>30</v>
      </c>
      <c r="AA140" s="155">
        <v>0</v>
      </c>
      <c r="AB140" s="155">
        <v>0</v>
      </c>
      <c r="AC140" s="155">
        <v>0</v>
      </c>
      <c r="AD140" s="155">
        <v>0</v>
      </c>
      <c r="AE140" s="155">
        <v>13</v>
      </c>
      <c r="AF140" s="155">
        <v>17</v>
      </c>
      <c r="AG140" s="155">
        <v>0</v>
      </c>
      <c r="AH140" s="155">
        <v>0</v>
      </c>
      <c r="AI140" s="127">
        <v>0.87</v>
      </c>
      <c r="AJ140" s="127">
        <v>0.85</v>
      </c>
      <c r="AK140" s="127">
        <v>0.86</v>
      </c>
      <c r="AL140" s="127">
        <v>0.86</v>
      </c>
      <c r="AM140" s="127"/>
      <c r="AN140" s="127" t="s">
        <v>67</v>
      </c>
      <c r="AO140" s="127" t="s">
        <v>67</v>
      </c>
      <c r="AP140" s="127" t="s">
        <v>67</v>
      </c>
      <c r="AQ140" s="127" t="s">
        <v>67</v>
      </c>
      <c r="AR140" s="74">
        <v>11879600</v>
      </c>
      <c r="AS140" s="127" t="s">
        <v>67</v>
      </c>
      <c r="AT140" s="127" t="s">
        <v>67</v>
      </c>
      <c r="AU140" s="217">
        <v>45219</v>
      </c>
      <c r="AV140" s="127" t="s">
        <v>67</v>
      </c>
    </row>
    <row r="141" spans="1:48" s="128" customFormat="1" ht="80.25" customHeight="1" x14ac:dyDescent="0.25">
      <c r="A141" s="84">
        <v>137</v>
      </c>
      <c r="B141" s="72" t="s">
        <v>493</v>
      </c>
      <c r="C141" s="152" t="s">
        <v>499</v>
      </c>
      <c r="D141" s="123"/>
      <c r="E141" s="123" t="s">
        <v>57</v>
      </c>
      <c r="F141" s="79" t="s">
        <v>493</v>
      </c>
      <c r="G141" s="107" t="s">
        <v>59</v>
      </c>
      <c r="H141" s="124" t="s">
        <v>500</v>
      </c>
      <c r="I141" s="107" t="s">
        <v>501</v>
      </c>
      <c r="J141" s="149" t="s">
        <v>476</v>
      </c>
      <c r="K141" s="151" t="s">
        <v>63</v>
      </c>
      <c r="L141" s="151" t="s">
        <v>502</v>
      </c>
      <c r="M141" s="130" t="s">
        <v>146</v>
      </c>
      <c r="N141" s="130" t="s">
        <v>66</v>
      </c>
      <c r="O141" s="114">
        <v>10</v>
      </c>
      <c r="P141" s="114">
        <v>8</v>
      </c>
      <c r="Q141" s="126">
        <f t="shared" si="0"/>
        <v>80</v>
      </c>
      <c r="R141" s="123"/>
      <c r="S141" s="114">
        <v>0</v>
      </c>
      <c r="T141" s="114">
        <v>8</v>
      </c>
      <c r="U141" s="114">
        <v>0</v>
      </c>
      <c r="V141" s="114">
        <v>0</v>
      </c>
      <c r="W141" s="114">
        <v>0</v>
      </c>
      <c r="X141" s="114">
        <v>0</v>
      </c>
      <c r="Y141" s="114">
        <v>0</v>
      </c>
      <c r="Z141" s="114">
        <v>8</v>
      </c>
      <c r="AA141" s="114">
        <v>0</v>
      </c>
      <c r="AB141" s="114">
        <v>0</v>
      </c>
      <c r="AC141" s="114">
        <v>0</v>
      </c>
      <c r="AD141" s="114">
        <v>0</v>
      </c>
      <c r="AE141" s="114">
        <v>2</v>
      </c>
      <c r="AF141" s="114">
        <v>6</v>
      </c>
      <c r="AG141" s="114">
        <v>0</v>
      </c>
      <c r="AH141" s="114">
        <v>0</v>
      </c>
      <c r="AI141" s="127">
        <v>0.87</v>
      </c>
      <c r="AJ141" s="127">
        <v>0.85</v>
      </c>
      <c r="AK141" s="127">
        <v>0.86</v>
      </c>
      <c r="AL141" s="127">
        <v>0.86</v>
      </c>
      <c r="AM141" s="127"/>
      <c r="AN141" s="127" t="s">
        <v>67</v>
      </c>
      <c r="AO141" s="127" t="s">
        <v>67</v>
      </c>
      <c r="AP141" s="127" t="s">
        <v>67</v>
      </c>
      <c r="AQ141" s="127" t="s">
        <v>67</v>
      </c>
      <c r="AR141" s="74">
        <v>11130900</v>
      </c>
      <c r="AS141" s="127" t="s">
        <v>67</v>
      </c>
      <c r="AT141" s="127" t="s">
        <v>67</v>
      </c>
      <c r="AU141" s="218"/>
      <c r="AV141" s="127" t="s">
        <v>67</v>
      </c>
    </row>
    <row r="142" spans="1:48" s="128" customFormat="1" ht="80.25" customHeight="1" x14ac:dyDescent="0.25">
      <c r="A142" s="84">
        <v>138</v>
      </c>
      <c r="B142" s="72" t="s">
        <v>494</v>
      </c>
      <c r="C142" s="152" t="s">
        <v>499</v>
      </c>
      <c r="D142" s="123"/>
      <c r="E142" s="123" t="s">
        <v>57</v>
      </c>
      <c r="F142" s="79" t="s">
        <v>494</v>
      </c>
      <c r="G142" s="107" t="s">
        <v>59</v>
      </c>
      <c r="H142" s="124" t="s">
        <v>500</v>
      </c>
      <c r="I142" s="107" t="s">
        <v>501</v>
      </c>
      <c r="J142" s="149" t="s">
        <v>476</v>
      </c>
      <c r="K142" s="151" t="s">
        <v>63</v>
      </c>
      <c r="L142" s="151" t="s">
        <v>502</v>
      </c>
      <c r="M142" s="130" t="s">
        <v>146</v>
      </c>
      <c r="N142" s="130" t="s">
        <v>66</v>
      </c>
      <c r="O142" s="114">
        <v>94</v>
      </c>
      <c r="P142" s="114">
        <v>87</v>
      </c>
      <c r="Q142" s="126">
        <f t="shared" si="0"/>
        <v>92.553191489361708</v>
      </c>
      <c r="R142" s="123"/>
      <c r="S142" s="114">
        <v>0</v>
      </c>
      <c r="T142" s="114">
        <v>0</v>
      </c>
      <c r="U142" s="114">
        <v>87</v>
      </c>
      <c r="V142" s="114">
        <v>0</v>
      </c>
      <c r="W142" s="114">
        <v>0</v>
      </c>
      <c r="X142" s="114">
        <v>0</v>
      </c>
      <c r="Y142" s="114">
        <v>64</v>
      </c>
      <c r="Z142" s="114">
        <v>0</v>
      </c>
      <c r="AA142" s="114">
        <v>0</v>
      </c>
      <c r="AB142" s="114">
        <v>23</v>
      </c>
      <c r="AC142" s="114">
        <v>0</v>
      </c>
      <c r="AD142" s="114">
        <v>0</v>
      </c>
      <c r="AE142" s="114">
        <v>34</v>
      </c>
      <c r="AF142" s="114">
        <v>53</v>
      </c>
      <c r="AG142" s="114">
        <v>0</v>
      </c>
      <c r="AH142" s="114">
        <v>0</v>
      </c>
      <c r="AI142" s="127">
        <v>0.87</v>
      </c>
      <c r="AJ142" s="127">
        <v>0.85</v>
      </c>
      <c r="AK142" s="127">
        <v>0.86</v>
      </c>
      <c r="AL142" s="127">
        <v>0.86</v>
      </c>
      <c r="AM142" s="127"/>
      <c r="AN142" s="127" t="s">
        <v>67</v>
      </c>
      <c r="AO142" s="127" t="s">
        <v>67</v>
      </c>
      <c r="AP142" s="127" t="s">
        <v>67</v>
      </c>
      <c r="AQ142" s="127" t="s">
        <v>67</v>
      </c>
      <c r="AR142" s="74">
        <v>12909700</v>
      </c>
      <c r="AS142" s="127" t="s">
        <v>67</v>
      </c>
      <c r="AT142" s="127" t="s">
        <v>67</v>
      </c>
      <c r="AU142" s="218"/>
      <c r="AV142" s="127" t="s">
        <v>67</v>
      </c>
    </row>
    <row r="143" spans="1:48" s="128" customFormat="1" ht="80.25" customHeight="1" x14ac:dyDescent="0.25">
      <c r="A143" s="97">
        <v>139</v>
      </c>
      <c r="B143" s="72" t="s">
        <v>495</v>
      </c>
      <c r="C143" s="152" t="s">
        <v>499</v>
      </c>
      <c r="D143" s="123"/>
      <c r="E143" s="123" t="s">
        <v>57</v>
      </c>
      <c r="F143" s="79" t="s">
        <v>495</v>
      </c>
      <c r="G143" s="107" t="s">
        <v>59</v>
      </c>
      <c r="H143" s="124" t="s">
        <v>500</v>
      </c>
      <c r="I143" s="107" t="s">
        <v>501</v>
      </c>
      <c r="J143" s="149" t="s">
        <v>476</v>
      </c>
      <c r="K143" s="151" t="s">
        <v>63</v>
      </c>
      <c r="L143" s="151" t="s">
        <v>502</v>
      </c>
      <c r="M143" s="130" t="s">
        <v>146</v>
      </c>
      <c r="N143" s="130" t="s">
        <v>66</v>
      </c>
      <c r="O143" s="114">
        <v>55</v>
      </c>
      <c r="P143" s="114">
        <v>52</v>
      </c>
      <c r="Q143" s="126">
        <f t="shared" si="0"/>
        <v>94.545454545454547</v>
      </c>
      <c r="R143" s="123"/>
      <c r="S143" s="114">
        <v>0</v>
      </c>
      <c r="T143" s="114">
        <v>0</v>
      </c>
      <c r="U143" s="114">
        <v>0</v>
      </c>
      <c r="V143" s="114">
        <v>52</v>
      </c>
      <c r="W143" s="114">
        <v>0</v>
      </c>
      <c r="X143" s="114">
        <v>0</v>
      </c>
      <c r="Y143" s="114">
        <v>47</v>
      </c>
      <c r="Z143" s="114">
        <v>0</v>
      </c>
      <c r="AA143" s="114">
        <v>0</v>
      </c>
      <c r="AB143" s="114">
        <v>4</v>
      </c>
      <c r="AC143" s="114">
        <v>1</v>
      </c>
      <c r="AD143" s="114">
        <v>0</v>
      </c>
      <c r="AE143" s="114">
        <v>28</v>
      </c>
      <c r="AF143" s="114">
        <v>24</v>
      </c>
      <c r="AG143" s="114">
        <v>0</v>
      </c>
      <c r="AH143" s="114">
        <v>0</v>
      </c>
      <c r="AI143" s="127">
        <v>0.87</v>
      </c>
      <c r="AJ143" s="127">
        <v>0.85</v>
      </c>
      <c r="AK143" s="127">
        <v>0.86</v>
      </c>
      <c r="AL143" s="127">
        <v>0.86</v>
      </c>
      <c r="AM143" s="127"/>
      <c r="AN143" s="127" t="s">
        <v>67</v>
      </c>
      <c r="AO143" s="127" t="s">
        <v>67</v>
      </c>
      <c r="AP143" s="127" t="s">
        <v>67</v>
      </c>
      <c r="AQ143" s="127" t="s">
        <v>67</v>
      </c>
      <c r="AR143" s="74">
        <v>12159545</v>
      </c>
      <c r="AS143" s="127" t="s">
        <v>67</v>
      </c>
      <c r="AT143" s="127" t="s">
        <v>67</v>
      </c>
      <c r="AU143" s="218"/>
      <c r="AV143" s="127" t="s">
        <v>67</v>
      </c>
    </row>
    <row r="144" spans="1:48" s="128" customFormat="1" ht="80.25" customHeight="1" x14ac:dyDescent="0.25">
      <c r="A144" s="97">
        <v>140</v>
      </c>
      <c r="B144" s="72" t="s">
        <v>496</v>
      </c>
      <c r="C144" s="152" t="s">
        <v>499</v>
      </c>
      <c r="D144" s="123"/>
      <c r="E144" s="123" t="s">
        <v>57</v>
      </c>
      <c r="F144" s="79" t="s">
        <v>496</v>
      </c>
      <c r="G144" s="107" t="s">
        <v>59</v>
      </c>
      <c r="H144" s="124" t="s">
        <v>500</v>
      </c>
      <c r="I144" s="107" t="s">
        <v>501</v>
      </c>
      <c r="J144" s="149" t="s">
        <v>476</v>
      </c>
      <c r="K144" s="151" t="s">
        <v>63</v>
      </c>
      <c r="L144" s="151" t="s">
        <v>502</v>
      </c>
      <c r="M144" s="130" t="s">
        <v>146</v>
      </c>
      <c r="N144" s="130" t="s">
        <v>66</v>
      </c>
      <c r="O144" s="114">
        <v>168</v>
      </c>
      <c r="P144" s="114">
        <v>155</v>
      </c>
      <c r="Q144" s="126">
        <f t="shared" si="0"/>
        <v>92.261904761904759</v>
      </c>
      <c r="R144" s="123"/>
      <c r="S144" s="114">
        <v>0</v>
      </c>
      <c r="T144" s="114">
        <v>0</v>
      </c>
      <c r="U144" s="114">
        <v>0</v>
      </c>
      <c r="V144" s="114">
        <v>0</v>
      </c>
      <c r="W144" s="114">
        <v>155</v>
      </c>
      <c r="X144" s="114">
        <v>0</v>
      </c>
      <c r="Y144" s="114">
        <v>144</v>
      </c>
      <c r="Z144" s="114">
        <v>0</v>
      </c>
      <c r="AA144" s="114">
        <v>0</v>
      </c>
      <c r="AB144" s="114">
        <v>10</v>
      </c>
      <c r="AC144" s="114">
        <v>1</v>
      </c>
      <c r="AD144" s="114">
        <v>0</v>
      </c>
      <c r="AE144" s="114">
        <v>63</v>
      </c>
      <c r="AF144" s="114">
        <v>92</v>
      </c>
      <c r="AG144" s="114">
        <v>0</v>
      </c>
      <c r="AH144" s="114">
        <v>0</v>
      </c>
      <c r="AI144" s="127">
        <v>0.87</v>
      </c>
      <c r="AJ144" s="127">
        <v>0.85</v>
      </c>
      <c r="AK144" s="127">
        <v>0.86</v>
      </c>
      <c r="AL144" s="127">
        <v>0.86</v>
      </c>
      <c r="AM144" s="127"/>
      <c r="AN144" s="127" t="s">
        <v>67</v>
      </c>
      <c r="AO144" s="127" t="s">
        <v>67</v>
      </c>
      <c r="AP144" s="127" t="s">
        <v>67</v>
      </c>
      <c r="AQ144" s="127" t="s">
        <v>67</v>
      </c>
      <c r="AR144" s="74">
        <v>14409700</v>
      </c>
      <c r="AS144" s="127" t="s">
        <v>67</v>
      </c>
      <c r="AT144" s="127" t="s">
        <v>67</v>
      </c>
      <c r="AU144" s="218"/>
      <c r="AV144" s="127" t="s">
        <v>67</v>
      </c>
    </row>
    <row r="145" spans="1:48" s="128" customFormat="1" ht="80.25" customHeight="1" x14ac:dyDescent="0.25">
      <c r="A145" s="84">
        <v>141</v>
      </c>
      <c r="B145" s="72" t="s">
        <v>497</v>
      </c>
      <c r="C145" s="149" t="s">
        <v>503</v>
      </c>
      <c r="D145" s="123"/>
      <c r="E145" s="123" t="s">
        <v>57</v>
      </c>
      <c r="F145" s="79" t="s">
        <v>504</v>
      </c>
      <c r="G145" s="107" t="s">
        <v>324</v>
      </c>
      <c r="H145" s="124" t="s">
        <v>418</v>
      </c>
      <c r="I145" s="154" t="s">
        <v>508</v>
      </c>
      <c r="J145" s="149" t="s">
        <v>506</v>
      </c>
      <c r="K145" s="151" t="s">
        <v>247</v>
      </c>
      <c r="L145" s="151" t="s">
        <v>502</v>
      </c>
      <c r="M145" s="130" t="s">
        <v>507</v>
      </c>
      <c r="N145" s="130" t="s">
        <v>66</v>
      </c>
      <c r="O145" s="114">
        <v>21</v>
      </c>
      <c r="P145" s="114">
        <v>21</v>
      </c>
      <c r="Q145" s="126">
        <f t="shared" si="0"/>
        <v>100</v>
      </c>
      <c r="R145" s="123"/>
      <c r="S145" s="114">
        <v>0</v>
      </c>
      <c r="T145" s="114">
        <v>0</v>
      </c>
      <c r="U145" s="114">
        <v>8</v>
      </c>
      <c r="V145" s="114">
        <v>2</v>
      </c>
      <c r="W145" s="114">
        <v>11</v>
      </c>
      <c r="X145" s="114">
        <v>0</v>
      </c>
      <c r="Y145" s="114">
        <v>19</v>
      </c>
      <c r="Z145" s="114">
        <v>0</v>
      </c>
      <c r="AA145" s="114">
        <v>0</v>
      </c>
      <c r="AB145" s="114">
        <v>2</v>
      </c>
      <c r="AC145" s="114">
        <v>0</v>
      </c>
      <c r="AD145" s="114">
        <v>0</v>
      </c>
      <c r="AE145" s="114">
        <v>11</v>
      </c>
      <c r="AF145" s="114">
        <v>10</v>
      </c>
      <c r="AG145" s="114">
        <v>0</v>
      </c>
      <c r="AH145" s="114">
        <v>0</v>
      </c>
      <c r="AI145" s="127">
        <v>0.96</v>
      </c>
      <c r="AJ145" s="127">
        <v>0.95</v>
      </c>
      <c r="AK145" s="127">
        <v>0.93</v>
      </c>
      <c r="AL145" s="127">
        <v>0.95</v>
      </c>
      <c r="AM145" s="127"/>
      <c r="AN145" s="156">
        <v>10</v>
      </c>
      <c r="AO145" s="126">
        <v>3.9</v>
      </c>
      <c r="AP145" s="126">
        <v>8.4</v>
      </c>
      <c r="AQ145" s="127">
        <v>0.96879999999999999</v>
      </c>
      <c r="AR145" s="209">
        <v>27166500</v>
      </c>
      <c r="AS145" s="127" t="s">
        <v>67</v>
      </c>
      <c r="AT145" s="127" t="s">
        <v>67</v>
      </c>
      <c r="AU145" s="218"/>
      <c r="AV145" s="127" t="s">
        <v>67</v>
      </c>
    </row>
    <row r="146" spans="1:48" s="128" customFormat="1" ht="80.25" customHeight="1" x14ac:dyDescent="0.25">
      <c r="A146" s="84">
        <v>142</v>
      </c>
      <c r="B146" s="72" t="s">
        <v>498</v>
      </c>
      <c r="C146" s="149" t="s">
        <v>503</v>
      </c>
      <c r="D146" s="123"/>
      <c r="E146" s="123" t="s">
        <v>57</v>
      </c>
      <c r="F146" s="79" t="s">
        <v>504</v>
      </c>
      <c r="G146" s="107" t="s">
        <v>324</v>
      </c>
      <c r="H146" s="124" t="s">
        <v>509</v>
      </c>
      <c r="I146" s="154" t="s">
        <v>510</v>
      </c>
      <c r="J146" s="149" t="s">
        <v>506</v>
      </c>
      <c r="K146" s="151" t="s">
        <v>247</v>
      </c>
      <c r="L146" s="151" t="s">
        <v>502</v>
      </c>
      <c r="M146" s="130" t="s">
        <v>507</v>
      </c>
      <c r="N146" s="130" t="s">
        <v>66</v>
      </c>
      <c r="O146" s="114">
        <v>44</v>
      </c>
      <c r="P146" s="114">
        <v>44</v>
      </c>
      <c r="Q146" s="126">
        <f t="shared" si="0"/>
        <v>100</v>
      </c>
      <c r="R146" s="123"/>
      <c r="S146" s="114">
        <v>0</v>
      </c>
      <c r="T146" s="114">
        <v>0</v>
      </c>
      <c r="U146" s="114">
        <v>23</v>
      </c>
      <c r="V146" s="114">
        <v>5</v>
      </c>
      <c r="W146" s="114">
        <v>16</v>
      </c>
      <c r="X146" s="114">
        <v>0</v>
      </c>
      <c r="Y146" s="114">
        <v>40</v>
      </c>
      <c r="Z146" s="114">
        <v>0</v>
      </c>
      <c r="AA146" s="114">
        <v>0</v>
      </c>
      <c r="AB146" s="114">
        <v>4</v>
      </c>
      <c r="AC146" s="114">
        <v>0</v>
      </c>
      <c r="AD146" s="114">
        <v>0</v>
      </c>
      <c r="AE146" s="114">
        <v>8</v>
      </c>
      <c r="AF146" s="114">
        <v>36</v>
      </c>
      <c r="AG146" s="114">
        <v>0</v>
      </c>
      <c r="AH146" s="114">
        <v>0</v>
      </c>
      <c r="AI146" s="127">
        <v>0.96</v>
      </c>
      <c r="AJ146" s="127">
        <v>0.96</v>
      </c>
      <c r="AK146" s="127">
        <v>0.96</v>
      </c>
      <c r="AL146" s="127">
        <v>0.96</v>
      </c>
      <c r="AM146" s="127"/>
      <c r="AN146" s="126">
        <v>10</v>
      </c>
      <c r="AO146" s="126">
        <v>4.2</v>
      </c>
      <c r="AP146" s="126">
        <v>8.5</v>
      </c>
      <c r="AQ146" s="127">
        <v>1</v>
      </c>
      <c r="AR146" s="211"/>
      <c r="AS146" s="127" t="s">
        <v>67</v>
      </c>
      <c r="AT146" s="127" t="s">
        <v>67</v>
      </c>
      <c r="AU146" s="219"/>
      <c r="AV146" s="127" t="s">
        <v>67</v>
      </c>
    </row>
    <row r="147" spans="1:48" s="128" customFormat="1" ht="80.25" customHeight="1" x14ac:dyDescent="0.25">
      <c r="A147" s="97">
        <v>143</v>
      </c>
      <c r="B147" s="72" t="s">
        <v>514</v>
      </c>
      <c r="C147" s="149" t="s">
        <v>520</v>
      </c>
      <c r="D147" s="123" t="s">
        <v>57</v>
      </c>
      <c r="E147" s="123"/>
      <c r="F147" s="79" t="s">
        <v>126</v>
      </c>
      <c r="G147" s="107" t="s">
        <v>73</v>
      </c>
      <c r="H147" s="124" t="s">
        <v>515</v>
      </c>
      <c r="I147" s="154">
        <v>45224</v>
      </c>
      <c r="J147" s="149" t="s">
        <v>82</v>
      </c>
      <c r="K147" s="151" t="s">
        <v>218</v>
      </c>
      <c r="L147" s="149" t="s">
        <v>516</v>
      </c>
      <c r="M147" s="130" t="s">
        <v>65</v>
      </c>
      <c r="N147" s="130" t="s">
        <v>84</v>
      </c>
      <c r="O147" s="114">
        <v>26</v>
      </c>
      <c r="P147" s="114">
        <v>26</v>
      </c>
      <c r="Q147" s="126">
        <f t="shared" si="0"/>
        <v>100</v>
      </c>
      <c r="R147" s="123"/>
      <c r="S147" s="114">
        <v>0</v>
      </c>
      <c r="T147" s="114">
        <v>0</v>
      </c>
      <c r="U147" s="114">
        <v>1</v>
      </c>
      <c r="V147" s="114">
        <v>4</v>
      </c>
      <c r="W147" s="114">
        <v>21</v>
      </c>
      <c r="X147" s="114">
        <v>0</v>
      </c>
      <c r="Y147" s="114">
        <v>20</v>
      </c>
      <c r="Z147" s="114">
        <v>0</v>
      </c>
      <c r="AA147" s="114">
        <v>0</v>
      </c>
      <c r="AB147" s="114">
        <v>6</v>
      </c>
      <c r="AC147" s="114">
        <v>0</v>
      </c>
      <c r="AD147" s="114">
        <v>0</v>
      </c>
      <c r="AE147" s="114">
        <v>9</v>
      </c>
      <c r="AF147" s="114">
        <v>17</v>
      </c>
      <c r="AG147" s="114">
        <v>0</v>
      </c>
      <c r="AH147" s="114">
        <v>0</v>
      </c>
      <c r="AI147" s="127">
        <v>0.91</v>
      </c>
      <c r="AJ147" s="127">
        <v>0.91</v>
      </c>
      <c r="AK147" s="127">
        <v>0.91</v>
      </c>
      <c r="AL147" s="127">
        <v>0.91</v>
      </c>
      <c r="AM147" s="127"/>
      <c r="AN147" s="127" t="s">
        <v>67</v>
      </c>
      <c r="AO147" s="127" t="s">
        <v>67</v>
      </c>
      <c r="AP147" s="127" t="s">
        <v>67</v>
      </c>
      <c r="AQ147" s="127" t="s">
        <v>67</v>
      </c>
      <c r="AR147" s="127" t="s">
        <v>67</v>
      </c>
      <c r="AS147" s="127" t="s">
        <v>67</v>
      </c>
      <c r="AT147" s="127" t="s">
        <v>67</v>
      </c>
      <c r="AU147" s="127" t="s">
        <v>67</v>
      </c>
      <c r="AV147" s="127" t="s">
        <v>67</v>
      </c>
    </row>
    <row r="148" spans="1:48" s="128" customFormat="1" ht="80.25" customHeight="1" x14ac:dyDescent="0.25">
      <c r="A148" s="97">
        <v>144</v>
      </c>
      <c r="B148" s="72" t="s">
        <v>518</v>
      </c>
      <c r="C148" s="149" t="s">
        <v>520</v>
      </c>
      <c r="D148" s="123" t="s">
        <v>57</v>
      </c>
      <c r="E148" s="123"/>
      <c r="F148" s="79" t="s">
        <v>126</v>
      </c>
      <c r="G148" s="107" t="s">
        <v>73</v>
      </c>
      <c r="H148" s="124" t="s">
        <v>515</v>
      </c>
      <c r="I148" s="154">
        <v>45225</v>
      </c>
      <c r="J148" s="149" t="s">
        <v>519</v>
      </c>
      <c r="K148" s="151" t="s">
        <v>70</v>
      </c>
      <c r="L148" s="151" t="s">
        <v>134</v>
      </c>
      <c r="M148" s="130" t="s">
        <v>146</v>
      </c>
      <c r="N148" s="130" t="s">
        <v>84</v>
      </c>
      <c r="O148" s="114">
        <v>17</v>
      </c>
      <c r="P148" s="114">
        <v>17</v>
      </c>
      <c r="Q148" s="126">
        <f t="shared" si="0"/>
        <v>100</v>
      </c>
      <c r="R148" s="123"/>
      <c r="S148" s="114">
        <v>0</v>
      </c>
      <c r="T148" s="114">
        <v>0</v>
      </c>
      <c r="U148" s="114">
        <v>1</v>
      </c>
      <c r="V148" s="114">
        <v>3</v>
      </c>
      <c r="W148" s="114">
        <v>13</v>
      </c>
      <c r="X148" s="114">
        <v>0</v>
      </c>
      <c r="Y148" s="114">
        <v>10</v>
      </c>
      <c r="Z148" s="114">
        <v>0</v>
      </c>
      <c r="AA148" s="114">
        <v>0</v>
      </c>
      <c r="AB148" s="114">
        <v>7</v>
      </c>
      <c r="AC148" s="114">
        <v>0</v>
      </c>
      <c r="AD148" s="114">
        <v>0</v>
      </c>
      <c r="AE148" s="114">
        <v>8</v>
      </c>
      <c r="AF148" s="114">
        <v>9</v>
      </c>
      <c r="AG148" s="114">
        <v>0</v>
      </c>
      <c r="AH148" s="114">
        <v>0</v>
      </c>
      <c r="AI148" s="127" t="s">
        <v>67</v>
      </c>
      <c r="AJ148" s="127" t="s">
        <v>67</v>
      </c>
      <c r="AK148" s="127" t="s">
        <v>67</v>
      </c>
      <c r="AL148" s="127" t="s">
        <v>67</v>
      </c>
      <c r="AM148" s="127"/>
      <c r="AN148" s="127" t="s">
        <v>67</v>
      </c>
      <c r="AO148" s="127" t="s">
        <v>67</v>
      </c>
      <c r="AP148" s="127" t="s">
        <v>67</v>
      </c>
      <c r="AQ148" s="127" t="s">
        <v>67</v>
      </c>
      <c r="AR148" s="127" t="s">
        <v>67</v>
      </c>
      <c r="AS148" s="127" t="s">
        <v>67</v>
      </c>
      <c r="AT148" s="127" t="s">
        <v>67</v>
      </c>
      <c r="AU148" s="127" t="s">
        <v>67</v>
      </c>
      <c r="AV148" s="127" t="s">
        <v>67</v>
      </c>
    </row>
    <row r="149" spans="1:48" s="128" customFormat="1" ht="80.25" customHeight="1" x14ac:dyDescent="0.25">
      <c r="A149" s="84">
        <v>145</v>
      </c>
      <c r="B149" s="72" t="s">
        <v>521</v>
      </c>
      <c r="C149" s="149" t="s">
        <v>525</v>
      </c>
      <c r="D149" s="123" t="s">
        <v>57</v>
      </c>
      <c r="E149" s="123"/>
      <c r="F149" s="79" t="s">
        <v>524</v>
      </c>
      <c r="G149" s="107" t="s">
        <v>73</v>
      </c>
      <c r="H149" s="124" t="s">
        <v>526</v>
      </c>
      <c r="I149" s="154" t="s">
        <v>528</v>
      </c>
      <c r="J149" s="149" t="s">
        <v>506</v>
      </c>
      <c r="K149" s="151" t="s">
        <v>247</v>
      </c>
      <c r="L149" s="151" t="s">
        <v>502</v>
      </c>
      <c r="M149" s="130" t="s">
        <v>507</v>
      </c>
      <c r="N149" s="130" t="s">
        <v>66</v>
      </c>
      <c r="O149" s="114">
        <v>17</v>
      </c>
      <c r="P149" s="114">
        <v>17</v>
      </c>
      <c r="Q149" s="126">
        <f t="shared" si="0"/>
        <v>100</v>
      </c>
      <c r="R149" s="123"/>
      <c r="S149" s="114">
        <v>0</v>
      </c>
      <c r="T149" s="114">
        <v>0</v>
      </c>
      <c r="U149" s="114">
        <v>5</v>
      </c>
      <c r="V149" s="114">
        <v>3</v>
      </c>
      <c r="W149" s="114">
        <v>9</v>
      </c>
      <c r="X149" s="114">
        <v>0</v>
      </c>
      <c r="Y149" s="114">
        <v>15</v>
      </c>
      <c r="Z149" s="114">
        <v>0</v>
      </c>
      <c r="AA149" s="114">
        <v>0</v>
      </c>
      <c r="AB149" s="114">
        <v>2</v>
      </c>
      <c r="AC149" s="114">
        <v>0</v>
      </c>
      <c r="AD149" s="114">
        <v>0</v>
      </c>
      <c r="AE149" s="114">
        <v>5</v>
      </c>
      <c r="AF149" s="114">
        <v>12</v>
      </c>
      <c r="AG149" s="114">
        <v>0</v>
      </c>
      <c r="AH149" s="114">
        <v>0</v>
      </c>
      <c r="AI149" s="127">
        <v>0.9</v>
      </c>
      <c r="AJ149" s="127">
        <v>0.9</v>
      </c>
      <c r="AK149" s="127">
        <v>0.92</v>
      </c>
      <c r="AL149" s="127">
        <v>0.9</v>
      </c>
      <c r="AM149" s="127"/>
      <c r="AN149" s="126">
        <v>5</v>
      </c>
      <c r="AO149" s="126">
        <v>2.1</v>
      </c>
      <c r="AP149" s="126">
        <v>3.2</v>
      </c>
      <c r="AQ149" s="160">
        <v>0.64710000000000001</v>
      </c>
      <c r="AR149" s="209">
        <v>33826800</v>
      </c>
      <c r="AS149" s="127" t="s">
        <v>67</v>
      </c>
      <c r="AT149" s="127" t="s">
        <v>67</v>
      </c>
      <c r="AU149" s="217">
        <v>45251</v>
      </c>
      <c r="AV149" s="127" t="s">
        <v>67</v>
      </c>
    </row>
    <row r="150" spans="1:48" s="128" customFormat="1" ht="80.25" customHeight="1" x14ac:dyDescent="0.25">
      <c r="A150" s="84">
        <v>146</v>
      </c>
      <c r="B150" s="72" t="s">
        <v>522</v>
      </c>
      <c r="C150" s="149" t="s">
        <v>525</v>
      </c>
      <c r="D150" s="123" t="s">
        <v>57</v>
      </c>
      <c r="E150" s="123"/>
      <c r="F150" s="79" t="s">
        <v>524</v>
      </c>
      <c r="G150" s="107" t="s">
        <v>73</v>
      </c>
      <c r="H150" s="124" t="s">
        <v>527</v>
      </c>
      <c r="I150" s="154" t="s">
        <v>529</v>
      </c>
      <c r="J150" s="149" t="s">
        <v>506</v>
      </c>
      <c r="K150" s="151" t="s">
        <v>247</v>
      </c>
      <c r="L150" s="151" t="s">
        <v>502</v>
      </c>
      <c r="M150" s="130" t="s">
        <v>507</v>
      </c>
      <c r="N150" s="130" t="s">
        <v>66</v>
      </c>
      <c r="O150" s="114">
        <v>10</v>
      </c>
      <c r="P150" s="114">
        <v>10</v>
      </c>
      <c r="Q150" s="126">
        <f t="shared" si="0"/>
        <v>100</v>
      </c>
      <c r="R150" s="123"/>
      <c r="S150" s="114">
        <v>0</v>
      </c>
      <c r="T150" s="114">
        <v>0</v>
      </c>
      <c r="U150" s="114">
        <v>0</v>
      </c>
      <c r="V150" s="114">
        <v>5</v>
      </c>
      <c r="W150" s="114">
        <v>5</v>
      </c>
      <c r="X150" s="114">
        <v>0</v>
      </c>
      <c r="Y150" s="114">
        <v>7</v>
      </c>
      <c r="Z150" s="114">
        <v>0</v>
      </c>
      <c r="AA150" s="114">
        <v>0</v>
      </c>
      <c r="AB150" s="114">
        <v>3</v>
      </c>
      <c r="AC150" s="114">
        <v>0</v>
      </c>
      <c r="AD150" s="114">
        <v>0</v>
      </c>
      <c r="AE150" s="114">
        <v>4</v>
      </c>
      <c r="AF150" s="114">
        <v>6</v>
      </c>
      <c r="AG150" s="114">
        <v>0</v>
      </c>
      <c r="AH150" s="114">
        <v>0</v>
      </c>
      <c r="AI150" s="127">
        <v>0.88</v>
      </c>
      <c r="AJ150" s="127">
        <v>0.84</v>
      </c>
      <c r="AK150" s="127">
        <v>0.88</v>
      </c>
      <c r="AL150" s="127">
        <v>0.86</v>
      </c>
      <c r="AM150" s="127"/>
      <c r="AN150" s="126">
        <v>5</v>
      </c>
      <c r="AO150" s="126">
        <v>2.2999999999999998</v>
      </c>
      <c r="AP150" s="126">
        <v>3.6</v>
      </c>
      <c r="AQ150" s="127">
        <v>0.9</v>
      </c>
      <c r="AR150" s="210"/>
      <c r="AS150" s="127" t="s">
        <v>67</v>
      </c>
      <c r="AT150" s="127" t="s">
        <v>67</v>
      </c>
      <c r="AU150" s="220"/>
      <c r="AV150" s="127" t="s">
        <v>67</v>
      </c>
    </row>
    <row r="151" spans="1:48" s="128" customFormat="1" ht="80.25" customHeight="1" x14ac:dyDescent="0.25">
      <c r="A151" s="97">
        <v>147</v>
      </c>
      <c r="B151" s="72" t="s">
        <v>523</v>
      </c>
      <c r="C151" s="149" t="s">
        <v>525</v>
      </c>
      <c r="D151" s="123" t="s">
        <v>57</v>
      </c>
      <c r="E151" s="123"/>
      <c r="F151" s="79" t="s">
        <v>524</v>
      </c>
      <c r="G151" s="107" t="s">
        <v>73</v>
      </c>
      <c r="H151" s="124" t="s">
        <v>509</v>
      </c>
      <c r="I151" s="154" t="s">
        <v>530</v>
      </c>
      <c r="J151" s="149" t="s">
        <v>506</v>
      </c>
      <c r="K151" s="151" t="s">
        <v>247</v>
      </c>
      <c r="L151" s="151" t="s">
        <v>502</v>
      </c>
      <c r="M151" s="130" t="s">
        <v>507</v>
      </c>
      <c r="N151" s="130" t="s">
        <v>66</v>
      </c>
      <c r="O151" s="114">
        <v>33</v>
      </c>
      <c r="P151" s="114">
        <v>32</v>
      </c>
      <c r="Q151" s="126">
        <f t="shared" si="0"/>
        <v>96.969696969696969</v>
      </c>
      <c r="R151" s="123"/>
      <c r="S151" s="114">
        <v>0</v>
      </c>
      <c r="T151" s="114">
        <v>0</v>
      </c>
      <c r="U151" s="114">
        <v>7</v>
      </c>
      <c r="V151" s="114">
        <v>8</v>
      </c>
      <c r="W151" s="114">
        <v>18</v>
      </c>
      <c r="X151" s="114">
        <v>0</v>
      </c>
      <c r="Y151" s="114">
        <v>29</v>
      </c>
      <c r="Z151" s="114">
        <v>0</v>
      </c>
      <c r="AA151" s="114">
        <v>0</v>
      </c>
      <c r="AB151" s="114">
        <v>3</v>
      </c>
      <c r="AC151" s="114">
        <v>1</v>
      </c>
      <c r="AD151" s="114">
        <v>0</v>
      </c>
      <c r="AE151" s="114">
        <v>11</v>
      </c>
      <c r="AF151" s="114">
        <v>22</v>
      </c>
      <c r="AG151" s="114">
        <v>0</v>
      </c>
      <c r="AH151" s="114">
        <v>0</v>
      </c>
      <c r="AI151" s="127">
        <v>0.92</v>
      </c>
      <c r="AJ151" s="127">
        <v>0.89</v>
      </c>
      <c r="AK151" s="127">
        <v>0.85</v>
      </c>
      <c r="AL151" s="127">
        <v>0.89</v>
      </c>
      <c r="AM151" s="127"/>
      <c r="AN151" s="126">
        <v>5</v>
      </c>
      <c r="AO151" s="126">
        <v>1.5</v>
      </c>
      <c r="AP151" s="126">
        <v>3.6</v>
      </c>
      <c r="AQ151" s="127">
        <v>0.90629999999999999</v>
      </c>
      <c r="AR151" s="211"/>
      <c r="AS151" s="127" t="s">
        <v>67</v>
      </c>
      <c r="AT151" s="127" t="s">
        <v>67</v>
      </c>
      <c r="AU151" s="221"/>
      <c r="AV151" s="127" t="s">
        <v>67</v>
      </c>
    </row>
    <row r="152" spans="1:48" s="128" customFormat="1" ht="80.25" customHeight="1" x14ac:dyDescent="0.25">
      <c r="A152" s="97">
        <v>148</v>
      </c>
      <c r="B152" s="72" t="s">
        <v>531</v>
      </c>
      <c r="C152" s="157" t="s">
        <v>533</v>
      </c>
      <c r="D152" s="158"/>
      <c r="E152" s="123" t="s">
        <v>57</v>
      </c>
      <c r="F152" s="79" t="s">
        <v>534</v>
      </c>
      <c r="G152" s="107" t="s">
        <v>324</v>
      </c>
      <c r="H152" s="124" t="s">
        <v>539</v>
      </c>
      <c r="I152" s="154" t="s">
        <v>540</v>
      </c>
      <c r="J152" s="149" t="s">
        <v>541</v>
      </c>
      <c r="K152" s="151" t="s">
        <v>545</v>
      </c>
      <c r="L152" s="151" t="s">
        <v>502</v>
      </c>
      <c r="M152" s="130" t="s">
        <v>507</v>
      </c>
      <c r="N152" s="130" t="s">
        <v>66</v>
      </c>
      <c r="O152" s="114">
        <v>8</v>
      </c>
      <c r="P152" s="114">
        <v>8</v>
      </c>
      <c r="Q152" s="126">
        <f t="shared" si="0"/>
        <v>100</v>
      </c>
      <c r="R152" s="123"/>
      <c r="S152" s="114">
        <v>0</v>
      </c>
      <c r="T152" s="114">
        <v>0</v>
      </c>
      <c r="U152" s="114">
        <v>4</v>
      </c>
      <c r="V152" s="114">
        <v>4</v>
      </c>
      <c r="W152" s="114">
        <v>0</v>
      </c>
      <c r="X152" s="114">
        <v>0</v>
      </c>
      <c r="Y152" s="114">
        <v>8</v>
      </c>
      <c r="Z152" s="114">
        <v>0</v>
      </c>
      <c r="AA152" s="114">
        <v>0</v>
      </c>
      <c r="AB152" s="114">
        <v>0</v>
      </c>
      <c r="AC152" s="114">
        <v>0</v>
      </c>
      <c r="AD152" s="114">
        <v>0</v>
      </c>
      <c r="AE152" s="114">
        <v>5</v>
      </c>
      <c r="AF152" s="114">
        <v>3</v>
      </c>
      <c r="AG152" s="114">
        <v>0</v>
      </c>
      <c r="AH152" s="114">
        <v>0</v>
      </c>
      <c r="AI152" s="127">
        <v>1</v>
      </c>
      <c r="AJ152" s="127">
        <v>0.99</v>
      </c>
      <c r="AK152" s="127">
        <v>0.99</v>
      </c>
      <c r="AL152" s="127">
        <v>0.99</v>
      </c>
      <c r="AM152" s="127"/>
      <c r="AN152" s="126">
        <v>5</v>
      </c>
      <c r="AO152" s="126">
        <v>3.2</v>
      </c>
      <c r="AP152" s="126">
        <v>5</v>
      </c>
      <c r="AQ152" s="127">
        <v>1</v>
      </c>
      <c r="AR152" s="212">
        <v>58946700</v>
      </c>
      <c r="AS152" s="127" t="s">
        <v>67</v>
      </c>
      <c r="AT152" s="127" t="s">
        <v>67</v>
      </c>
      <c r="AU152" s="217">
        <v>45251</v>
      </c>
      <c r="AV152" s="127" t="s">
        <v>67</v>
      </c>
    </row>
    <row r="153" spans="1:48" s="128" customFormat="1" ht="80.25" customHeight="1" x14ac:dyDescent="0.25">
      <c r="A153" s="84">
        <v>149</v>
      </c>
      <c r="B153" s="72" t="s">
        <v>532</v>
      </c>
      <c r="C153" s="157" t="s">
        <v>533</v>
      </c>
      <c r="D153" s="158"/>
      <c r="E153" s="123" t="s">
        <v>57</v>
      </c>
      <c r="F153" s="79" t="s">
        <v>534</v>
      </c>
      <c r="G153" s="107" t="s">
        <v>324</v>
      </c>
      <c r="H153" s="124" t="s">
        <v>542</v>
      </c>
      <c r="I153" s="154" t="s">
        <v>543</v>
      </c>
      <c r="J153" s="149" t="s">
        <v>541</v>
      </c>
      <c r="K153" s="151" t="s">
        <v>545</v>
      </c>
      <c r="L153" s="151" t="s">
        <v>502</v>
      </c>
      <c r="M153" s="130" t="s">
        <v>507</v>
      </c>
      <c r="N153" s="130" t="s">
        <v>66</v>
      </c>
      <c r="O153" s="114">
        <v>24</v>
      </c>
      <c r="P153" s="114">
        <v>24</v>
      </c>
      <c r="Q153" s="126">
        <f t="shared" si="0"/>
        <v>100</v>
      </c>
      <c r="R153" s="123"/>
      <c r="S153" s="114">
        <v>1</v>
      </c>
      <c r="T153" s="114">
        <v>1</v>
      </c>
      <c r="U153" s="114">
        <v>17</v>
      </c>
      <c r="V153" s="114">
        <v>3</v>
      </c>
      <c r="W153" s="114">
        <v>2</v>
      </c>
      <c r="X153" s="114">
        <v>0</v>
      </c>
      <c r="Y153" s="114">
        <v>20</v>
      </c>
      <c r="Z153" s="114">
        <v>1</v>
      </c>
      <c r="AA153" s="114">
        <v>0</v>
      </c>
      <c r="AB153" s="114">
        <v>3</v>
      </c>
      <c r="AC153" s="114">
        <v>0</v>
      </c>
      <c r="AD153" s="114">
        <v>0</v>
      </c>
      <c r="AE153" s="114">
        <v>12</v>
      </c>
      <c r="AF153" s="114">
        <v>12</v>
      </c>
      <c r="AG153" s="114">
        <v>0</v>
      </c>
      <c r="AH153" s="114">
        <v>0</v>
      </c>
      <c r="AI153" s="127">
        <v>0.93</v>
      </c>
      <c r="AJ153" s="127">
        <v>0.9</v>
      </c>
      <c r="AK153" s="127">
        <v>0.9</v>
      </c>
      <c r="AL153" s="127">
        <v>0.91</v>
      </c>
      <c r="AM153" s="127"/>
      <c r="AN153" s="126">
        <v>5</v>
      </c>
      <c r="AO153" s="126">
        <v>2.5</v>
      </c>
      <c r="AP153" s="126">
        <v>4.2</v>
      </c>
      <c r="AQ153" s="127">
        <v>0.88</v>
      </c>
      <c r="AR153" s="213"/>
      <c r="AS153" s="127" t="s">
        <v>67</v>
      </c>
      <c r="AT153" s="127" t="s">
        <v>67</v>
      </c>
      <c r="AU153" s="221"/>
      <c r="AV153" s="127" t="s">
        <v>67</v>
      </c>
    </row>
    <row r="154" spans="1:48" s="128" customFormat="1" ht="80.25" customHeight="1" x14ac:dyDescent="0.25">
      <c r="A154" s="84">
        <v>150</v>
      </c>
      <c r="B154" s="72" t="s">
        <v>535</v>
      </c>
      <c r="C154" s="157" t="s">
        <v>537</v>
      </c>
      <c r="D154" s="158"/>
      <c r="E154" s="123" t="s">
        <v>57</v>
      </c>
      <c r="F154" s="79" t="s">
        <v>538</v>
      </c>
      <c r="G154" s="107" t="s">
        <v>324</v>
      </c>
      <c r="H154" s="124" t="s">
        <v>539</v>
      </c>
      <c r="I154" s="154" t="s">
        <v>544</v>
      </c>
      <c r="J154" s="149" t="s">
        <v>506</v>
      </c>
      <c r="K154" s="151" t="s">
        <v>545</v>
      </c>
      <c r="L154" s="151" t="s">
        <v>502</v>
      </c>
      <c r="M154" s="130" t="s">
        <v>507</v>
      </c>
      <c r="N154" s="130" t="s">
        <v>66</v>
      </c>
      <c r="O154" s="114">
        <v>12</v>
      </c>
      <c r="P154" s="114">
        <v>12</v>
      </c>
      <c r="Q154" s="126">
        <f t="shared" si="0"/>
        <v>100</v>
      </c>
      <c r="R154" s="123"/>
      <c r="S154" s="114">
        <v>0</v>
      </c>
      <c r="T154" s="114">
        <v>0</v>
      </c>
      <c r="U154" s="114">
        <v>9</v>
      </c>
      <c r="V154" s="114">
        <v>2</v>
      </c>
      <c r="W154" s="114">
        <v>1</v>
      </c>
      <c r="X154" s="114">
        <v>0</v>
      </c>
      <c r="Y154" s="114">
        <v>11</v>
      </c>
      <c r="Z154" s="114">
        <v>0</v>
      </c>
      <c r="AA154" s="114">
        <v>0</v>
      </c>
      <c r="AB154" s="114">
        <v>1</v>
      </c>
      <c r="AC154" s="114">
        <v>0</v>
      </c>
      <c r="AD154" s="114">
        <v>0</v>
      </c>
      <c r="AE154" s="114">
        <v>4</v>
      </c>
      <c r="AF154" s="114">
        <v>8</v>
      </c>
      <c r="AG154" s="114">
        <v>0</v>
      </c>
      <c r="AH154" s="114">
        <v>0</v>
      </c>
      <c r="AI154" s="127">
        <v>0.91</v>
      </c>
      <c r="AJ154" s="127">
        <v>0.93</v>
      </c>
      <c r="AK154" s="127">
        <v>0.92</v>
      </c>
      <c r="AL154" s="127">
        <v>0.92</v>
      </c>
      <c r="AM154" s="127"/>
      <c r="AN154" s="126">
        <v>5</v>
      </c>
      <c r="AO154" s="126">
        <v>1</v>
      </c>
      <c r="AP154" s="126">
        <v>4</v>
      </c>
      <c r="AQ154" s="127">
        <v>1</v>
      </c>
      <c r="AR154" s="306">
        <v>49535042.020000003</v>
      </c>
      <c r="AS154" s="127" t="s">
        <v>67</v>
      </c>
      <c r="AT154" s="127" t="s">
        <v>67</v>
      </c>
      <c r="AU154" s="217">
        <v>45251</v>
      </c>
      <c r="AV154" s="127" t="s">
        <v>67</v>
      </c>
    </row>
    <row r="155" spans="1:48" s="128" customFormat="1" ht="80.25" customHeight="1" x14ac:dyDescent="0.25">
      <c r="A155" s="97">
        <v>151</v>
      </c>
      <c r="B155" s="72" t="s">
        <v>536</v>
      </c>
      <c r="C155" s="157" t="s">
        <v>537</v>
      </c>
      <c r="D155" s="158"/>
      <c r="E155" s="123" t="s">
        <v>57</v>
      </c>
      <c r="F155" s="79" t="s">
        <v>538</v>
      </c>
      <c r="G155" s="107" t="s">
        <v>324</v>
      </c>
      <c r="H155" s="124" t="s">
        <v>539</v>
      </c>
      <c r="I155" s="154" t="s">
        <v>550</v>
      </c>
      <c r="J155" s="149" t="s">
        <v>506</v>
      </c>
      <c r="K155" s="151" t="s">
        <v>545</v>
      </c>
      <c r="L155" s="151" t="s">
        <v>502</v>
      </c>
      <c r="M155" s="130" t="s">
        <v>507</v>
      </c>
      <c r="N155" s="130" t="s">
        <v>66</v>
      </c>
      <c r="O155" s="114">
        <v>12</v>
      </c>
      <c r="P155" s="114">
        <v>12</v>
      </c>
      <c r="Q155" s="126">
        <f t="shared" si="0"/>
        <v>100</v>
      </c>
      <c r="R155" s="123"/>
      <c r="S155" s="114">
        <v>1</v>
      </c>
      <c r="T155" s="114">
        <v>0</v>
      </c>
      <c r="U155" s="114">
        <v>8</v>
      </c>
      <c r="V155" s="114">
        <v>1</v>
      </c>
      <c r="W155" s="114">
        <v>2</v>
      </c>
      <c r="X155" s="114">
        <v>0</v>
      </c>
      <c r="Y155" s="114">
        <v>10</v>
      </c>
      <c r="Z155" s="114">
        <v>1</v>
      </c>
      <c r="AA155" s="114">
        <v>0</v>
      </c>
      <c r="AB155" s="114">
        <v>1</v>
      </c>
      <c r="AC155" s="114">
        <v>0</v>
      </c>
      <c r="AD155" s="114">
        <v>0</v>
      </c>
      <c r="AE155" s="114">
        <v>3</v>
      </c>
      <c r="AF155" s="114">
        <v>9</v>
      </c>
      <c r="AG155" s="114">
        <v>0</v>
      </c>
      <c r="AH155" s="114">
        <v>0</v>
      </c>
      <c r="AI155" s="127">
        <v>0.98</v>
      </c>
      <c r="AJ155" s="127">
        <v>0.97</v>
      </c>
      <c r="AK155" s="127">
        <v>0.97</v>
      </c>
      <c r="AL155" s="127">
        <v>0.97</v>
      </c>
      <c r="AM155" s="127"/>
      <c r="AN155" s="126">
        <v>5</v>
      </c>
      <c r="AO155" s="126">
        <v>1</v>
      </c>
      <c r="AP155" s="126">
        <v>3.7</v>
      </c>
      <c r="AQ155" s="127">
        <v>0.91669999999999996</v>
      </c>
      <c r="AR155" s="307"/>
      <c r="AS155" s="127" t="s">
        <v>67</v>
      </c>
      <c r="AT155" s="127" t="s">
        <v>67</v>
      </c>
      <c r="AU155" s="221"/>
      <c r="AV155" s="127" t="s">
        <v>67</v>
      </c>
    </row>
    <row r="156" spans="1:48" s="128" customFormat="1" ht="80.25" customHeight="1" x14ac:dyDescent="0.25">
      <c r="A156" s="97">
        <v>152</v>
      </c>
      <c r="B156" s="72" t="s">
        <v>653</v>
      </c>
      <c r="C156" s="157" t="s">
        <v>546</v>
      </c>
      <c r="D156" s="158"/>
      <c r="E156" s="123" t="s">
        <v>57</v>
      </c>
      <c r="F156" s="79" t="s">
        <v>547</v>
      </c>
      <c r="G156" s="107" t="s">
        <v>73</v>
      </c>
      <c r="H156" s="124" t="s">
        <v>548</v>
      </c>
      <c r="I156" s="154" t="s">
        <v>549</v>
      </c>
      <c r="J156" s="149" t="s">
        <v>241</v>
      </c>
      <c r="K156" s="151" t="s">
        <v>242</v>
      </c>
      <c r="L156" s="149" t="s">
        <v>195</v>
      </c>
      <c r="M156" s="130" t="s">
        <v>65</v>
      </c>
      <c r="N156" s="130" t="s">
        <v>66</v>
      </c>
      <c r="O156" s="114">
        <v>2</v>
      </c>
      <c r="P156" s="114">
        <v>2</v>
      </c>
      <c r="Q156" s="126">
        <f t="shared" ref="Q156:Q169" si="1">(P156*100)/O156</f>
        <v>100</v>
      </c>
      <c r="R156" s="123"/>
      <c r="S156" s="114">
        <v>0</v>
      </c>
      <c r="T156" s="114">
        <v>0</v>
      </c>
      <c r="U156" s="114">
        <v>0</v>
      </c>
      <c r="V156" s="114">
        <v>0</v>
      </c>
      <c r="W156" s="114">
        <v>2</v>
      </c>
      <c r="X156" s="114">
        <v>0</v>
      </c>
      <c r="Y156" s="114">
        <v>2</v>
      </c>
      <c r="Z156" s="114">
        <v>0</v>
      </c>
      <c r="AA156" s="114">
        <v>0</v>
      </c>
      <c r="AB156" s="114">
        <v>0</v>
      </c>
      <c r="AC156" s="114">
        <v>0</v>
      </c>
      <c r="AD156" s="114">
        <v>0</v>
      </c>
      <c r="AE156" s="114">
        <v>0</v>
      </c>
      <c r="AF156" s="114">
        <v>2</v>
      </c>
      <c r="AG156" s="114">
        <v>0</v>
      </c>
      <c r="AH156" s="114">
        <v>0</v>
      </c>
      <c r="AI156" s="127" t="s">
        <v>67</v>
      </c>
      <c r="AJ156" s="127" t="s">
        <v>67</v>
      </c>
      <c r="AK156" s="127" t="s">
        <v>67</v>
      </c>
      <c r="AL156" s="127" t="s">
        <v>67</v>
      </c>
      <c r="AM156" s="127"/>
      <c r="AN156" s="127" t="s">
        <v>67</v>
      </c>
      <c r="AO156" s="127" t="s">
        <v>67</v>
      </c>
      <c r="AP156" s="127" t="s">
        <v>67</v>
      </c>
      <c r="AQ156" s="127" t="s">
        <v>67</v>
      </c>
      <c r="AR156" s="127" t="s">
        <v>67</v>
      </c>
      <c r="AS156" s="127" t="s">
        <v>67</v>
      </c>
      <c r="AT156" s="127" t="s">
        <v>67</v>
      </c>
      <c r="AU156" s="127" t="s">
        <v>67</v>
      </c>
      <c r="AV156" s="127" t="s">
        <v>67</v>
      </c>
    </row>
    <row r="157" spans="1:48" s="128" customFormat="1" ht="80.25" customHeight="1" x14ac:dyDescent="0.25">
      <c r="A157" s="84">
        <v>153</v>
      </c>
      <c r="B157" s="72" t="s">
        <v>554</v>
      </c>
      <c r="C157" s="157" t="s">
        <v>557</v>
      </c>
      <c r="D157" s="158"/>
      <c r="E157" s="123" t="s">
        <v>57</v>
      </c>
      <c r="F157" s="79" t="s">
        <v>551</v>
      </c>
      <c r="G157" s="107" t="s">
        <v>59</v>
      </c>
      <c r="H157" s="124" t="s">
        <v>560</v>
      </c>
      <c r="I157" s="154" t="s">
        <v>552</v>
      </c>
      <c r="J157" s="149" t="s">
        <v>241</v>
      </c>
      <c r="K157" s="151" t="s">
        <v>63</v>
      </c>
      <c r="L157" s="149" t="s">
        <v>195</v>
      </c>
      <c r="M157" s="130" t="s">
        <v>65</v>
      </c>
      <c r="N157" s="130" t="s">
        <v>66</v>
      </c>
      <c r="O157" s="114">
        <v>1</v>
      </c>
      <c r="P157" s="114">
        <v>1</v>
      </c>
      <c r="Q157" s="126">
        <f t="shared" si="1"/>
        <v>100</v>
      </c>
      <c r="R157" s="123"/>
      <c r="S157" s="114">
        <v>0</v>
      </c>
      <c r="T157" s="114">
        <v>0</v>
      </c>
      <c r="U157" s="114">
        <v>1</v>
      </c>
      <c r="V157" s="114">
        <v>0</v>
      </c>
      <c r="W157" s="114">
        <v>0</v>
      </c>
      <c r="X157" s="114">
        <v>0</v>
      </c>
      <c r="Y157" s="114">
        <v>1</v>
      </c>
      <c r="Z157" s="114">
        <v>0</v>
      </c>
      <c r="AA157" s="114">
        <v>0</v>
      </c>
      <c r="AB157" s="114">
        <v>0</v>
      </c>
      <c r="AC157" s="114">
        <v>0</v>
      </c>
      <c r="AD157" s="114">
        <v>0</v>
      </c>
      <c r="AE157" s="114">
        <v>1</v>
      </c>
      <c r="AF157" s="114">
        <v>0</v>
      </c>
      <c r="AG157" s="114">
        <v>0</v>
      </c>
      <c r="AH157" s="114">
        <v>0</v>
      </c>
      <c r="AI157" s="127" t="s">
        <v>67</v>
      </c>
      <c r="AJ157" s="127" t="s">
        <v>67</v>
      </c>
      <c r="AK157" s="127" t="s">
        <v>67</v>
      </c>
      <c r="AL157" s="127" t="s">
        <v>67</v>
      </c>
      <c r="AM157" s="127"/>
      <c r="AN157" s="127" t="s">
        <v>67</v>
      </c>
      <c r="AO157" s="127" t="s">
        <v>67</v>
      </c>
      <c r="AP157" s="127" t="s">
        <v>67</v>
      </c>
      <c r="AQ157" s="127" t="s">
        <v>67</v>
      </c>
      <c r="AR157" s="127" t="s">
        <v>67</v>
      </c>
      <c r="AS157" s="127" t="s">
        <v>67</v>
      </c>
      <c r="AT157" s="127" t="s">
        <v>67</v>
      </c>
      <c r="AU157" s="127" t="s">
        <v>67</v>
      </c>
      <c r="AV157" s="127" t="s">
        <v>67</v>
      </c>
    </row>
    <row r="158" spans="1:48" s="128" customFormat="1" ht="80.25" customHeight="1" x14ac:dyDescent="0.25">
      <c r="A158" s="84">
        <v>154</v>
      </c>
      <c r="B158" s="72" t="s">
        <v>555</v>
      </c>
      <c r="C158" s="157" t="s">
        <v>557</v>
      </c>
      <c r="D158" s="158"/>
      <c r="E158" s="123" t="s">
        <v>57</v>
      </c>
      <c r="F158" s="79" t="s">
        <v>551</v>
      </c>
      <c r="G158" s="107" t="s">
        <v>58</v>
      </c>
      <c r="H158" s="124" t="s">
        <v>559</v>
      </c>
      <c r="I158" s="154" t="s">
        <v>561</v>
      </c>
      <c r="J158" s="149" t="s">
        <v>241</v>
      </c>
      <c r="K158" s="151" t="s">
        <v>63</v>
      </c>
      <c r="L158" s="149" t="s">
        <v>195</v>
      </c>
      <c r="M158" s="130" t="s">
        <v>65</v>
      </c>
      <c r="N158" s="130" t="s">
        <v>66</v>
      </c>
      <c r="O158" s="114">
        <v>1</v>
      </c>
      <c r="P158" s="114">
        <v>1</v>
      </c>
      <c r="Q158" s="126">
        <f t="shared" si="1"/>
        <v>100</v>
      </c>
      <c r="R158" s="123"/>
      <c r="S158" s="114">
        <v>0</v>
      </c>
      <c r="T158" s="114">
        <v>0</v>
      </c>
      <c r="U158" s="114">
        <v>1</v>
      </c>
      <c r="V158" s="114">
        <v>0</v>
      </c>
      <c r="W158" s="114">
        <v>0</v>
      </c>
      <c r="X158" s="114">
        <v>0</v>
      </c>
      <c r="Y158" s="114">
        <v>1</v>
      </c>
      <c r="Z158" s="114">
        <v>0</v>
      </c>
      <c r="AA158" s="114">
        <v>0</v>
      </c>
      <c r="AB158" s="114">
        <v>0</v>
      </c>
      <c r="AC158" s="114">
        <v>0</v>
      </c>
      <c r="AD158" s="114">
        <v>0</v>
      </c>
      <c r="AE158" s="114">
        <v>1</v>
      </c>
      <c r="AF158" s="114">
        <v>0</v>
      </c>
      <c r="AG158" s="114">
        <v>0</v>
      </c>
      <c r="AH158" s="114">
        <v>0</v>
      </c>
      <c r="AI158" s="127" t="s">
        <v>67</v>
      </c>
      <c r="AJ158" s="127" t="s">
        <v>67</v>
      </c>
      <c r="AK158" s="127" t="s">
        <v>67</v>
      </c>
      <c r="AL158" s="127" t="s">
        <v>67</v>
      </c>
      <c r="AM158" s="127"/>
      <c r="AN158" s="127" t="s">
        <v>67</v>
      </c>
      <c r="AO158" s="127" t="s">
        <v>67</v>
      </c>
      <c r="AP158" s="127" t="s">
        <v>67</v>
      </c>
      <c r="AQ158" s="127" t="s">
        <v>67</v>
      </c>
      <c r="AR158" s="127" t="s">
        <v>67</v>
      </c>
      <c r="AS158" s="127" t="s">
        <v>67</v>
      </c>
      <c r="AT158" s="127" t="s">
        <v>67</v>
      </c>
      <c r="AU158" s="127" t="s">
        <v>67</v>
      </c>
      <c r="AV158" s="127" t="s">
        <v>67</v>
      </c>
    </row>
    <row r="159" spans="1:48" s="128" customFormat="1" ht="80.25" customHeight="1" x14ac:dyDescent="0.25">
      <c r="A159" s="97">
        <v>155</v>
      </c>
      <c r="B159" s="72" t="s">
        <v>556</v>
      </c>
      <c r="C159" s="157" t="s">
        <v>557</v>
      </c>
      <c r="D159" s="158"/>
      <c r="E159" s="123" t="s">
        <v>57</v>
      </c>
      <c r="F159" s="79" t="s">
        <v>551</v>
      </c>
      <c r="G159" s="107" t="s">
        <v>58</v>
      </c>
      <c r="H159" s="124" t="s">
        <v>559</v>
      </c>
      <c r="I159" s="154" t="s">
        <v>561</v>
      </c>
      <c r="J159" s="149" t="s">
        <v>241</v>
      </c>
      <c r="K159" s="151" t="s">
        <v>63</v>
      </c>
      <c r="L159" s="149" t="s">
        <v>195</v>
      </c>
      <c r="M159" s="130" t="s">
        <v>65</v>
      </c>
      <c r="N159" s="130" t="s">
        <v>66</v>
      </c>
      <c r="O159" s="114">
        <v>1</v>
      </c>
      <c r="P159" s="114">
        <v>1</v>
      </c>
      <c r="Q159" s="126">
        <f t="shared" si="1"/>
        <v>100</v>
      </c>
      <c r="R159" s="123"/>
      <c r="S159" s="114">
        <v>0</v>
      </c>
      <c r="T159" s="114">
        <v>0</v>
      </c>
      <c r="U159" s="114">
        <v>1</v>
      </c>
      <c r="V159" s="114">
        <v>0</v>
      </c>
      <c r="W159" s="114">
        <v>0</v>
      </c>
      <c r="X159" s="114">
        <v>0</v>
      </c>
      <c r="Y159" s="114">
        <v>1</v>
      </c>
      <c r="Z159" s="114">
        <v>0</v>
      </c>
      <c r="AA159" s="114">
        <v>0</v>
      </c>
      <c r="AB159" s="114">
        <v>0</v>
      </c>
      <c r="AC159" s="114">
        <v>0</v>
      </c>
      <c r="AD159" s="114">
        <v>0</v>
      </c>
      <c r="AE159" s="114">
        <v>1</v>
      </c>
      <c r="AF159" s="114">
        <v>0</v>
      </c>
      <c r="AG159" s="114">
        <v>0</v>
      </c>
      <c r="AH159" s="114">
        <v>0</v>
      </c>
      <c r="AI159" s="127" t="s">
        <v>67</v>
      </c>
      <c r="AJ159" s="127" t="s">
        <v>67</v>
      </c>
      <c r="AK159" s="127" t="s">
        <v>67</v>
      </c>
      <c r="AL159" s="127" t="s">
        <v>67</v>
      </c>
      <c r="AM159" s="127"/>
      <c r="AN159" s="127" t="s">
        <v>67</v>
      </c>
      <c r="AO159" s="127" t="s">
        <v>67</v>
      </c>
      <c r="AP159" s="127" t="s">
        <v>67</v>
      </c>
      <c r="AQ159" s="127" t="s">
        <v>67</v>
      </c>
      <c r="AR159" s="127" t="s">
        <v>67</v>
      </c>
      <c r="AS159" s="127" t="s">
        <v>67</v>
      </c>
      <c r="AT159" s="127" t="s">
        <v>67</v>
      </c>
      <c r="AU159" s="127" t="s">
        <v>67</v>
      </c>
      <c r="AV159" s="127" t="s">
        <v>67</v>
      </c>
    </row>
    <row r="160" spans="1:48" s="128" customFormat="1" ht="80.25" customHeight="1" x14ac:dyDescent="0.25">
      <c r="A160" s="97">
        <v>156</v>
      </c>
      <c r="B160" s="72" t="s">
        <v>558</v>
      </c>
      <c r="C160" s="157" t="s">
        <v>557</v>
      </c>
      <c r="D160" s="158"/>
      <c r="E160" s="123" t="s">
        <v>57</v>
      </c>
      <c r="F160" s="79" t="s">
        <v>551</v>
      </c>
      <c r="G160" s="107" t="s">
        <v>58</v>
      </c>
      <c r="H160" s="124" t="s">
        <v>559</v>
      </c>
      <c r="I160" s="154" t="s">
        <v>561</v>
      </c>
      <c r="J160" s="149" t="s">
        <v>241</v>
      </c>
      <c r="K160" s="151" t="s">
        <v>247</v>
      </c>
      <c r="L160" s="149" t="s">
        <v>195</v>
      </c>
      <c r="M160" s="130" t="s">
        <v>65</v>
      </c>
      <c r="N160" s="130" t="s">
        <v>66</v>
      </c>
      <c r="O160" s="114">
        <v>50</v>
      </c>
      <c r="P160" s="114">
        <v>50</v>
      </c>
      <c r="Q160" s="126">
        <f t="shared" si="1"/>
        <v>100</v>
      </c>
      <c r="R160" s="123"/>
      <c r="S160" s="114">
        <v>5</v>
      </c>
      <c r="T160" s="114">
        <v>5</v>
      </c>
      <c r="U160" s="114">
        <v>5</v>
      </c>
      <c r="V160" s="114">
        <v>2</v>
      </c>
      <c r="W160" s="114">
        <v>33</v>
      </c>
      <c r="X160" s="114">
        <v>0</v>
      </c>
      <c r="Y160" s="114">
        <v>26</v>
      </c>
      <c r="Z160" s="114">
        <v>10</v>
      </c>
      <c r="AA160" s="114">
        <v>0</v>
      </c>
      <c r="AB160" s="114">
        <v>14</v>
      </c>
      <c r="AC160" s="114">
        <v>0</v>
      </c>
      <c r="AD160" s="114">
        <v>0</v>
      </c>
      <c r="AE160" s="114">
        <v>24</v>
      </c>
      <c r="AF160" s="114">
        <v>26</v>
      </c>
      <c r="AG160" s="114">
        <v>0</v>
      </c>
      <c r="AH160" s="114">
        <v>0</v>
      </c>
      <c r="AI160" s="127" t="s">
        <v>67</v>
      </c>
      <c r="AJ160" s="127" t="s">
        <v>67</v>
      </c>
      <c r="AK160" s="127" t="s">
        <v>67</v>
      </c>
      <c r="AL160" s="127" t="s">
        <v>67</v>
      </c>
      <c r="AM160" s="127"/>
      <c r="AN160" s="127" t="s">
        <v>67</v>
      </c>
      <c r="AO160" s="127" t="s">
        <v>67</v>
      </c>
      <c r="AP160" s="127" t="s">
        <v>67</v>
      </c>
      <c r="AQ160" s="127" t="s">
        <v>67</v>
      </c>
      <c r="AR160" s="127" t="s">
        <v>67</v>
      </c>
      <c r="AS160" s="127" t="s">
        <v>67</v>
      </c>
      <c r="AT160" s="127" t="s">
        <v>67</v>
      </c>
      <c r="AU160" s="127" t="s">
        <v>67</v>
      </c>
      <c r="AV160" s="127" t="s">
        <v>67</v>
      </c>
    </row>
    <row r="161" spans="1:16384" s="128" customFormat="1" ht="80.25" customHeight="1" x14ac:dyDescent="0.25">
      <c r="A161" s="84">
        <v>157</v>
      </c>
      <c r="B161" s="33" t="s">
        <v>651</v>
      </c>
      <c r="C161" s="157" t="s">
        <v>370</v>
      </c>
      <c r="D161" s="158"/>
      <c r="E161" s="123" t="s">
        <v>57</v>
      </c>
      <c r="F161" s="79" t="s">
        <v>73</v>
      </c>
      <c r="G161" s="107" t="s">
        <v>318</v>
      </c>
      <c r="H161" s="124" t="s">
        <v>553</v>
      </c>
      <c r="I161" s="154" t="s">
        <v>552</v>
      </c>
      <c r="J161" s="149" t="s">
        <v>241</v>
      </c>
      <c r="K161" s="151" t="s">
        <v>63</v>
      </c>
      <c r="L161" s="149" t="s">
        <v>195</v>
      </c>
      <c r="M161" s="130" t="s">
        <v>65</v>
      </c>
      <c r="N161" s="130" t="s">
        <v>66</v>
      </c>
      <c r="O161" s="114">
        <v>3</v>
      </c>
      <c r="P161" s="114">
        <v>3</v>
      </c>
      <c r="Q161" s="126">
        <f t="shared" si="1"/>
        <v>100</v>
      </c>
      <c r="R161" s="123"/>
      <c r="S161" s="114">
        <v>0</v>
      </c>
      <c r="T161" s="114">
        <v>0</v>
      </c>
      <c r="U161" s="114">
        <v>1</v>
      </c>
      <c r="V161" s="114">
        <v>1</v>
      </c>
      <c r="W161" s="114">
        <v>1</v>
      </c>
      <c r="X161" s="114">
        <v>0</v>
      </c>
      <c r="Y161" s="114">
        <v>2</v>
      </c>
      <c r="Z161" s="114">
        <v>0</v>
      </c>
      <c r="AA161" s="114">
        <v>0</v>
      </c>
      <c r="AB161" s="114">
        <v>1</v>
      </c>
      <c r="AC161" s="114">
        <v>0</v>
      </c>
      <c r="AD161" s="114">
        <v>0</v>
      </c>
      <c r="AE161" s="114">
        <v>2</v>
      </c>
      <c r="AF161" s="114">
        <v>1</v>
      </c>
      <c r="AG161" s="114">
        <v>0</v>
      </c>
      <c r="AH161" s="114">
        <v>0</v>
      </c>
      <c r="AI161" s="127" t="s">
        <v>67</v>
      </c>
      <c r="AJ161" s="127" t="s">
        <v>67</v>
      </c>
      <c r="AK161" s="127" t="s">
        <v>67</v>
      </c>
      <c r="AL161" s="127" t="s">
        <v>67</v>
      </c>
      <c r="AM161" s="127"/>
      <c r="AN161" s="127" t="s">
        <v>67</v>
      </c>
      <c r="AO161" s="127" t="s">
        <v>67</v>
      </c>
      <c r="AP161" s="127" t="s">
        <v>67</v>
      </c>
      <c r="AQ161" s="127" t="s">
        <v>67</v>
      </c>
      <c r="AR161" s="127" t="s">
        <v>67</v>
      </c>
      <c r="AS161" s="127" t="s">
        <v>67</v>
      </c>
      <c r="AT161" s="127" t="s">
        <v>67</v>
      </c>
      <c r="AU161" s="127" t="s">
        <v>67</v>
      </c>
      <c r="AV161" s="127" t="s">
        <v>67</v>
      </c>
    </row>
    <row r="162" spans="1:16384" s="128" customFormat="1" ht="80.25" customHeight="1" x14ac:dyDescent="0.25">
      <c r="A162" s="84">
        <v>158</v>
      </c>
      <c r="B162" s="72" t="s">
        <v>562</v>
      </c>
      <c r="C162" s="157" t="s">
        <v>563</v>
      </c>
      <c r="D162" s="158"/>
      <c r="E162" s="123" t="s">
        <v>57</v>
      </c>
      <c r="F162" s="79" t="s">
        <v>534</v>
      </c>
      <c r="G162" s="107" t="s">
        <v>324</v>
      </c>
      <c r="H162" s="124" t="s">
        <v>553</v>
      </c>
      <c r="I162" s="154">
        <v>44986</v>
      </c>
      <c r="J162" s="149" t="s">
        <v>241</v>
      </c>
      <c r="K162" s="151" t="s">
        <v>76</v>
      </c>
      <c r="L162" s="149" t="s">
        <v>195</v>
      </c>
      <c r="M162" s="130" t="s">
        <v>65</v>
      </c>
      <c r="N162" s="130" t="s">
        <v>66</v>
      </c>
      <c r="O162" s="114">
        <v>2</v>
      </c>
      <c r="P162" s="114">
        <v>2</v>
      </c>
      <c r="Q162" s="126">
        <f t="shared" si="1"/>
        <v>100</v>
      </c>
      <c r="R162" s="123"/>
      <c r="S162" s="114">
        <v>0</v>
      </c>
      <c r="T162" s="114">
        <v>0</v>
      </c>
      <c r="U162" s="114">
        <v>0</v>
      </c>
      <c r="V162" s="114">
        <v>0</v>
      </c>
      <c r="W162" s="114">
        <v>2</v>
      </c>
      <c r="X162" s="114">
        <v>0</v>
      </c>
      <c r="Y162" s="114">
        <v>2</v>
      </c>
      <c r="Z162" s="114">
        <v>0</v>
      </c>
      <c r="AA162" s="114">
        <v>0</v>
      </c>
      <c r="AB162" s="114">
        <v>0</v>
      </c>
      <c r="AC162" s="114">
        <v>0</v>
      </c>
      <c r="AD162" s="114">
        <v>0</v>
      </c>
      <c r="AE162" s="114">
        <v>1</v>
      </c>
      <c r="AF162" s="114">
        <v>1</v>
      </c>
      <c r="AG162" s="114">
        <v>0</v>
      </c>
      <c r="AH162" s="114">
        <v>0</v>
      </c>
      <c r="AI162" s="127" t="s">
        <v>67</v>
      </c>
      <c r="AJ162" s="127" t="s">
        <v>67</v>
      </c>
      <c r="AK162" s="127" t="s">
        <v>67</v>
      </c>
      <c r="AL162" s="127" t="s">
        <v>67</v>
      </c>
      <c r="AM162" s="127"/>
      <c r="AN162" s="127" t="s">
        <v>67</v>
      </c>
      <c r="AO162" s="127" t="s">
        <v>67</v>
      </c>
      <c r="AP162" s="127" t="s">
        <v>67</v>
      </c>
      <c r="AQ162" s="127" t="s">
        <v>67</v>
      </c>
      <c r="AR162" s="127" t="s">
        <v>67</v>
      </c>
      <c r="AS162" s="127" t="s">
        <v>67</v>
      </c>
      <c r="AT162" s="127" t="s">
        <v>67</v>
      </c>
      <c r="AU162" s="127" t="s">
        <v>67</v>
      </c>
      <c r="AV162" s="127" t="s">
        <v>67</v>
      </c>
    </row>
    <row r="163" spans="1:16384" s="128" customFormat="1" ht="80.25" customHeight="1" x14ac:dyDescent="0.25">
      <c r="A163" s="97">
        <v>159</v>
      </c>
      <c r="B163" s="72" t="s">
        <v>565</v>
      </c>
      <c r="C163" s="301" t="s">
        <v>564</v>
      </c>
      <c r="D163" s="158"/>
      <c r="E163" s="123" t="s">
        <v>57</v>
      </c>
      <c r="F163" s="79" t="s">
        <v>257</v>
      </c>
      <c r="G163" s="107" t="s">
        <v>324</v>
      </c>
      <c r="H163" s="124" t="s">
        <v>568</v>
      </c>
      <c r="I163" s="154" t="s">
        <v>569</v>
      </c>
      <c r="J163" s="149" t="s">
        <v>241</v>
      </c>
      <c r="K163" s="151" t="s">
        <v>567</v>
      </c>
      <c r="L163" s="149" t="s">
        <v>195</v>
      </c>
      <c r="M163" s="130" t="s">
        <v>65</v>
      </c>
      <c r="N163" s="130" t="s">
        <v>66</v>
      </c>
      <c r="O163" s="114">
        <v>3</v>
      </c>
      <c r="P163" s="114">
        <v>3</v>
      </c>
      <c r="Q163" s="126">
        <f t="shared" si="1"/>
        <v>100</v>
      </c>
      <c r="R163" s="123"/>
      <c r="S163" s="114">
        <v>0</v>
      </c>
      <c r="T163" s="114">
        <v>0</v>
      </c>
      <c r="U163" s="114">
        <v>2</v>
      </c>
      <c r="V163" s="114">
        <v>1</v>
      </c>
      <c r="W163" s="114">
        <v>0</v>
      </c>
      <c r="X163" s="114">
        <v>0</v>
      </c>
      <c r="Y163" s="114">
        <v>3</v>
      </c>
      <c r="Z163" s="114">
        <v>0</v>
      </c>
      <c r="AA163" s="114">
        <v>0</v>
      </c>
      <c r="AB163" s="114">
        <v>0</v>
      </c>
      <c r="AC163" s="114">
        <v>0</v>
      </c>
      <c r="AD163" s="114">
        <v>0</v>
      </c>
      <c r="AE163" s="114">
        <v>1</v>
      </c>
      <c r="AF163" s="114">
        <v>2</v>
      </c>
      <c r="AG163" s="114">
        <v>0</v>
      </c>
      <c r="AH163" s="114">
        <v>0</v>
      </c>
      <c r="AI163" s="127" t="s">
        <v>67</v>
      </c>
      <c r="AJ163" s="127" t="s">
        <v>67</v>
      </c>
      <c r="AK163" s="127" t="s">
        <v>67</v>
      </c>
      <c r="AL163" s="127" t="s">
        <v>67</v>
      </c>
      <c r="AM163" s="127"/>
      <c r="AN163" s="127" t="s">
        <v>67</v>
      </c>
      <c r="AO163" s="127" t="s">
        <v>67</v>
      </c>
      <c r="AP163" s="127" t="s">
        <v>67</v>
      </c>
      <c r="AQ163" s="127" t="s">
        <v>67</v>
      </c>
      <c r="AR163" s="127" t="s">
        <v>67</v>
      </c>
      <c r="AS163" s="127" t="s">
        <v>67</v>
      </c>
      <c r="AT163" s="127" t="s">
        <v>67</v>
      </c>
      <c r="AU163" s="127" t="s">
        <v>67</v>
      </c>
      <c r="AV163" s="127" t="s">
        <v>67</v>
      </c>
    </row>
    <row r="164" spans="1:16384" s="128" customFormat="1" ht="80.25" customHeight="1" x14ac:dyDescent="0.25">
      <c r="A164" s="97">
        <v>160</v>
      </c>
      <c r="B164" s="72" t="s">
        <v>570</v>
      </c>
      <c r="C164" s="157" t="s">
        <v>571</v>
      </c>
      <c r="D164" s="158"/>
      <c r="E164" s="123" t="s">
        <v>57</v>
      </c>
      <c r="F164" s="79" t="s">
        <v>406</v>
      </c>
      <c r="G164" s="107" t="s">
        <v>73</v>
      </c>
      <c r="H164" s="124" t="s">
        <v>542</v>
      </c>
      <c r="I164" s="154" t="s">
        <v>572</v>
      </c>
      <c r="J164" s="149" t="s">
        <v>241</v>
      </c>
      <c r="K164" s="151" t="s">
        <v>70</v>
      </c>
      <c r="L164" s="149" t="s">
        <v>195</v>
      </c>
      <c r="M164" s="130" t="s">
        <v>65</v>
      </c>
      <c r="N164" s="130" t="s">
        <v>84</v>
      </c>
      <c r="O164" s="114">
        <v>32</v>
      </c>
      <c r="P164" s="114">
        <v>32</v>
      </c>
      <c r="Q164" s="126">
        <f t="shared" si="1"/>
        <v>100</v>
      </c>
      <c r="R164" s="123"/>
      <c r="S164" s="114">
        <v>0</v>
      </c>
      <c r="T164" s="114">
        <v>0</v>
      </c>
      <c r="U164" s="114">
        <v>14</v>
      </c>
      <c r="V164" s="114">
        <v>4</v>
      </c>
      <c r="W164" s="114">
        <v>14</v>
      </c>
      <c r="X164" s="114">
        <v>0</v>
      </c>
      <c r="Y164" s="114">
        <v>30</v>
      </c>
      <c r="Z164" s="114">
        <v>0</v>
      </c>
      <c r="AA164" s="114">
        <v>0</v>
      </c>
      <c r="AB164" s="114">
        <v>1</v>
      </c>
      <c r="AC164" s="114">
        <v>1</v>
      </c>
      <c r="AD164" s="114">
        <v>0</v>
      </c>
      <c r="AE164" s="114">
        <v>14</v>
      </c>
      <c r="AF164" s="114">
        <v>18</v>
      </c>
      <c r="AG164" s="114">
        <v>0</v>
      </c>
      <c r="AH164" s="114">
        <v>0</v>
      </c>
      <c r="AI164" s="127" t="s">
        <v>67</v>
      </c>
      <c r="AJ164" s="127" t="s">
        <v>67</v>
      </c>
      <c r="AK164" s="127" t="s">
        <v>67</v>
      </c>
      <c r="AL164" s="127" t="s">
        <v>67</v>
      </c>
      <c r="AM164" s="127"/>
      <c r="AN164" s="127" t="s">
        <v>67</v>
      </c>
      <c r="AO164" s="127" t="s">
        <v>67</v>
      </c>
      <c r="AP164" s="127" t="s">
        <v>67</v>
      </c>
      <c r="AQ164" s="127" t="s">
        <v>67</v>
      </c>
      <c r="AR164" s="127" t="s">
        <v>67</v>
      </c>
      <c r="AS164" s="127" t="s">
        <v>67</v>
      </c>
      <c r="AT164" s="127" t="s">
        <v>67</v>
      </c>
      <c r="AU164" s="127" t="s">
        <v>67</v>
      </c>
      <c r="AV164" s="127" t="s">
        <v>67</v>
      </c>
    </row>
    <row r="165" spans="1:16384" s="128" customFormat="1" ht="80.25" customHeight="1" x14ac:dyDescent="0.25">
      <c r="A165" s="84">
        <v>161</v>
      </c>
      <c r="B165" s="72" t="s">
        <v>573</v>
      </c>
      <c r="C165" s="157" t="s">
        <v>574</v>
      </c>
      <c r="D165" s="158"/>
      <c r="E165" s="123" t="s">
        <v>57</v>
      </c>
      <c r="F165" s="79" t="s">
        <v>534</v>
      </c>
      <c r="G165" s="107" t="s">
        <v>324</v>
      </c>
      <c r="H165" s="124" t="s">
        <v>542</v>
      </c>
      <c r="I165" s="154" t="s">
        <v>572</v>
      </c>
      <c r="J165" s="149" t="s">
        <v>241</v>
      </c>
      <c r="K165" s="151" t="s">
        <v>247</v>
      </c>
      <c r="L165" s="149" t="s">
        <v>195</v>
      </c>
      <c r="M165" s="130" t="s">
        <v>65</v>
      </c>
      <c r="N165" s="130" t="s">
        <v>66</v>
      </c>
      <c r="O165" s="114">
        <v>15</v>
      </c>
      <c r="P165" s="114">
        <v>15</v>
      </c>
      <c r="Q165" s="126">
        <f t="shared" si="1"/>
        <v>100</v>
      </c>
      <c r="R165" s="123"/>
      <c r="S165" s="114">
        <v>0</v>
      </c>
      <c r="T165" s="114">
        <v>0</v>
      </c>
      <c r="U165" s="114">
        <v>7</v>
      </c>
      <c r="V165" s="114">
        <v>7</v>
      </c>
      <c r="W165" s="114">
        <v>1</v>
      </c>
      <c r="X165" s="114">
        <v>0</v>
      </c>
      <c r="Y165" s="114">
        <v>13</v>
      </c>
      <c r="Z165" s="114">
        <v>0</v>
      </c>
      <c r="AA165" s="114">
        <v>0</v>
      </c>
      <c r="AB165" s="114">
        <v>2</v>
      </c>
      <c r="AC165" s="114">
        <v>0</v>
      </c>
      <c r="AD165" s="114">
        <v>0</v>
      </c>
      <c r="AE165" s="114">
        <v>13</v>
      </c>
      <c r="AF165" s="114">
        <v>2</v>
      </c>
      <c r="AG165" s="114">
        <v>0</v>
      </c>
      <c r="AH165" s="114">
        <v>0</v>
      </c>
      <c r="AI165" s="127" t="s">
        <v>67</v>
      </c>
      <c r="AJ165" s="127" t="s">
        <v>67</v>
      </c>
      <c r="AK165" s="127" t="s">
        <v>67</v>
      </c>
      <c r="AL165" s="127" t="s">
        <v>67</v>
      </c>
      <c r="AM165" s="127"/>
      <c r="AN165" s="127" t="s">
        <v>67</v>
      </c>
      <c r="AO165" s="127" t="s">
        <v>67</v>
      </c>
      <c r="AP165" s="127" t="s">
        <v>67</v>
      </c>
      <c r="AQ165" s="127" t="s">
        <v>67</v>
      </c>
      <c r="AR165" s="127" t="s">
        <v>67</v>
      </c>
      <c r="AS165" s="127" t="s">
        <v>67</v>
      </c>
      <c r="AT165" s="127" t="s">
        <v>67</v>
      </c>
      <c r="AU165" s="127" t="s">
        <v>67</v>
      </c>
      <c r="AV165" s="127" t="s">
        <v>67</v>
      </c>
    </row>
    <row r="166" spans="1:16384" s="128" customFormat="1" ht="80.25" customHeight="1" x14ac:dyDescent="0.25">
      <c r="A166" s="84">
        <v>162</v>
      </c>
      <c r="B166" s="72" t="s">
        <v>612</v>
      </c>
      <c r="C166" s="157" t="s">
        <v>577</v>
      </c>
      <c r="D166" s="158"/>
      <c r="E166" s="123" t="s">
        <v>57</v>
      </c>
      <c r="F166" s="79" t="s">
        <v>575</v>
      </c>
      <c r="G166" s="107" t="s">
        <v>73</v>
      </c>
      <c r="H166" s="124" t="s">
        <v>576</v>
      </c>
      <c r="I166" s="154">
        <v>45245</v>
      </c>
      <c r="J166" s="149" t="s">
        <v>82</v>
      </c>
      <c r="K166" s="151" t="s">
        <v>407</v>
      </c>
      <c r="L166" s="149" t="s">
        <v>83</v>
      </c>
      <c r="M166" s="130" t="s">
        <v>65</v>
      </c>
      <c r="N166" s="130" t="s">
        <v>84</v>
      </c>
      <c r="O166" s="114">
        <v>58</v>
      </c>
      <c r="P166" s="114">
        <v>58</v>
      </c>
      <c r="Q166" s="126">
        <f t="shared" si="1"/>
        <v>100</v>
      </c>
      <c r="R166" s="123"/>
      <c r="S166" s="114">
        <v>1</v>
      </c>
      <c r="T166" s="114">
        <v>0</v>
      </c>
      <c r="U166" s="114">
        <v>33</v>
      </c>
      <c r="V166" s="114">
        <v>11</v>
      </c>
      <c r="W166" s="114">
        <v>13</v>
      </c>
      <c r="X166" s="114">
        <v>0</v>
      </c>
      <c r="Y166" s="114">
        <v>52</v>
      </c>
      <c r="Z166" s="114">
        <v>0</v>
      </c>
      <c r="AA166" s="114">
        <v>0</v>
      </c>
      <c r="AB166" s="114">
        <v>5</v>
      </c>
      <c r="AC166" s="114">
        <v>1</v>
      </c>
      <c r="AD166" s="114">
        <v>0</v>
      </c>
      <c r="AE166" s="114">
        <v>26</v>
      </c>
      <c r="AF166" s="114">
        <v>32</v>
      </c>
      <c r="AG166" s="114">
        <v>0</v>
      </c>
      <c r="AH166" s="155">
        <v>0</v>
      </c>
      <c r="AI166" s="127">
        <v>0.92</v>
      </c>
      <c r="AJ166" s="127">
        <v>0.9</v>
      </c>
      <c r="AK166" s="127">
        <v>0.9</v>
      </c>
      <c r="AL166" s="127">
        <v>0.91</v>
      </c>
      <c r="AM166" s="127"/>
      <c r="AN166" s="127" t="s">
        <v>67</v>
      </c>
      <c r="AO166" s="127" t="s">
        <v>67</v>
      </c>
      <c r="AP166" s="127" t="s">
        <v>67</v>
      </c>
      <c r="AQ166" s="127" t="s">
        <v>67</v>
      </c>
      <c r="AR166" s="127" t="s">
        <v>67</v>
      </c>
      <c r="AS166" s="127" t="s">
        <v>67</v>
      </c>
      <c r="AT166" s="127" t="s">
        <v>67</v>
      </c>
      <c r="AU166" s="127" t="s">
        <v>67</v>
      </c>
      <c r="AV166" s="127" t="s">
        <v>67</v>
      </c>
    </row>
    <row r="167" spans="1:16384" s="128" customFormat="1" ht="80.25" customHeight="1" x14ac:dyDescent="0.25">
      <c r="A167" s="97">
        <v>163</v>
      </c>
      <c r="B167" s="72" t="s">
        <v>578</v>
      </c>
      <c r="C167" s="157" t="s">
        <v>581</v>
      </c>
      <c r="D167" s="158"/>
      <c r="E167" s="123" t="s">
        <v>57</v>
      </c>
      <c r="F167" s="79" t="s">
        <v>213</v>
      </c>
      <c r="G167" s="107" t="s">
        <v>59</v>
      </c>
      <c r="H167" s="124" t="s">
        <v>576</v>
      </c>
      <c r="I167" s="154">
        <v>45245</v>
      </c>
      <c r="J167" s="149" t="s">
        <v>82</v>
      </c>
      <c r="K167" s="151" t="s">
        <v>70</v>
      </c>
      <c r="L167" s="149" t="s">
        <v>214</v>
      </c>
      <c r="M167" s="130" t="s">
        <v>65</v>
      </c>
      <c r="N167" s="130" t="s">
        <v>84</v>
      </c>
      <c r="O167" s="114">
        <v>96</v>
      </c>
      <c r="P167" s="114">
        <v>96</v>
      </c>
      <c r="Q167" s="126">
        <f t="shared" si="1"/>
        <v>100</v>
      </c>
      <c r="R167" s="123"/>
      <c r="S167" s="114">
        <v>8</v>
      </c>
      <c r="T167" s="114">
        <v>2</v>
      </c>
      <c r="U167" s="114">
        <v>44</v>
      </c>
      <c r="V167" s="114">
        <v>10</v>
      </c>
      <c r="W167" s="114">
        <v>32</v>
      </c>
      <c r="X167" s="114">
        <v>0</v>
      </c>
      <c r="Y167" s="114">
        <v>82</v>
      </c>
      <c r="Z167" s="114">
        <v>9</v>
      </c>
      <c r="AA167" s="114">
        <v>0</v>
      </c>
      <c r="AB167" s="114">
        <v>4</v>
      </c>
      <c r="AC167" s="114">
        <v>1</v>
      </c>
      <c r="AD167" s="114">
        <v>0</v>
      </c>
      <c r="AE167" s="114">
        <v>32</v>
      </c>
      <c r="AF167" s="114">
        <v>64</v>
      </c>
      <c r="AG167" s="114">
        <v>0</v>
      </c>
      <c r="AH167" s="155">
        <v>0</v>
      </c>
      <c r="AI167" s="127">
        <v>0.86</v>
      </c>
      <c r="AJ167" s="127">
        <v>0.86</v>
      </c>
      <c r="AK167" s="127">
        <v>0.84</v>
      </c>
      <c r="AL167" s="127">
        <v>0.85</v>
      </c>
      <c r="AM167" s="127"/>
      <c r="AN167" s="127" t="s">
        <v>67</v>
      </c>
      <c r="AO167" s="127" t="s">
        <v>67</v>
      </c>
      <c r="AP167" s="127" t="s">
        <v>67</v>
      </c>
      <c r="AQ167" s="127" t="s">
        <v>67</v>
      </c>
      <c r="AR167" s="127" t="s">
        <v>67</v>
      </c>
      <c r="AS167" s="127" t="s">
        <v>67</v>
      </c>
      <c r="AT167" s="127" t="s">
        <v>67</v>
      </c>
      <c r="AU167" s="127" t="s">
        <v>67</v>
      </c>
      <c r="AV167" s="127" t="s">
        <v>67</v>
      </c>
    </row>
    <row r="168" spans="1:16384" s="128" customFormat="1" ht="80.25" customHeight="1" x14ac:dyDescent="0.25">
      <c r="A168" s="97">
        <v>164</v>
      </c>
      <c r="B168" s="72" t="s">
        <v>579</v>
      </c>
      <c r="C168" s="157" t="s">
        <v>580</v>
      </c>
      <c r="D168" s="158"/>
      <c r="E168" s="123" t="s">
        <v>57</v>
      </c>
      <c r="F168" s="79" t="s">
        <v>213</v>
      </c>
      <c r="G168" s="107" t="s">
        <v>59</v>
      </c>
      <c r="H168" s="124" t="s">
        <v>576</v>
      </c>
      <c r="I168" s="154">
        <v>45246</v>
      </c>
      <c r="J168" s="149" t="s">
        <v>582</v>
      </c>
      <c r="K168" s="151" t="s">
        <v>70</v>
      </c>
      <c r="L168" s="149" t="s">
        <v>115</v>
      </c>
      <c r="M168" s="130" t="s">
        <v>146</v>
      </c>
      <c r="N168" s="130" t="s">
        <v>84</v>
      </c>
      <c r="O168" s="114">
        <v>21</v>
      </c>
      <c r="P168" s="114">
        <v>21</v>
      </c>
      <c r="Q168" s="126">
        <f t="shared" si="1"/>
        <v>100</v>
      </c>
      <c r="R168" s="123"/>
      <c r="S168" s="114">
        <v>1</v>
      </c>
      <c r="T168" s="114">
        <v>0</v>
      </c>
      <c r="U168" s="114">
        <v>4</v>
      </c>
      <c r="V168" s="114">
        <v>1</v>
      </c>
      <c r="W168" s="114">
        <v>15</v>
      </c>
      <c r="X168" s="114">
        <v>0</v>
      </c>
      <c r="Y168" s="114">
        <v>20</v>
      </c>
      <c r="Z168" s="114">
        <v>1</v>
      </c>
      <c r="AA168" s="114">
        <v>0</v>
      </c>
      <c r="AB168" s="114">
        <v>0</v>
      </c>
      <c r="AC168" s="114">
        <v>0</v>
      </c>
      <c r="AD168" s="114">
        <v>0</v>
      </c>
      <c r="AE168" s="114">
        <v>10</v>
      </c>
      <c r="AF168" s="114">
        <v>11</v>
      </c>
      <c r="AG168" s="114">
        <v>0</v>
      </c>
      <c r="AH168" s="155">
        <v>0</v>
      </c>
      <c r="AI168" s="127" t="s">
        <v>67</v>
      </c>
      <c r="AJ168" s="127" t="s">
        <v>67</v>
      </c>
      <c r="AK168" s="127" t="s">
        <v>67</v>
      </c>
      <c r="AL168" s="127" t="s">
        <v>67</v>
      </c>
      <c r="AM168" s="127"/>
      <c r="AN168" s="127" t="s">
        <v>67</v>
      </c>
      <c r="AO168" s="127" t="s">
        <v>67</v>
      </c>
      <c r="AP168" s="127" t="s">
        <v>67</v>
      </c>
      <c r="AQ168" s="127" t="s">
        <v>67</v>
      </c>
      <c r="AR168" s="127" t="s">
        <v>67</v>
      </c>
      <c r="AS168" s="127" t="s">
        <v>67</v>
      </c>
      <c r="AT168" s="127" t="s">
        <v>67</v>
      </c>
      <c r="AU168" s="127" t="s">
        <v>67</v>
      </c>
      <c r="AV168" s="127" t="s">
        <v>67</v>
      </c>
    </row>
    <row r="169" spans="1:16384" s="128" customFormat="1" ht="80.25" customHeight="1" x14ac:dyDescent="0.25">
      <c r="A169" s="84">
        <v>165</v>
      </c>
      <c r="B169" s="168" t="s">
        <v>583</v>
      </c>
      <c r="C169" s="159" t="s">
        <v>520</v>
      </c>
      <c r="D169" s="169" t="s">
        <v>57</v>
      </c>
      <c r="E169" s="169"/>
      <c r="F169" s="170" t="s">
        <v>126</v>
      </c>
      <c r="G169" s="171" t="s">
        <v>324</v>
      </c>
      <c r="H169" s="203" t="s">
        <v>584</v>
      </c>
      <c r="I169" s="172" t="s">
        <v>585</v>
      </c>
      <c r="J169" s="173" t="s">
        <v>241</v>
      </c>
      <c r="K169" s="174" t="s">
        <v>586</v>
      </c>
      <c r="L169" s="173" t="s">
        <v>587</v>
      </c>
      <c r="M169" s="175" t="s">
        <v>65</v>
      </c>
      <c r="N169" s="175" t="s">
        <v>66</v>
      </c>
      <c r="O169" s="176">
        <v>166</v>
      </c>
      <c r="P169" s="176">
        <v>166</v>
      </c>
      <c r="Q169" s="177">
        <f t="shared" si="1"/>
        <v>100</v>
      </c>
      <c r="R169" s="169"/>
      <c r="S169" s="176">
        <v>0</v>
      </c>
      <c r="T169" s="176">
        <v>0</v>
      </c>
      <c r="U169" s="176">
        <v>31</v>
      </c>
      <c r="V169" s="176">
        <v>30</v>
      </c>
      <c r="W169" s="176">
        <v>105</v>
      </c>
      <c r="X169" s="176">
        <v>0</v>
      </c>
      <c r="Y169" s="176">
        <v>138</v>
      </c>
      <c r="Z169" s="176">
        <v>0</v>
      </c>
      <c r="AA169" s="176">
        <v>0</v>
      </c>
      <c r="AB169" s="176">
        <v>24</v>
      </c>
      <c r="AC169" s="176">
        <v>4</v>
      </c>
      <c r="AD169" s="176">
        <v>0</v>
      </c>
      <c r="AE169" s="176">
        <v>64</v>
      </c>
      <c r="AF169" s="176">
        <v>102</v>
      </c>
      <c r="AG169" s="176">
        <v>0</v>
      </c>
      <c r="AH169" s="178">
        <v>0</v>
      </c>
      <c r="AI169" s="179" t="s">
        <v>67</v>
      </c>
      <c r="AJ169" s="179" t="s">
        <v>67</v>
      </c>
      <c r="AK169" s="179" t="s">
        <v>67</v>
      </c>
      <c r="AL169" s="179" t="s">
        <v>67</v>
      </c>
      <c r="AM169" s="179"/>
      <c r="AN169" s="179" t="s">
        <v>67</v>
      </c>
      <c r="AO169" s="179" t="s">
        <v>67</v>
      </c>
      <c r="AP169" s="179" t="s">
        <v>67</v>
      </c>
      <c r="AQ169" s="179" t="s">
        <v>67</v>
      </c>
      <c r="AR169" s="179" t="s">
        <v>67</v>
      </c>
      <c r="AS169" s="179" t="s">
        <v>67</v>
      </c>
      <c r="AT169" s="179" t="s">
        <v>67</v>
      </c>
      <c r="AU169" s="179" t="s">
        <v>67</v>
      </c>
      <c r="AV169" s="179" t="s">
        <v>67</v>
      </c>
    </row>
    <row r="170" spans="1:16384" s="189" customFormat="1" ht="80.25" customHeight="1" x14ac:dyDescent="0.25">
      <c r="A170" s="84">
        <v>166</v>
      </c>
      <c r="B170" s="72" t="s">
        <v>590</v>
      </c>
      <c r="C170" s="72" t="s">
        <v>520</v>
      </c>
      <c r="D170" s="302" t="s">
        <v>259</v>
      </c>
      <c r="E170" s="302"/>
      <c r="F170" s="79" t="s">
        <v>126</v>
      </c>
      <c r="G170" s="107" t="s">
        <v>324</v>
      </c>
      <c r="H170" s="124" t="s">
        <v>584</v>
      </c>
      <c r="I170" s="190" t="s">
        <v>585</v>
      </c>
      <c r="J170" s="72" t="s">
        <v>241</v>
      </c>
      <c r="K170" s="191" t="s">
        <v>586</v>
      </c>
      <c r="L170" s="72" t="s">
        <v>587</v>
      </c>
      <c r="M170" s="192" t="s">
        <v>65</v>
      </c>
      <c r="N170" s="192" t="s">
        <v>66</v>
      </c>
      <c r="O170" s="302">
        <v>1</v>
      </c>
      <c r="P170" s="302">
        <v>1</v>
      </c>
      <c r="Q170" s="302">
        <f>(P170*100)/O170</f>
        <v>100</v>
      </c>
      <c r="R170" s="302"/>
      <c r="S170" s="302">
        <v>0</v>
      </c>
      <c r="T170" s="302">
        <v>0</v>
      </c>
      <c r="U170" s="302">
        <v>0</v>
      </c>
      <c r="V170" s="302">
        <v>0</v>
      </c>
      <c r="W170" s="302">
        <v>1</v>
      </c>
      <c r="X170" s="302">
        <v>0</v>
      </c>
      <c r="Y170" s="302">
        <v>1</v>
      </c>
      <c r="Z170" s="302">
        <v>0</v>
      </c>
      <c r="AA170" s="302">
        <v>0</v>
      </c>
      <c r="AB170" s="302">
        <v>0</v>
      </c>
      <c r="AC170" s="302">
        <v>0</v>
      </c>
      <c r="AD170" s="302">
        <v>0</v>
      </c>
      <c r="AE170" s="302">
        <v>1</v>
      </c>
      <c r="AF170" s="302">
        <v>0</v>
      </c>
      <c r="AG170" s="302">
        <v>0</v>
      </c>
      <c r="AH170" s="302">
        <v>0</v>
      </c>
      <c r="AI170" s="127" t="s">
        <v>67</v>
      </c>
      <c r="AJ170" s="127" t="s">
        <v>67</v>
      </c>
      <c r="AK170" s="127" t="s">
        <v>67</v>
      </c>
      <c r="AL170" s="127" t="s">
        <v>67</v>
      </c>
      <c r="AM170" s="127"/>
      <c r="AN170" s="127" t="s">
        <v>67</v>
      </c>
      <c r="AO170" s="127" t="s">
        <v>67</v>
      </c>
      <c r="AP170" s="127" t="s">
        <v>67</v>
      </c>
      <c r="AQ170" s="127" t="s">
        <v>67</v>
      </c>
      <c r="AR170" s="127" t="s">
        <v>67</v>
      </c>
      <c r="AS170" s="127" t="s">
        <v>67</v>
      </c>
      <c r="AT170" s="127" t="s">
        <v>67</v>
      </c>
      <c r="AU170" s="127" t="s">
        <v>67</v>
      </c>
      <c r="AV170" s="127" t="s">
        <v>67</v>
      </c>
      <c r="AW170" s="303"/>
      <c r="AX170" s="303"/>
      <c r="AY170" s="303"/>
      <c r="AZ170" s="303"/>
      <c r="BA170" s="303"/>
      <c r="BB170" s="303"/>
      <c r="BC170" s="303"/>
      <c r="BD170" s="303"/>
      <c r="BE170" s="303"/>
      <c r="BF170" s="303"/>
      <c r="BG170" s="303"/>
      <c r="BH170" s="303"/>
      <c r="BI170" s="303"/>
      <c r="BJ170" s="303"/>
      <c r="BK170" s="303"/>
      <c r="BL170" s="303"/>
      <c r="BM170" s="303"/>
      <c r="BN170" s="303"/>
      <c r="BO170" s="303"/>
      <c r="BP170" s="303"/>
      <c r="BQ170" s="303"/>
      <c r="BR170" s="303"/>
      <c r="BS170" s="303"/>
      <c r="BT170" s="303"/>
      <c r="BU170" s="303"/>
      <c r="BV170" s="303"/>
      <c r="BW170" s="303"/>
      <c r="BX170" s="303"/>
      <c r="BY170" s="303"/>
      <c r="BZ170" s="303"/>
      <c r="CA170" s="303"/>
      <c r="CB170" s="303"/>
      <c r="CC170" s="303"/>
      <c r="CD170" s="303"/>
      <c r="CE170" s="303"/>
      <c r="CF170" s="303"/>
      <c r="CG170" s="303"/>
      <c r="CH170" s="303"/>
      <c r="CI170" s="303"/>
      <c r="CJ170" s="303"/>
      <c r="CK170" s="303"/>
      <c r="CL170" s="303"/>
      <c r="CM170" s="303"/>
      <c r="CN170" s="303"/>
      <c r="CO170" s="303"/>
      <c r="CP170" s="303"/>
      <c r="CQ170" s="303"/>
      <c r="CR170" s="303"/>
      <c r="CS170" s="303"/>
      <c r="CT170" s="303"/>
      <c r="CU170" s="303"/>
      <c r="CV170" s="303"/>
      <c r="CW170" s="303"/>
      <c r="CX170" s="303"/>
      <c r="CY170" s="303"/>
      <c r="CZ170" s="303"/>
      <c r="DA170" s="303"/>
      <c r="DB170" s="303"/>
      <c r="DC170" s="303"/>
      <c r="DD170" s="303"/>
      <c r="DE170" s="303"/>
      <c r="DF170" s="303"/>
      <c r="DG170" s="303"/>
      <c r="DH170" s="303"/>
      <c r="DI170" s="303"/>
      <c r="DJ170" s="303"/>
      <c r="DK170" s="303"/>
      <c r="DL170" s="303"/>
      <c r="DM170" s="303"/>
      <c r="DN170" s="303"/>
      <c r="DO170" s="303"/>
      <c r="DP170" s="303"/>
      <c r="DQ170" s="303"/>
      <c r="DR170" s="303"/>
      <c r="DS170" s="303"/>
      <c r="DT170" s="303"/>
      <c r="DU170" s="303"/>
      <c r="DV170" s="303"/>
      <c r="DW170" s="303"/>
      <c r="DX170" s="303"/>
      <c r="DY170" s="303"/>
      <c r="DZ170" s="303"/>
      <c r="EA170" s="303"/>
      <c r="EB170" s="303"/>
      <c r="EC170" s="303"/>
      <c r="ED170" s="303"/>
      <c r="EE170" s="303"/>
      <c r="EF170" s="303"/>
      <c r="EG170" s="303"/>
      <c r="EH170" s="303"/>
      <c r="EI170" s="303"/>
      <c r="EJ170" s="303"/>
      <c r="EK170" s="303"/>
      <c r="EL170" s="303"/>
      <c r="EM170" s="303"/>
      <c r="EN170" s="303"/>
      <c r="EO170" s="303"/>
      <c r="EP170" s="303"/>
      <c r="EQ170" s="303"/>
      <c r="ER170" s="303"/>
      <c r="ES170" s="303"/>
      <c r="ET170" s="303"/>
      <c r="EU170" s="303"/>
      <c r="EV170" s="303"/>
      <c r="EW170" s="303"/>
      <c r="EX170" s="303"/>
      <c r="EY170" s="303"/>
      <c r="EZ170" s="303"/>
      <c r="FA170" s="303"/>
      <c r="FB170" s="303"/>
      <c r="FC170" s="303"/>
      <c r="FD170" s="303"/>
      <c r="FE170" s="303"/>
      <c r="FF170" s="303"/>
      <c r="FG170" s="303"/>
      <c r="FH170" s="303"/>
      <c r="FI170" s="303"/>
      <c r="FJ170" s="303"/>
      <c r="FK170" s="303"/>
      <c r="FL170" s="303"/>
      <c r="FM170" s="303"/>
      <c r="FN170" s="303"/>
      <c r="FO170" s="303"/>
      <c r="FP170" s="303"/>
      <c r="FQ170" s="303"/>
      <c r="FR170" s="303"/>
      <c r="FS170" s="303"/>
      <c r="FT170" s="303"/>
      <c r="FU170" s="303"/>
      <c r="FV170" s="303"/>
      <c r="FW170" s="303"/>
      <c r="FX170" s="303"/>
      <c r="FY170" s="303"/>
      <c r="FZ170" s="303"/>
      <c r="GA170" s="303"/>
      <c r="GB170" s="303"/>
      <c r="GC170" s="303"/>
      <c r="GD170" s="303"/>
      <c r="GE170" s="303"/>
      <c r="GF170" s="303"/>
      <c r="GG170" s="303"/>
      <c r="GH170" s="303"/>
      <c r="GI170" s="303"/>
      <c r="GJ170" s="303"/>
      <c r="GK170" s="303"/>
      <c r="GL170" s="303"/>
      <c r="GM170" s="303"/>
      <c r="GN170" s="303"/>
      <c r="GO170" s="303"/>
      <c r="GP170" s="303"/>
      <c r="GQ170" s="303"/>
      <c r="GR170" s="303"/>
      <c r="GS170" s="303"/>
      <c r="GT170" s="303"/>
      <c r="GU170" s="303"/>
      <c r="GV170" s="303"/>
      <c r="GW170" s="303"/>
      <c r="GX170" s="303"/>
      <c r="GY170" s="303"/>
      <c r="GZ170" s="303"/>
      <c r="HA170" s="303"/>
      <c r="HB170" s="303"/>
      <c r="HC170" s="303"/>
      <c r="HD170" s="303"/>
      <c r="HE170" s="303"/>
      <c r="HF170" s="303"/>
      <c r="HG170" s="303"/>
      <c r="HH170" s="303"/>
      <c r="HI170" s="303"/>
      <c r="HJ170" s="303"/>
      <c r="HK170" s="303"/>
      <c r="HL170" s="303"/>
      <c r="HM170" s="303"/>
      <c r="HN170" s="303"/>
      <c r="HO170" s="303"/>
      <c r="HP170" s="303"/>
      <c r="HQ170" s="303"/>
      <c r="HR170" s="303"/>
      <c r="HS170" s="303"/>
      <c r="HT170" s="303"/>
      <c r="HU170" s="303"/>
      <c r="HV170" s="303"/>
      <c r="HW170" s="303"/>
      <c r="HX170" s="303"/>
      <c r="HY170" s="303"/>
      <c r="HZ170" s="303"/>
      <c r="IA170" s="303"/>
      <c r="IB170" s="303"/>
      <c r="IC170" s="303"/>
      <c r="ID170" s="303"/>
      <c r="IE170" s="303"/>
      <c r="IF170" s="303"/>
      <c r="IG170" s="303"/>
      <c r="IH170" s="303"/>
      <c r="II170" s="303"/>
      <c r="IJ170" s="303"/>
      <c r="IK170" s="303"/>
      <c r="IL170" s="303"/>
      <c r="IM170" s="303"/>
      <c r="IN170" s="303"/>
      <c r="IO170" s="303"/>
      <c r="IP170" s="303"/>
      <c r="IQ170" s="303"/>
      <c r="IR170" s="303"/>
      <c r="IS170" s="303"/>
      <c r="IT170" s="303"/>
      <c r="IU170" s="303"/>
      <c r="IV170" s="303"/>
      <c r="IW170" s="303"/>
      <c r="IX170" s="303"/>
      <c r="IY170" s="303"/>
      <c r="IZ170" s="303"/>
      <c r="JA170" s="303"/>
      <c r="JB170" s="303"/>
      <c r="JC170" s="303"/>
      <c r="JD170" s="303"/>
      <c r="JE170" s="303"/>
      <c r="JF170" s="303"/>
      <c r="JG170" s="303"/>
      <c r="JH170" s="303"/>
      <c r="JI170" s="303"/>
      <c r="JJ170" s="303"/>
      <c r="JK170" s="303"/>
      <c r="JL170" s="303"/>
      <c r="JM170" s="303"/>
      <c r="JN170" s="303"/>
      <c r="JO170" s="303"/>
      <c r="JP170" s="303"/>
      <c r="JQ170" s="303"/>
      <c r="JR170" s="303"/>
      <c r="JS170" s="303"/>
      <c r="JT170" s="303"/>
      <c r="JU170" s="303"/>
      <c r="JV170" s="303"/>
      <c r="JW170" s="303"/>
      <c r="JX170" s="303"/>
      <c r="JY170" s="303"/>
      <c r="JZ170" s="303"/>
      <c r="KA170" s="303"/>
      <c r="KB170" s="303"/>
      <c r="KC170" s="303"/>
      <c r="KD170" s="303"/>
      <c r="KE170" s="303"/>
      <c r="KF170" s="303"/>
      <c r="KG170" s="303"/>
      <c r="KH170" s="303"/>
      <c r="KI170" s="303"/>
      <c r="KJ170" s="303"/>
      <c r="KK170" s="303"/>
      <c r="KL170" s="303"/>
      <c r="KM170" s="303"/>
      <c r="KN170" s="303"/>
      <c r="KO170" s="303"/>
      <c r="KP170" s="303"/>
      <c r="KQ170" s="303"/>
      <c r="KR170" s="303"/>
      <c r="KS170" s="303"/>
      <c r="KT170" s="303"/>
      <c r="KU170" s="303"/>
      <c r="KV170" s="303"/>
      <c r="KW170" s="303"/>
      <c r="KX170" s="303"/>
      <c r="KY170" s="303"/>
      <c r="KZ170" s="303"/>
      <c r="LA170" s="303"/>
      <c r="LB170" s="303"/>
      <c r="LC170" s="303"/>
      <c r="LD170" s="303"/>
      <c r="LE170" s="303"/>
      <c r="LF170" s="303"/>
      <c r="LG170" s="303"/>
      <c r="LH170" s="303"/>
      <c r="LI170" s="303"/>
      <c r="LJ170" s="303"/>
      <c r="LK170" s="303"/>
      <c r="LL170" s="303"/>
      <c r="LM170" s="303"/>
      <c r="LN170" s="303"/>
      <c r="LO170" s="303"/>
      <c r="LP170" s="303"/>
      <c r="LQ170" s="303"/>
      <c r="LR170" s="303"/>
      <c r="LS170" s="303"/>
      <c r="LT170" s="303"/>
      <c r="LU170" s="303"/>
      <c r="LV170" s="303"/>
      <c r="LW170" s="303"/>
      <c r="LX170" s="303"/>
      <c r="LY170" s="303"/>
      <c r="LZ170" s="303"/>
      <c r="MA170" s="303"/>
      <c r="MB170" s="303"/>
      <c r="MC170" s="303"/>
      <c r="MD170" s="303"/>
      <c r="ME170" s="303"/>
      <c r="MF170" s="303"/>
      <c r="MG170" s="303"/>
      <c r="MH170" s="303"/>
      <c r="MI170" s="303"/>
      <c r="MJ170" s="303"/>
      <c r="MK170" s="303"/>
      <c r="ML170" s="303"/>
      <c r="MM170" s="303"/>
      <c r="MN170" s="303"/>
      <c r="MO170" s="303"/>
      <c r="MP170" s="303"/>
      <c r="MQ170" s="303"/>
      <c r="MR170" s="303"/>
      <c r="MS170" s="303"/>
      <c r="MT170" s="303"/>
      <c r="MU170" s="303"/>
      <c r="MV170" s="303"/>
      <c r="MW170" s="303"/>
      <c r="MX170" s="303"/>
      <c r="MY170" s="303"/>
      <c r="MZ170" s="303"/>
      <c r="NA170" s="303"/>
      <c r="NB170" s="303"/>
      <c r="NC170" s="303"/>
      <c r="ND170" s="303"/>
      <c r="NE170" s="303"/>
      <c r="NF170" s="303"/>
      <c r="NG170" s="303"/>
      <c r="NH170" s="303"/>
      <c r="NI170" s="303"/>
      <c r="NJ170" s="303"/>
      <c r="NK170" s="303"/>
      <c r="NL170" s="303"/>
      <c r="NM170" s="303"/>
      <c r="NN170" s="303"/>
      <c r="NO170" s="303"/>
      <c r="NP170" s="303"/>
      <c r="NQ170" s="303"/>
      <c r="NR170" s="303"/>
      <c r="NS170" s="303"/>
      <c r="NT170" s="303"/>
      <c r="NU170" s="303"/>
      <c r="NV170" s="303"/>
      <c r="NW170" s="303"/>
      <c r="NX170" s="303"/>
      <c r="NY170" s="303"/>
      <c r="NZ170" s="303"/>
      <c r="OA170" s="303"/>
      <c r="OB170" s="303"/>
      <c r="OC170" s="303"/>
      <c r="OD170" s="303"/>
      <c r="OE170" s="303"/>
      <c r="OF170" s="303"/>
      <c r="OG170" s="303"/>
      <c r="OH170" s="303"/>
      <c r="OI170" s="303"/>
      <c r="OJ170" s="303"/>
      <c r="OK170" s="303"/>
      <c r="OL170" s="303"/>
      <c r="OM170" s="303"/>
      <c r="ON170" s="303"/>
      <c r="OO170" s="303"/>
      <c r="OP170" s="303"/>
      <c r="OQ170" s="303"/>
      <c r="OR170" s="303"/>
      <c r="OS170" s="303"/>
      <c r="OT170" s="303"/>
      <c r="OU170" s="303"/>
      <c r="OV170" s="303"/>
      <c r="OW170" s="303"/>
      <c r="OX170" s="303"/>
      <c r="OY170" s="303"/>
      <c r="OZ170" s="303"/>
      <c r="PA170" s="303"/>
      <c r="PB170" s="303"/>
      <c r="PC170" s="303"/>
      <c r="PD170" s="303"/>
      <c r="PE170" s="303"/>
      <c r="PF170" s="303"/>
      <c r="PG170" s="303"/>
      <c r="PH170" s="303"/>
      <c r="PI170" s="303"/>
      <c r="PJ170" s="303"/>
      <c r="PK170" s="303"/>
      <c r="PL170" s="303"/>
      <c r="PM170" s="303"/>
      <c r="PN170" s="303"/>
      <c r="PO170" s="303"/>
      <c r="PP170" s="303"/>
      <c r="PQ170" s="303"/>
      <c r="PR170" s="303"/>
      <c r="PS170" s="303"/>
      <c r="PT170" s="303"/>
      <c r="PU170" s="303"/>
      <c r="PV170" s="303"/>
      <c r="PW170" s="303"/>
      <c r="PX170" s="303"/>
      <c r="PY170" s="303"/>
      <c r="PZ170" s="303"/>
      <c r="QA170" s="303"/>
      <c r="QB170" s="303"/>
      <c r="QC170" s="303"/>
      <c r="QD170" s="303"/>
      <c r="QE170" s="303"/>
      <c r="QF170" s="303"/>
      <c r="QG170" s="303"/>
      <c r="QH170" s="303"/>
      <c r="QI170" s="303"/>
      <c r="QJ170" s="303"/>
      <c r="QK170" s="303"/>
      <c r="QL170" s="303"/>
      <c r="QM170" s="303"/>
      <c r="QN170" s="303"/>
      <c r="QO170" s="303"/>
      <c r="QP170" s="303"/>
      <c r="QQ170" s="303"/>
      <c r="QR170" s="303"/>
      <c r="QS170" s="303"/>
      <c r="QT170" s="303"/>
      <c r="QU170" s="303"/>
      <c r="QV170" s="303"/>
      <c r="QW170" s="303"/>
      <c r="QX170" s="303"/>
      <c r="QY170" s="303"/>
      <c r="QZ170" s="303"/>
      <c r="RA170" s="303"/>
      <c r="RB170" s="303"/>
      <c r="RC170" s="303"/>
      <c r="RD170" s="303"/>
      <c r="RE170" s="303"/>
      <c r="RF170" s="303"/>
      <c r="RG170" s="303"/>
      <c r="RH170" s="303"/>
      <c r="RI170" s="303"/>
      <c r="RJ170" s="303"/>
      <c r="RK170" s="303"/>
      <c r="RL170" s="303"/>
      <c r="RM170" s="303"/>
      <c r="RN170" s="303"/>
      <c r="RO170" s="303"/>
      <c r="RP170" s="303"/>
      <c r="RQ170" s="303"/>
      <c r="RR170" s="303"/>
      <c r="RS170" s="303"/>
      <c r="RT170" s="303"/>
      <c r="RU170" s="303"/>
      <c r="RV170" s="303"/>
      <c r="RW170" s="303"/>
      <c r="RX170" s="303"/>
      <c r="RY170" s="303"/>
      <c r="RZ170" s="303"/>
      <c r="SA170" s="303"/>
      <c r="SB170" s="303"/>
      <c r="SC170" s="303"/>
      <c r="SD170" s="303"/>
      <c r="SE170" s="303"/>
      <c r="SF170" s="303"/>
      <c r="SG170" s="303"/>
      <c r="SH170" s="303"/>
      <c r="SI170" s="303"/>
      <c r="SJ170" s="303"/>
      <c r="SK170" s="303"/>
      <c r="SL170" s="303"/>
      <c r="SM170" s="303"/>
      <c r="SN170" s="303"/>
      <c r="SO170" s="303"/>
      <c r="SP170" s="303"/>
      <c r="SQ170" s="303"/>
      <c r="SR170" s="303"/>
      <c r="SS170" s="303"/>
      <c r="ST170" s="303"/>
      <c r="SU170" s="303"/>
      <c r="SV170" s="303"/>
      <c r="SW170" s="303"/>
      <c r="SX170" s="303"/>
      <c r="SY170" s="303"/>
      <c r="SZ170" s="303"/>
      <c r="TA170" s="303"/>
      <c r="TB170" s="303"/>
      <c r="TC170" s="303"/>
      <c r="TD170" s="303"/>
      <c r="TE170" s="303"/>
      <c r="TF170" s="303"/>
      <c r="TG170" s="303"/>
      <c r="TH170" s="303"/>
      <c r="TI170" s="303"/>
      <c r="TJ170" s="303"/>
      <c r="TK170" s="303"/>
      <c r="TL170" s="303"/>
      <c r="TM170" s="303"/>
      <c r="TN170" s="303"/>
      <c r="TO170" s="303"/>
      <c r="TP170" s="303"/>
      <c r="TQ170" s="303"/>
      <c r="TR170" s="303"/>
      <c r="TS170" s="303"/>
      <c r="TT170" s="303"/>
      <c r="TU170" s="303"/>
      <c r="TV170" s="303"/>
      <c r="TW170" s="303"/>
      <c r="TX170" s="303"/>
      <c r="TY170" s="303"/>
      <c r="TZ170" s="303"/>
      <c r="UA170" s="303"/>
      <c r="UB170" s="303"/>
      <c r="UC170" s="303"/>
      <c r="UD170" s="303"/>
      <c r="UE170" s="303"/>
      <c r="UF170" s="303"/>
      <c r="UG170" s="303"/>
      <c r="UH170" s="303"/>
      <c r="UI170" s="303"/>
      <c r="UJ170" s="303"/>
      <c r="UK170" s="303"/>
      <c r="UL170" s="303"/>
      <c r="UM170" s="303"/>
      <c r="UN170" s="303"/>
      <c r="UO170" s="303"/>
      <c r="UP170" s="303"/>
      <c r="UQ170" s="303"/>
      <c r="UR170" s="303"/>
      <c r="US170" s="303"/>
      <c r="UT170" s="303"/>
      <c r="UU170" s="303"/>
      <c r="UV170" s="303"/>
      <c r="UW170" s="303"/>
      <c r="UX170" s="303"/>
      <c r="UY170" s="303"/>
      <c r="UZ170" s="303"/>
      <c r="VA170" s="303"/>
      <c r="VB170" s="303"/>
      <c r="VC170" s="303"/>
      <c r="VD170" s="303"/>
      <c r="VE170" s="303"/>
      <c r="VF170" s="303"/>
      <c r="VG170" s="303"/>
      <c r="VH170" s="303"/>
      <c r="VI170" s="303"/>
      <c r="VJ170" s="303"/>
      <c r="VK170" s="303"/>
      <c r="VL170" s="303"/>
      <c r="VM170" s="303"/>
      <c r="VN170" s="303"/>
      <c r="VO170" s="303"/>
      <c r="VP170" s="303"/>
      <c r="VQ170" s="303"/>
      <c r="VR170" s="303"/>
      <c r="VS170" s="303"/>
      <c r="VT170" s="303"/>
      <c r="VU170" s="303"/>
      <c r="VV170" s="303"/>
      <c r="VW170" s="303"/>
      <c r="VX170" s="303"/>
      <c r="VY170" s="303"/>
      <c r="VZ170" s="303"/>
      <c r="WA170" s="303"/>
      <c r="WB170" s="303"/>
      <c r="WC170" s="303"/>
      <c r="WD170" s="303"/>
      <c r="WE170" s="303"/>
      <c r="WF170" s="303"/>
      <c r="WG170" s="303"/>
      <c r="WH170" s="303"/>
      <c r="WI170" s="303"/>
      <c r="WJ170" s="303"/>
      <c r="WK170" s="303"/>
      <c r="WL170" s="303"/>
      <c r="WM170" s="303"/>
      <c r="WN170" s="303"/>
      <c r="WO170" s="303"/>
      <c r="WP170" s="303"/>
      <c r="WQ170" s="303"/>
      <c r="WR170" s="303"/>
      <c r="WS170" s="303"/>
      <c r="WT170" s="303"/>
      <c r="WU170" s="303"/>
      <c r="WV170" s="303"/>
      <c r="WW170" s="303"/>
      <c r="WX170" s="303"/>
      <c r="WY170" s="303"/>
      <c r="WZ170" s="303"/>
      <c r="XA170" s="303"/>
      <c r="XB170" s="303"/>
      <c r="XC170" s="303"/>
      <c r="XD170" s="303"/>
      <c r="XE170" s="303"/>
      <c r="XF170" s="303"/>
      <c r="XG170" s="303"/>
      <c r="XH170" s="303"/>
      <c r="XI170" s="303"/>
      <c r="XJ170" s="303"/>
      <c r="XK170" s="303"/>
      <c r="XL170" s="303"/>
      <c r="XM170" s="303"/>
      <c r="XN170" s="303"/>
      <c r="XO170" s="303"/>
      <c r="XP170" s="303"/>
      <c r="XQ170" s="303"/>
      <c r="XR170" s="303"/>
      <c r="XS170" s="303"/>
      <c r="XT170" s="303"/>
      <c r="XU170" s="303"/>
      <c r="XV170" s="303"/>
      <c r="XW170" s="303"/>
      <c r="XX170" s="303"/>
      <c r="XY170" s="303"/>
      <c r="XZ170" s="303"/>
      <c r="YA170" s="303"/>
      <c r="YB170" s="303"/>
      <c r="YC170" s="303"/>
      <c r="YD170" s="303"/>
      <c r="YE170" s="303"/>
      <c r="YF170" s="303"/>
      <c r="YG170" s="303"/>
      <c r="YH170" s="303"/>
      <c r="YI170" s="303"/>
      <c r="YJ170" s="303"/>
      <c r="YK170" s="303"/>
      <c r="YL170" s="303"/>
      <c r="YM170" s="303"/>
      <c r="YN170" s="303"/>
      <c r="YO170" s="303"/>
      <c r="YP170" s="303"/>
      <c r="YQ170" s="303"/>
      <c r="YR170" s="303"/>
      <c r="YS170" s="303"/>
      <c r="YT170" s="303"/>
      <c r="YU170" s="303"/>
      <c r="YV170" s="303"/>
      <c r="YW170" s="303"/>
      <c r="YX170" s="303"/>
      <c r="YY170" s="303"/>
      <c r="YZ170" s="303"/>
      <c r="ZA170" s="303"/>
      <c r="ZB170" s="303"/>
      <c r="ZC170" s="303"/>
      <c r="ZD170" s="303"/>
      <c r="ZE170" s="303"/>
      <c r="ZF170" s="303"/>
      <c r="ZG170" s="303"/>
      <c r="ZH170" s="303"/>
      <c r="ZI170" s="303"/>
      <c r="ZJ170" s="303"/>
      <c r="ZK170" s="303"/>
      <c r="ZL170" s="303"/>
      <c r="ZM170" s="303"/>
      <c r="ZN170" s="303"/>
      <c r="ZO170" s="303"/>
      <c r="ZP170" s="303"/>
      <c r="ZQ170" s="303"/>
      <c r="ZR170" s="303"/>
      <c r="ZS170" s="303"/>
      <c r="ZT170" s="303"/>
      <c r="ZU170" s="303"/>
      <c r="ZV170" s="303"/>
      <c r="ZW170" s="303"/>
      <c r="ZX170" s="303"/>
      <c r="ZY170" s="303"/>
      <c r="ZZ170" s="303"/>
      <c r="AAA170" s="303"/>
      <c r="AAB170" s="303"/>
      <c r="AAC170" s="303"/>
      <c r="AAD170" s="303"/>
      <c r="AAE170" s="303"/>
      <c r="AAF170" s="303"/>
      <c r="AAG170" s="303"/>
      <c r="AAH170" s="303"/>
      <c r="AAI170" s="303"/>
      <c r="AAJ170" s="303"/>
      <c r="AAK170" s="303"/>
      <c r="AAL170" s="303"/>
      <c r="AAM170" s="303"/>
      <c r="AAN170" s="303"/>
      <c r="AAO170" s="303"/>
      <c r="AAP170" s="303"/>
      <c r="AAQ170" s="303"/>
      <c r="AAR170" s="303"/>
      <c r="AAS170" s="303"/>
      <c r="AAT170" s="303"/>
      <c r="AAU170" s="303"/>
      <c r="AAV170" s="303"/>
      <c r="AAW170" s="303"/>
      <c r="AAX170" s="303"/>
      <c r="AAY170" s="303"/>
      <c r="AAZ170" s="303"/>
      <c r="ABA170" s="303"/>
      <c r="ABB170" s="303"/>
      <c r="ABC170" s="303"/>
      <c r="ABD170" s="303"/>
      <c r="ABE170" s="303"/>
      <c r="ABF170" s="303"/>
      <c r="ABG170" s="303"/>
      <c r="ABH170" s="303"/>
      <c r="ABI170" s="303"/>
      <c r="ABJ170" s="303"/>
      <c r="ABK170" s="303"/>
      <c r="ABL170" s="303"/>
      <c r="ABM170" s="303"/>
      <c r="ABN170" s="303"/>
      <c r="ABO170" s="303"/>
      <c r="ABP170" s="303"/>
      <c r="ABQ170" s="303"/>
      <c r="ABR170" s="303"/>
      <c r="ABS170" s="303"/>
      <c r="ABT170" s="303"/>
      <c r="ABU170" s="303"/>
      <c r="ABV170" s="303"/>
      <c r="ABW170" s="303"/>
      <c r="ABX170" s="303"/>
      <c r="ABY170" s="303"/>
      <c r="ABZ170" s="303"/>
      <c r="ACA170" s="303"/>
      <c r="ACB170" s="303"/>
      <c r="ACC170" s="303"/>
      <c r="ACD170" s="303"/>
      <c r="ACE170" s="303"/>
      <c r="ACF170" s="303"/>
      <c r="ACG170" s="303"/>
      <c r="ACH170" s="303"/>
      <c r="ACI170" s="303"/>
      <c r="ACJ170" s="303"/>
      <c r="ACK170" s="303"/>
      <c r="ACL170" s="303"/>
      <c r="ACM170" s="303"/>
      <c r="ACN170" s="303"/>
      <c r="ACO170" s="303"/>
      <c r="ACP170" s="303"/>
      <c r="ACQ170" s="303"/>
      <c r="ACR170" s="303"/>
      <c r="ACS170" s="303"/>
      <c r="ACT170" s="303"/>
      <c r="ACU170" s="303"/>
      <c r="ACV170" s="303"/>
      <c r="ACW170" s="303"/>
      <c r="ACX170" s="303"/>
      <c r="ACY170" s="303"/>
      <c r="ACZ170" s="303"/>
      <c r="ADA170" s="303"/>
      <c r="ADB170" s="303"/>
      <c r="ADC170" s="303"/>
      <c r="ADD170" s="303"/>
      <c r="ADE170" s="303"/>
      <c r="ADF170" s="303"/>
      <c r="ADG170" s="303"/>
      <c r="ADH170" s="303"/>
      <c r="ADI170" s="303"/>
      <c r="ADJ170" s="303"/>
      <c r="ADK170" s="303"/>
      <c r="ADL170" s="303"/>
      <c r="ADM170" s="303"/>
      <c r="ADN170" s="303"/>
      <c r="ADO170" s="303"/>
      <c r="ADP170" s="303"/>
      <c r="ADQ170" s="303"/>
      <c r="ADR170" s="303"/>
      <c r="ADS170" s="303"/>
      <c r="ADT170" s="303"/>
      <c r="ADU170" s="303"/>
      <c r="ADV170" s="303"/>
      <c r="ADW170" s="303"/>
      <c r="ADX170" s="303"/>
      <c r="ADY170" s="303"/>
      <c r="ADZ170" s="303"/>
      <c r="AEA170" s="303"/>
      <c r="AEB170" s="303"/>
      <c r="AEC170" s="303"/>
      <c r="AED170" s="303"/>
      <c r="AEE170" s="303"/>
      <c r="AEF170" s="303"/>
      <c r="AEG170" s="303"/>
      <c r="AEH170" s="303"/>
      <c r="AEI170" s="303"/>
      <c r="AEJ170" s="303"/>
      <c r="AEK170" s="303"/>
      <c r="AEL170" s="303"/>
      <c r="AEM170" s="303"/>
      <c r="AEN170" s="303"/>
      <c r="AEO170" s="303"/>
      <c r="AEP170" s="303"/>
      <c r="AEQ170" s="303"/>
      <c r="AER170" s="303"/>
      <c r="AES170" s="303"/>
      <c r="AET170" s="303"/>
      <c r="AEU170" s="303"/>
      <c r="AEV170" s="303"/>
      <c r="AEW170" s="303"/>
      <c r="AEX170" s="303"/>
      <c r="AEY170" s="303"/>
      <c r="AEZ170" s="303"/>
      <c r="AFA170" s="303"/>
      <c r="AFB170" s="303"/>
      <c r="AFC170" s="303"/>
      <c r="AFD170" s="303"/>
      <c r="AFE170" s="303"/>
      <c r="AFF170" s="303"/>
      <c r="AFG170" s="303"/>
      <c r="AFH170" s="303"/>
      <c r="AFI170" s="303"/>
      <c r="AFJ170" s="303"/>
      <c r="AFK170" s="303"/>
      <c r="AFL170" s="303"/>
      <c r="AFM170" s="303"/>
      <c r="AFN170" s="303"/>
      <c r="AFO170" s="303"/>
      <c r="AFP170" s="303"/>
      <c r="AFQ170" s="303"/>
      <c r="AFR170" s="303"/>
      <c r="AFS170" s="303"/>
      <c r="AFT170" s="303"/>
      <c r="AFU170" s="303"/>
      <c r="AFV170" s="303"/>
      <c r="AFW170" s="303"/>
      <c r="AFX170" s="303"/>
      <c r="AFY170" s="303"/>
      <c r="AFZ170" s="303"/>
      <c r="AGA170" s="303"/>
      <c r="AGB170" s="303"/>
      <c r="AGC170" s="303"/>
      <c r="AGD170" s="303"/>
      <c r="AGE170" s="303"/>
      <c r="AGF170" s="303"/>
      <c r="AGG170" s="303"/>
      <c r="AGH170" s="303"/>
      <c r="AGI170" s="303"/>
      <c r="AGJ170" s="303"/>
      <c r="AGK170" s="303"/>
      <c r="AGL170" s="303"/>
      <c r="AGM170" s="303"/>
      <c r="AGN170" s="303"/>
      <c r="AGO170" s="303"/>
      <c r="AGP170" s="303"/>
      <c r="AGQ170" s="303"/>
      <c r="AGR170" s="303"/>
      <c r="AGS170" s="303"/>
      <c r="AGT170" s="303"/>
      <c r="AGU170" s="303"/>
      <c r="AGV170" s="303"/>
      <c r="AGW170" s="303"/>
      <c r="AGX170" s="303"/>
      <c r="AGY170" s="303"/>
      <c r="AGZ170" s="303"/>
      <c r="AHA170" s="303"/>
      <c r="AHB170" s="303"/>
      <c r="AHC170" s="303"/>
      <c r="AHD170" s="303"/>
      <c r="AHE170" s="303"/>
      <c r="AHF170" s="303"/>
      <c r="AHG170" s="303"/>
      <c r="AHH170" s="303"/>
      <c r="AHI170" s="303"/>
      <c r="AHJ170" s="303"/>
      <c r="AHK170" s="303"/>
      <c r="AHL170" s="303"/>
      <c r="AHM170" s="303"/>
      <c r="AHN170" s="303"/>
      <c r="AHO170" s="303"/>
      <c r="AHP170" s="303"/>
      <c r="AHQ170" s="303"/>
      <c r="AHR170" s="303"/>
      <c r="AHS170" s="303"/>
      <c r="AHT170" s="303"/>
      <c r="AHU170" s="303"/>
      <c r="AHV170" s="303"/>
      <c r="AHW170" s="303"/>
      <c r="AHX170" s="303"/>
      <c r="AHY170" s="303"/>
      <c r="AHZ170" s="303"/>
      <c r="AIA170" s="303"/>
      <c r="AIB170" s="303"/>
      <c r="AIC170" s="303"/>
      <c r="AID170" s="303"/>
      <c r="AIE170" s="303"/>
      <c r="AIF170" s="303"/>
      <c r="AIG170" s="303"/>
      <c r="AIH170" s="303"/>
      <c r="AII170" s="303"/>
      <c r="AIJ170" s="303"/>
      <c r="AIK170" s="303"/>
      <c r="AIL170" s="303"/>
      <c r="AIM170" s="303"/>
      <c r="AIN170" s="303"/>
      <c r="AIO170" s="303"/>
      <c r="AIP170" s="303"/>
      <c r="AIQ170" s="303"/>
      <c r="AIR170" s="303"/>
      <c r="AIS170" s="303"/>
      <c r="AIT170" s="303"/>
      <c r="AIU170" s="303"/>
      <c r="AIV170" s="303"/>
      <c r="AIW170" s="303"/>
      <c r="AIX170" s="303"/>
      <c r="AIY170" s="303"/>
      <c r="AIZ170" s="303"/>
      <c r="AJA170" s="303"/>
      <c r="AJB170" s="303"/>
      <c r="AJC170" s="303"/>
      <c r="AJD170" s="303"/>
      <c r="AJE170" s="303"/>
      <c r="AJF170" s="303"/>
      <c r="AJG170" s="303"/>
      <c r="AJH170" s="303"/>
      <c r="AJI170" s="303"/>
      <c r="AJJ170" s="303"/>
      <c r="AJK170" s="303"/>
      <c r="AJL170" s="303"/>
      <c r="AJM170" s="303"/>
      <c r="AJN170" s="303"/>
      <c r="AJO170" s="303"/>
      <c r="AJP170" s="303"/>
      <c r="AJQ170" s="303"/>
      <c r="AJR170" s="303"/>
      <c r="AJS170" s="303"/>
      <c r="AJT170" s="303"/>
      <c r="AJU170" s="303"/>
      <c r="AJV170" s="303"/>
      <c r="AJW170" s="303"/>
      <c r="AJX170" s="303"/>
      <c r="AJY170" s="303"/>
      <c r="AJZ170" s="303"/>
      <c r="AKA170" s="303"/>
      <c r="AKB170" s="303"/>
      <c r="AKC170" s="303"/>
      <c r="AKD170" s="303"/>
      <c r="AKE170" s="303"/>
      <c r="AKF170" s="303"/>
      <c r="AKG170" s="303"/>
      <c r="AKH170" s="303"/>
      <c r="AKI170" s="303"/>
      <c r="AKJ170" s="303"/>
      <c r="AKK170" s="303"/>
      <c r="AKL170" s="303"/>
      <c r="AKM170" s="303"/>
      <c r="AKN170" s="303"/>
      <c r="AKO170" s="303"/>
      <c r="AKP170" s="303"/>
      <c r="AKQ170" s="303"/>
      <c r="AKR170" s="303"/>
      <c r="AKS170" s="303"/>
      <c r="AKT170" s="303"/>
      <c r="AKU170" s="303"/>
      <c r="AKV170" s="303"/>
      <c r="AKW170" s="303"/>
      <c r="AKX170" s="303"/>
      <c r="AKY170" s="303"/>
      <c r="AKZ170" s="303"/>
      <c r="ALA170" s="303"/>
      <c r="ALB170" s="303"/>
      <c r="ALC170" s="303"/>
      <c r="ALD170" s="303"/>
      <c r="ALE170" s="303"/>
      <c r="ALF170" s="303"/>
      <c r="ALG170" s="303"/>
      <c r="ALH170" s="303"/>
      <c r="ALI170" s="303"/>
      <c r="ALJ170" s="303"/>
      <c r="ALK170" s="303"/>
      <c r="ALL170" s="303"/>
      <c r="ALM170" s="303"/>
      <c r="ALN170" s="303"/>
      <c r="ALO170" s="303"/>
      <c r="ALP170" s="303"/>
      <c r="ALQ170" s="303"/>
      <c r="ALR170" s="303"/>
      <c r="ALS170" s="303"/>
      <c r="ALT170" s="303"/>
      <c r="ALU170" s="303"/>
      <c r="ALV170" s="303"/>
      <c r="ALW170" s="303"/>
      <c r="ALX170" s="303"/>
      <c r="ALY170" s="303"/>
      <c r="ALZ170" s="303"/>
      <c r="AMA170" s="303"/>
      <c r="AMB170" s="303"/>
      <c r="AMC170" s="303"/>
      <c r="AMD170" s="303"/>
      <c r="AME170" s="303"/>
      <c r="AMF170" s="303"/>
      <c r="AMG170" s="303"/>
      <c r="AMH170" s="303"/>
      <c r="AMI170" s="303"/>
      <c r="AMJ170" s="303"/>
      <c r="AMK170" s="303"/>
      <c r="AML170" s="303"/>
      <c r="AMM170" s="303"/>
      <c r="AMN170" s="303"/>
      <c r="AMO170" s="303"/>
      <c r="AMP170" s="303"/>
      <c r="AMQ170" s="303"/>
      <c r="AMR170" s="303"/>
      <c r="AMS170" s="303"/>
      <c r="AMT170" s="303"/>
      <c r="AMU170" s="303"/>
      <c r="AMV170" s="303"/>
      <c r="AMW170" s="303"/>
      <c r="AMX170" s="303"/>
      <c r="AMY170" s="303"/>
      <c r="AMZ170" s="303"/>
      <c r="ANA170" s="303"/>
      <c r="ANB170" s="303"/>
      <c r="ANC170" s="303"/>
      <c r="AND170" s="303"/>
      <c r="ANE170" s="303"/>
      <c r="ANF170" s="303"/>
      <c r="ANG170" s="303"/>
      <c r="ANH170" s="303"/>
      <c r="ANI170" s="303"/>
      <c r="ANJ170" s="303"/>
      <c r="ANK170" s="303"/>
      <c r="ANL170" s="303"/>
      <c r="ANM170" s="303"/>
      <c r="ANN170" s="303"/>
      <c r="ANO170" s="303"/>
      <c r="ANP170" s="303"/>
      <c r="ANQ170" s="303"/>
      <c r="ANR170" s="303"/>
      <c r="ANS170" s="303"/>
      <c r="ANT170" s="303"/>
      <c r="ANU170" s="303"/>
      <c r="ANV170" s="303"/>
      <c r="ANW170" s="303"/>
      <c r="ANX170" s="303"/>
      <c r="ANY170" s="303"/>
      <c r="ANZ170" s="303"/>
      <c r="AOA170" s="303"/>
      <c r="AOB170" s="303"/>
      <c r="AOC170" s="303"/>
      <c r="AOD170" s="303"/>
      <c r="AOE170" s="303"/>
      <c r="AOF170" s="303"/>
      <c r="AOG170" s="303"/>
      <c r="AOH170" s="303"/>
      <c r="AOI170" s="303"/>
      <c r="AOJ170" s="303"/>
      <c r="AOK170" s="303"/>
      <c r="AOL170" s="303"/>
      <c r="AOM170" s="303"/>
      <c r="AON170" s="303"/>
      <c r="AOO170" s="303"/>
      <c r="AOP170" s="303"/>
      <c r="AOQ170" s="303"/>
      <c r="AOR170" s="303"/>
      <c r="AOS170" s="303"/>
      <c r="AOT170" s="303"/>
      <c r="AOU170" s="303"/>
      <c r="AOV170" s="303"/>
      <c r="AOW170" s="303"/>
      <c r="AOX170" s="303"/>
      <c r="AOY170" s="303"/>
      <c r="AOZ170" s="303"/>
      <c r="APA170" s="303"/>
      <c r="APB170" s="303"/>
      <c r="APC170" s="303"/>
      <c r="APD170" s="303"/>
      <c r="APE170" s="303"/>
      <c r="APF170" s="303"/>
      <c r="APG170" s="303"/>
      <c r="APH170" s="303"/>
      <c r="API170" s="303"/>
      <c r="APJ170" s="303"/>
      <c r="APK170" s="303"/>
      <c r="APL170" s="303"/>
      <c r="APM170" s="303"/>
      <c r="APN170" s="303"/>
      <c r="APO170" s="303"/>
      <c r="APP170" s="303"/>
      <c r="APQ170" s="303"/>
      <c r="APR170" s="303"/>
      <c r="APS170" s="303"/>
      <c r="APT170" s="303"/>
      <c r="APU170" s="303"/>
      <c r="APV170" s="303"/>
      <c r="APW170" s="303"/>
      <c r="APX170" s="303"/>
      <c r="APY170" s="303"/>
      <c r="APZ170" s="303"/>
      <c r="AQA170" s="303"/>
      <c r="AQB170" s="303"/>
      <c r="AQC170" s="303"/>
      <c r="AQD170" s="303"/>
      <c r="AQE170" s="303"/>
      <c r="AQF170" s="303"/>
      <c r="AQG170" s="303"/>
      <c r="AQH170" s="303"/>
      <c r="AQI170" s="303"/>
      <c r="AQJ170" s="303"/>
      <c r="AQK170" s="303"/>
      <c r="AQL170" s="303"/>
      <c r="AQM170" s="303"/>
      <c r="AQN170" s="303"/>
      <c r="AQO170" s="303"/>
      <c r="AQP170" s="303"/>
      <c r="AQQ170" s="303"/>
      <c r="AQR170" s="303"/>
      <c r="AQS170" s="303"/>
      <c r="AQT170" s="303"/>
      <c r="AQU170" s="303"/>
      <c r="AQV170" s="303"/>
      <c r="AQW170" s="303"/>
      <c r="AQX170" s="303"/>
      <c r="AQY170" s="303"/>
      <c r="AQZ170" s="303"/>
      <c r="ARA170" s="303"/>
      <c r="ARB170" s="303"/>
      <c r="ARC170" s="303"/>
      <c r="ARD170" s="303"/>
      <c r="ARE170" s="303"/>
      <c r="ARF170" s="303"/>
      <c r="ARG170" s="303"/>
      <c r="ARH170" s="303"/>
      <c r="ARI170" s="303"/>
      <c r="ARJ170" s="303"/>
      <c r="ARK170" s="303"/>
      <c r="ARL170" s="303"/>
      <c r="ARM170" s="303"/>
      <c r="ARN170" s="303"/>
      <c r="ARO170" s="303"/>
      <c r="ARP170" s="303"/>
      <c r="ARQ170" s="303"/>
      <c r="ARR170" s="303"/>
      <c r="ARS170" s="303"/>
      <c r="ART170" s="303"/>
      <c r="ARU170" s="303"/>
      <c r="ARV170" s="303"/>
      <c r="ARW170" s="303"/>
      <c r="ARX170" s="303"/>
      <c r="ARY170" s="303"/>
      <c r="ARZ170" s="303"/>
      <c r="ASA170" s="303"/>
      <c r="ASB170" s="303"/>
      <c r="ASC170" s="303"/>
      <c r="ASD170" s="303"/>
      <c r="ASE170" s="303"/>
      <c r="ASF170" s="303"/>
      <c r="ASG170" s="303"/>
      <c r="ASH170" s="303"/>
      <c r="ASI170" s="303"/>
      <c r="ASJ170" s="303"/>
      <c r="ASK170" s="303"/>
      <c r="ASL170" s="303"/>
      <c r="ASM170" s="303"/>
      <c r="ASN170" s="303"/>
      <c r="ASO170" s="303"/>
      <c r="ASP170" s="303"/>
      <c r="ASQ170" s="303"/>
      <c r="ASR170" s="303"/>
      <c r="ASS170" s="303"/>
      <c r="AST170" s="303"/>
      <c r="ASU170" s="303"/>
      <c r="ASV170" s="303"/>
      <c r="ASW170" s="303"/>
      <c r="ASX170" s="303"/>
      <c r="ASY170" s="303"/>
      <c r="ASZ170" s="303"/>
      <c r="ATA170" s="303"/>
      <c r="ATB170" s="303"/>
      <c r="ATC170" s="303"/>
      <c r="ATD170" s="303"/>
      <c r="ATE170" s="303"/>
      <c r="ATF170" s="303"/>
      <c r="ATG170" s="303"/>
      <c r="ATH170" s="303"/>
      <c r="ATI170" s="303"/>
      <c r="ATJ170" s="303"/>
      <c r="ATK170" s="303"/>
      <c r="ATL170" s="303"/>
      <c r="ATM170" s="303"/>
      <c r="ATN170" s="303"/>
      <c r="ATO170" s="303"/>
      <c r="ATP170" s="303"/>
      <c r="ATQ170" s="303"/>
      <c r="ATR170" s="303"/>
      <c r="ATS170" s="303"/>
      <c r="ATT170" s="303"/>
      <c r="ATU170" s="303"/>
      <c r="ATV170" s="303"/>
      <c r="ATW170" s="303"/>
      <c r="ATX170" s="303"/>
      <c r="ATY170" s="303"/>
      <c r="ATZ170" s="303"/>
      <c r="AUA170" s="303"/>
      <c r="AUB170" s="303"/>
      <c r="AUC170" s="303"/>
      <c r="AUD170" s="303"/>
      <c r="AUE170" s="303"/>
      <c r="AUF170" s="303"/>
      <c r="AUG170" s="303"/>
      <c r="AUH170" s="303"/>
      <c r="AUI170" s="303"/>
      <c r="AUJ170" s="303"/>
      <c r="AUK170" s="303"/>
      <c r="AUL170" s="303"/>
      <c r="AUM170" s="303"/>
      <c r="AUN170" s="303"/>
      <c r="AUO170" s="303"/>
      <c r="AUP170" s="303"/>
      <c r="AUQ170" s="303"/>
      <c r="AUR170" s="303"/>
      <c r="AUS170" s="303"/>
      <c r="AUT170" s="303"/>
      <c r="AUU170" s="303"/>
      <c r="AUV170" s="303"/>
      <c r="AUW170" s="303"/>
      <c r="AUX170" s="303"/>
      <c r="AUY170" s="303"/>
      <c r="AUZ170" s="303"/>
      <c r="AVA170" s="303"/>
      <c r="AVB170" s="303"/>
      <c r="AVC170" s="303"/>
      <c r="AVD170" s="303"/>
      <c r="AVE170" s="303"/>
      <c r="AVF170" s="303"/>
      <c r="AVG170" s="303"/>
      <c r="AVH170" s="303"/>
      <c r="AVI170" s="303"/>
      <c r="AVJ170" s="303"/>
      <c r="AVK170" s="303"/>
      <c r="AVL170" s="303"/>
      <c r="AVM170" s="303"/>
      <c r="AVN170" s="303"/>
      <c r="AVO170" s="303"/>
      <c r="AVP170" s="303"/>
      <c r="AVQ170" s="303"/>
      <c r="AVR170" s="303"/>
      <c r="AVS170" s="303"/>
      <c r="AVT170" s="303"/>
      <c r="AVU170" s="303"/>
      <c r="AVV170" s="303"/>
      <c r="AVW170" s="303"/>
      <c r="AVX170" s="303"/>
      <c r="AVY170" s="303"/>
      <c r="AVZ170" s="303"/>
      <c r="AWA170" s="303"/>
      <c r="AWB170" s="303"/>
      <c r="AWC170" s="303"/>
      <c r="AWD170" s="303"/>
      <c r="AWE170" s="303"/>
      <c r="AWF170" s="303"/>
      <c r="AWG170" s="303"/>
      <c r="AWH170" s="303"/>
      <c r="AWI170" s="303"/>
      <c r="AWJ170" s="303"/>
      <c r="AWK170" s="303"/>
      <c r="AWL170" s="303"/>
      <c r="AWM170" s="303"/>
      <c r="AWN170" s="303"/>
      <c r="AWO170" s="303"/>
      <c r="AWP170" s="303"/>
      <c r="AWQ170" s="303"/>
      <c r="AWR170" s="303"/>
      <c r="AWS170" s="303"/>
      <c r="AWT170" s="303"/>
      <c r="AWU170" s="303"/>
      <c r="AWV170" s="303"/>
      <c r="AWW170" s="303"/>
      <c r="AWX170" s="303"/>
      <c r="AWY170" s="303"/>
      <c r="AWZ170" s="303"/>
      <c r="AXA170" s="303"/>
      <c r="AXB170" s="303"/>
      <c r="AXC170" s="303"/>
      <c r="AXD170" s="303"/>
      <c r="AXE170" s="303"/>
      <c r="AXF170" s="303"/>
      <c r="AXG170" s="303"/>
      <c r="AXH170" s="303"/>
      <c r="AXI170" s="303"/>
      <c r="AXJ170" s="303"/>
      <c r="AXK170" s="303"/>
      <c r="AXL170" s="303"/>
      <c r="AXM170" s="303"/>
      <c r="AXN170" s="303"/>
      <c r="AXO170" s="303"/>
      <c r="AXP170" s="303"/>
      <c r="AXQ170" s="303"/>
      <c r="AXR170" s="303"/>
      <c r="AXS170" s="303"/>
      <c r="AXT170" s="303"/>
      <c r="AXU170" s="303"/>
      <c r="AXV170" s="303"/>
      <c r="AXW170" s="303"/>
      <c r="AXX170" s="303"/>
      <c r="AXY170" s="303"/>
      <c r="AXZ170" s="303"/>
      <c r="AYA170" s="303"/>
      <c r="AYB170" s="303"/>
      <c r="AYC170" s="303"/>
      <c r="AYD170" s="303"/>
      <c r="AYE170" s="303"/>
      <c r="AYF170" s="303"/>
      <c r="AYG170" s="303"/>
      <c r="AYH170" s="303"/>
      <c r="AYI170" s="303"/>
      <c r="AYJ170" s="303"/>
      <c r="AYK170" s="303"/>
      <c r="AYL170" s="303"/>
      <c r="AYM170" s="303"/>
      <c r="AYN170" s="303"/>
      <c r="AYO170" s="303"/>
      <c r="AYP170" s="303"/>
      <c r="AYQ170" s="303"/>
      <c r="AYR170" s="303"/>
      <c r="AYS170" s="303"/>
      <c r="AYT170" s="303"/>
      <c r="AYU170" s="303"/>
      <c r="AYV170" s="303"/>
      <c r="AYW170" s="303"/>
      <c r="AYX170" s="303"/>
      <c r="AYY170" s="303"/>
      <c r="AYZ170" s="303"/>
      <c r="AZA170" s="303"/>
      <c r="AZB170" s="303"/>
      <c r="AZC170" s="303"/>
      <c r="AZD170" s="303"/>
      <c r="AZE170" s="303"/>
      <c r="AZF170" s="303"/>
      <c r="AZG170" s="303"/>
      <c r="AZH170" s="303"/>
      <c r="AZI170" s="303"/>
      <c r="AZJ170" s="303"/>
      <c r="AZK170" s="303"/>
      <c r="AZL170" s="303"/>
      <c r="AZM170" s="303"/>
      <c r="AZN170" s="303"/>
      <c r="AZO170" s="303"/>
      <c r="AZP170" s="303"/>
      <c r="AZQ170" s="303"/>
      <c r="AZR170" s="303"/>
      <c r="AZS170" s="303"/>
      <c r="AZT170" s="303"/>
      <c r="AZU170" s="303"/>
      <c r="AZV170" s="303"/>
      <c r="AZW170" s="303"/>
      <c r="AZX170" s="303"/>
      <c r="AZY170" s="303"/>
      <c r="AZZ170" s="303"/>
      <c r="BAA170" s="303"/>
      <c r="BAB170" s="303"/>
      <c r="BAC170" s="303"/>
      <c r="BAD170" s="303"/>
      <c r="BAE170" s="303"/>
      <c r="BAF170" s="303"/>
      <c r="BAG170" s="303"/>
      <c r="BAH170" s="303"/>
      <c r="BAI170" s="303"/>
      <c r="BAJ170" s="303"/>
      <c r="BAK170" s="303"/>
      <c r="BAL170" s="303"/>
      <c r="BAM170" s="303"/>
      <c r="BAN170" s="303"/>
      <c r="BAO170" s="303"/>
      <c r="BAP170" s="303"/>
      <c r="BAQ170" s="303"/>
      <c r="BAR170" s="303"/>
      <c r="BAS170" s="303"/>
      <c r="BAT170" s="303"/>
      <c r="BAU170" s="303"/>
      <c r="BAV170" s="303"/>
      <c r="BAW170" s="303"/>
      <c r="BAX170" s="303"/>
      <c r="BAY170" s="303"/>
      <c r="BAZ170" s="303"/>
      <c r="BBA170" s="303"/>
      <c r="BBB170" s="303"/>
      <c r="BBC170" s="303"/>
      <c r="BBD170" s="303"/>
      <c r="BBE170" s="303"/>
      <c r="BBF170" s="303"/>
      <c r="BBG170" s="303"/>
      <c r="BBH170" s="303"/>
      <c r="BBI170" s="303"/>
      <c r="BBJ170" s="303"/>
      <c r="BBK170" s="303"/>
      <c r="BBL170" s="303"/>
      <c r="BBM170" s="303"/>
      <c r="BBN170" s="303"/>
      <c r="BBO170" s="303"/>
      <c r="BBP170" s="303"/>
      <c r="BBQ170" s="303"/>
      <c r="BBR170" s="303"/>
      <c r="BBS170" s="303"/>
      <c r="BBT170" s="303"/>
      <c r="BBU170" s="303"/>
      <c r="BBV170" s="303"/>
      <c r="BBW170" s="303"/>
      <c r="BBX170" s="303"/>
      <c r="BBY170" s="303"/>
      <c r="BBZ170" s="303"/>
      <c r="BCA170" s="303"/>
      <c r="BCB170" s="303"/>
      <c r="BCC170" s="303"/>
      <c r="BCD170" s="303"/>
      <c r="BCE170" s="303"/>
      <c r="BCF170" s="303"/>
      <c r="BCG170" s="303"/>
      <c r="BCH170" s="303"/>
      <c r="BCI170" s="303"/>
      <c r="BCJ170" s="303"/>
      <c r="BCK170" s="303"/>
      <c r="BCL170" s="303"/>
      <c r="BCM170" s="303"/>
      <c r="BCN170" s="303"/>
      <c r="BCO170" s="303"/>
      <c r="BCP170" s="303"/>
      <c r="BCQ170" s="303"/>
      <c r="BCR170" s="303"/>
      <c r="BCS170" s="303"/>
      <c r="BCT170" s="303"/>
      <c r="BCU170" s="303"/>
      <c r="BCV170" s="303"/>
      <c r="BCW170" s="303"/>
      <c r="BCX170" s="303"/>
      <c r="BCY170" s="303"/>
      <c r="BCZ170" s="303"/>
      <c r="BDA170" s="303"/>
      <c r="BDB170" s="303"/>
      <c r="BDC170" s="303"/>
      <c r="BDD170" s="303"/>
      <c r="BDE170" s="303"/>
      <c r="BDF170" s="303"/>
      <c r="BDG170" s="303"/>
      <c r="BDH170" s="303"/>
      <c r="BDI170" s="303"/>
      <c r="BDJ170" s="303"/>
      <c r="BDK170" s="303"/>
      <c r="BDL170" s="303"/>
      <c r="BDM170" s="303"/>
      <c r="BDN170" s="303"/>
      <c r="BDO170" s="303"/>
      <c r="BDP170" s="303"/>
      <c r="BDQ170" s="303"/>
      <c r="BDR170" s="303"/>
      <c r="BDS170" s="303"/>
      <c r="BDT170" s="303"/>
      <c r="BDU170" s="303"/>
      <c r="BDV170" s="303"/>
      <c r="BDW170" s="303"/>
      <c r="BDX170" s="303"/>
      <c r="BDY170" s="303"/>
      <c r="BDZ170" s="303"/>
      <c r="BEA170" s="303"/>
      <c r="BEB170" s="303"/>
      <c r="BEC170" s="303"/>
      <c r="BED170" s="303"/>
      <c r="BEE170" s="303"/>
      <c r="BEF170" s="303"/>
      <c r="BEG170" s="303"/>
      <c r="BEH170" s="303"/>
      <c r="BEI170" s="303"/>
      <c r="BEJ170" s="303"/>
      <c r="BEK170" s="303"/>
      <c r="BEL170" s="303"/>
      <c r="BEM170" s="303"/>
      <c r="BEN170" s="303"/>
      <c r="BEO170" s="303"/>
      <c r="BEP170" s="303"/>
      <c r="BEQ170" s="303"/>
      <c r="BER170" s="303"/>
      <c r="BES170" s="303"/>
      <c r="BET170" s="303"/>
      <c r="BEU170" s="303"/>
      <c r="BEV170" s="303"/>
      <c r="BEW170" s="303"/>
      <c r="BEX170" s="303"/>
      <c r="BEY170" s="303"/>
      <c r="BEZ170" s="303"/>
      <c r="BFA170" s="303"/>
      <c r="BFB170" s="303"/>
      <c r="BFC170" s="303"/>
      <c r="BFD170" s="303"/>
      <c r="BFE170" s="303"/>
      <c r="BFF170" s="303"/>
      <c r="BFG170" s="303"/>
      <c r="BFH170" s="303"/>
      <c r="BFI170" s="303"/>
      <c r="BFJ170" s="303"/>
      <c r="BFK170" s="303"/>
      <c r="BFL170" s="303"/>
      <c r="BFM170" s="303"/>
      <c r="BFN170" s="303"/>
      <c r="BFO170" s="303"/>
      <c r="BFP170" s="303"/>
      <c r="BFQ170" s="303"/>
      <c r="BFR170" s="303"/>
      <c r="BFS170" s="303"/>
      <c r="BFT170" s="303"/>
      <c r="BFU170" s="303"/>
      <c r="BFV170" s="303"/>
      <c r="BFW170" s="303"/>
      <c r="BFX170" s="303"/>
      <c r="BFY170" s="303"/>
      <c r="BFZ170" s="303"/>
      <c r="BGA170" s="303"/>
      <c r="BGB170" s="303"/>
      <c r="BGC170" s="303"/>
      <c r="BGD170" s="303"/>
      <c r="BGE170" s="303"/>
      <c r="BGF170" s="303"/>
      <c r="BGG170" s="303"/>
      <c r="BGH170" s="303"/>
      <c r="BGI170" s="303"/>
      <c r="BGJ170" s="303"/>
      <c r="BGK170" s="303"/>
      <c r="BGL170" s="303"/>
      <c r="BGM170" s="303"/>
      <c r="BGN170" s="303"/>
      <c r="BGO170" s="303"/>
      <c r="BGP170" s="303"/>
      <c r="BGQ170" s="303"/>
      <c r="BGR170" s="303"/>
      <c r="BGS170" s="303"/>
      <c r="BGT170" s="303"/>
      <c r="BGU170" s="303"/>
      <c r="BGV170" s="303"/>
      <c r="BGW170" s="303"/>
      <c r="BGX170" s="303"/>
      <c r="BGY170" s="303"/>
      <c r="BGZ170" s="303"/>
      <c r="BHA170" s="303"/>
      <c r="BHB170" s="303"/>
      <c r="BHC170" s="303"/>
      <c r="BHD170" s="303"/>
      <c r="BHE170" s="303"/>
      <c r="BHF170" s="303"/>
      <c r="BHG170" s="303"/>
      <c r="BHH170" s="303"/>
      <c r="BHI170" s="303"/>
      <c r="BHJ170" s="303"/>
      <c r="BHK170" s="303"/>
      <c r="BHL170" s="303"/>
      <c r="BHM170" s="303"/>
      <c r="BHN170" s="303"/>
      <c r="BHO170" s="303"/>
      <c r="BHP170" s="303"/>
      <c r="BHQ170" s="303"/>
      <c r="BHR170" s="303"/>
      <c r="BHS170" s="303"/>
      <c r="BHT170" s="303"/>
      <c r="BHU170" s="303"/>
      <c r="BHV170" s="303"/>
      <c r="BHW170" s="303"/>
      <c r="BHX170" s="303"/>
      <c r="BHY170" s="303"/>
      <c r="BHZ170" s="303"/>
      <c r="BIA170" s="303"/>
      <c r="BIB170" s="303"/>
      <c r="BIC170" s="303"/>
      <c r="BID170" s="303"/>
      <c r="BIE170" s="303"/>
      <c r="BIF170" s="303"/>
      <c r="BIG170" s="303"/>
      <c r="BIH170" s="303"/>
      <c r="BII170" s="303"/>
      <c r="BIJ170" s="303"/>
      <c r="BIK170" s="303"/>
      <c r="BIL170" s="303"/>
      <c r="BIM170" s="303"/>
      <c r="BIN170" s="303"/>
      <c r="BIO170" s="303"/>
      <c r="BIP170" s="303"/>
      <c r="BIQ170" s="303"/>
      <c r="BIR170" s="303"/>
      <c r="BIS170" s="303"/>
      <c r="BIT170" s="303"/>
      <c r="BIU170" s="303"/>
      <c r="BIV170" s="303"/>
      <c r="BIW170" s="303"/>
      <c r="BIX170" s="303"/>
      <c r="BIY170" s="303"/>
      <c r="BIZ170" s="303"/>
      <c r="BJA170" s="303"/>
      <c r="BJB170" s="303"/>
      <c r="BJC170" s="303"/>
      <c r="BJD170" s="303"/>
      <c r="BJE170" s="303"/>
      <c r="BJF170" s="303"/>
      <c r="BJG170" s="303"/>
      <c r="BJH170" s="303"/>
      <c r="BJI170" s="303"/>
      <c r="BJJ170" s="303"/>
      <c r="BJK170" s="303"/>
      <c r="BJL170" s="303"/>
      <c r="BJM170" s="303"/>
      <c r="BJN170" s="303"/>
      <c r="BJO170" s="303"/>
      <c r="BJP170" s="303"/>
      <c r="BJQ170" s="303"/>
      <c r="BJR170" s="303"/>
      <c r="BJS170" s="303"/>
      <c r="BJT170" s="303"/>
      <c r="BJU170" s="303"/>
      <c r="BJV170" s="303"/>
      <c r="BJW170" s="303"/>
      <c r="BJX170" s="303"/>
      <c r="BJY170" s="303"/>
      <c r="BJZ170" s="303"/>
      <c r="BKA170" s="303"/>
      <c r="BKB170" s="303"/>
      <c r="BKC170" s="303"/>
      <c r="BKD170" s="303"/>
      <c r="BKE170" s="303"/>
      <c r="BKF170" s="303"/>
      <c r="BKG170" s="303"/>
      <c r="BKH170" s="303"/>
      <c r="BKI170" s="303"/>
      <c r="BKJ170" s="303"/>
      <c r="BKK170" s="303"/>
      <c r="BKL170" s="303"/>
      <c r="BKM170" s="303"/>
      <c r="BKN170" s="303"/>
      <c r="BKO170" s="303"/>
      <c r="BKP170" s="303"/>
      <c r="BKQ170" s="303"/>
      <c r="BKR170" s="303"/>
      <c r="BKS170" s="303"/>
      <c r="BKT170" s="303"/>
      <c r="BKU170" s="303"/>
      <c r="BKV170" s="303"/>
      <c r="BKW170" s="303"/>
      <c r="BKX170" s="303"/>
      <c r="BKY170" s="303"/>
      <c r="BKZ170" s="303"/>
      <c r="BLA170" s="303"/>
      <c r="BLB170" s="303"/>
      <c r="BLC170" s="303"/>
      <c r="BLD170" s="303"/>
      <c r="BLE170" s="303"/>
      <c r="BLF170" s="303"/>
      <c r="BLG170" s="303"/>
      <c r="BLH170" s="303"/>
      <c r="BLI170" s="303"/>
      <c r="BLJ170" s="303"/>
      <c r="BLK170" s="303"/>
      <c r="BLL170" s="303"/>
      <c r="BLM170" s="303"/>
      <c r="BLN170" s="303"/>
      <c r="BLO170" s="303"/>
      <c r="BLP170" s="303"/>
      <c r="BLQ170" s="303"/>
      <c r="BLR170" s="303"/>
      <c r="BLS170" s="303"/>
      <c r="BLT170" s="303"/>
      <c r="BLU170" s="303"/>
      <c r="BLV170" s="303"/>
      <c r="BLW170" s="303"/>
      <c r="BLX170" s="303"/>
      <c r="BLY170" s="303"/>
      <c r="BLZ170" s="303"/>
      <c r="BMA170" s="303"/>
      <c r="BMB170" s="303"/>
      <c r="BMC170" s="303"/>
      <c r="BMD170" s="303"/>
      <c r="BME170" s="303"/>
      <c r="BMF170" s="303"/>
      <c r="BMG170" s="303"/>
      <c r="BMH170" s="303"/>
      <c r="BMI170" s="303"/>
      <c r="BMJ170" s="303"/>
      <c r="BMK170" s="303"/>
      <c r="BML170" s="303"/>
      <c r="BMM170" s="303"/>
      <c r="BMN170" s="303"/>
      <c r="BMO170" s="303"/>
      <c r="BMP170" s="303"/>
      <c r="BMQ170" s="303"/>
      <c r="BMR170" s="303"/>
      <c r="BMS170" s="303"/>
      <c r="BMT170" s="303"/>
      <c r="BMU170" s="303"/>
      <c r="BMV170" s="303"/>
      <c r="BMW170" s="303"/>
      <c r="BMX170" s="303"/>
      <c r="BMY170" s="303"/>
      <c r="BMZ170" s="303"/>
      <c r="BNA170" s="303"/>
      <c r="BNB170" s="303"/>
      <c r="BNC170" s="303"/>
      <c r="BND170" s="303"/>
      <c r="BNE170" s="303"/>
      <c r="BNF170" s="303"/>
      <c r="BNG170" s="303"/>
      <c r="BNH170" s="303"/>
      <c r="BNI170" s="303"/>
      <c r="BNJ170" s="303"/>
      <c r="BNK170" s="303"/>
      <c r="BNL170" s="303"/>
      <c r="BNM170" s="303"/>
      <c r="BNN170" s="303"/>
      <c r="BNO170" s="303"/>
      <c r="BNP170" s="303"/>
      <c r="BNQ170" s="303"/>
      <c r="BNR170" s="303"/>
      <c r="BNS170" s="303"/>
      <c r="BNT170" s="303"/>
      <c r="BNU170" s="303"/>
      <c r="BNV170" s="303"/>
      <c r="BNW170" s="303"/>
      <c r="BNX170" s="303"/>
      <c r="BNY170" s="303"/>
      <c r="BNZ170" s="303"/>
      <c r="BOA170" s="303"/>
      <c r="BOB170" s="303"/>
      <c r="BOC170" s="303"/>
      <c r="BOD170" s="303"/>
      <c r="BOE170" s="303"/>
      <c r="BOF170" s="303"/>
      <c r="BOG170" s="303"/>
      <c r="BOH170" s="303"/>
      <c r="BOI170" s="303"/>
      <c r="BOJ170" s="303"/>
      <c r="BOK170" s="303"/>
      <c r="BOL170" s="303"/>
      <c r="BOM170" s="303"/>
      <c r="BON170" s="303"/>
      <c r="BOO170" s="303"/>
      <c r="BOP170" s="303"/>
      <c r="BOQ170" s="303"/>
      <c r="BOR170" s="303"/>
      <c r="BOS170" s="303"/>
      <c r="BOT170" s="303"/>
      <c r="BOU170" s="303"/>
      <c r="BOV170" s="303"/>
      <c r="BOW170" s="303"/>
      <c r="BOX170" s="303"/>
      <c r="BOY170" s="303"/>
      <c r="BOZ170" s="303"/>
      <c r="BPA170" s="303"/>
      <c r="BPB170" s="303"/>
      <c r="BPC170" s="303"/>
      <c r="BPD170" s="303"/>
      <c r="BPE170" s="303"/>
      <c r="BPF170" s="303"/>
      <c r="BPG170" s="303"/>
      <c r="BPH170" s="303"/>
      <c r="BPI170" s="303"/>
      <c r="BPJ170" s="303"/>
      <c r="BPK170" s="303"/>
      <c r="BPL170" s="303"/>
      <c r="BPM170" s="303"/>
      <c r="BPN170" s="303"/>
      <c r="BPO170" s="303"/>
      <c r="BPP170" s="303"/>
      <c r="BPQ170" s="303"/>
      <c r="BPR170" s="303"/>
      <c r="BPS170" s="303"/>
      <c r="BPT170" s="303"/>
      <c r="BPU170" s="303"/>
      <c r="BPV170" s="303"/>
      <c r="BPW170" s="303"/>
      <c r="BPX170" s="303"/>
      <c r="BPY170" s="303"/>
      <c r="BPZ170" s="303"/>
      <c r="BQA170" s="303"/>
      <c r="BQB170" s="303"/>
      <c r="BQC170" s="303"/>
      <c r="BQD170" s="303"/>
      <c r="BQE170" s="303"/>
      <c r="BQF170" s="303"/>
      <c r="BQG170" s="303"/>
      <c r="BQH170" s="303"/>
      <c r="BQI170" s="303"/>
      <c r="BQJ170" s="303"/>
      <c r="BQK170" s="303"/>
      <c r="BQL170" s="303"/>
      <c r="BQM170" s="303"/>
      <c r="BQN170" s="303"/>
      <c r="BQO170" s="303"/>
      <c r="BQP170" s="303"/>
      <c r="BQQ170" s="303"/>
      <c r="BQR170" s="303"/>
      <c r="BQS170" s="303"/>
      <c r="BQT170" s="303"/>
      <c r="BQU170" s="303"/>
      <c r="BQV170" s="303"/>
      <c r="BQW170" s="303"/>
      <c r="BQX170" s="303"/>
      <c r="BQY170" s="303"/>
      <c r="BQZ170" s="303"/>
      <c r="BRA170" s="303"/>
      <c r="BRB170" s="303"/>
      <c r="BRC170" s="303"/>
      <c r="BRD170" s="303"/>
      <c r="BRE170" s="303"/>
      <c r="BRF170" s="303"/>
      <c r="BRG170" s="303"/>
      <c r="BRH170" s="303"/>
      <c r="BRI170" s="303"/>
      <c r="BRJ170" s="303"/>
      <c r="BRK170" s="303"/>
      <c r="BRL170" s="303"/>
      <c r="BRM170" s="303"/>
      <c r="BRN170" s="303"/>
      <c r="BRO170" s="303"/>
      <c r="BRP170" s="303"/>
      <c r="BRQ170" s="303"/>
      <c r="BRR170" s="303"/>
      <c r="BRS170" s="303"/>
      <c r="BRT170" s="303"/>
      <c r="BRU170" s="303"/>
      <c r="BRV170" s="303"/>
      <c r="BRW170" s="303"/>
      <c r="BRX170" s="303"/>
      <c r="BRY170" s="303"/>
      <c r="BRZ170" s="303"/>
      <c r="BSA170" s="303"/>
      <c r="BSB170" s="303"/>
      <c r="BSC170" s="303"/>
      <c r="BSD170" s="303"/>
      <c r="BSE170" s="303"/>
      <c r="BSF170" s="303"/>
      <c r="BSG170" s="303"/>
      <c r="BSH170" s="303"/>
      <c r="BSI170" s="303"/>
      <c r="BSJ170" s="303"/>
      <c r="BSK170" s="303"/>
      <c r="BSL170" s="303"/>
      <c r="BSM170" s="303"/>
      <c r="BSN170" s="303"/>
      <c r="BSO170" s="303"/>
      <c r="BSP170" s="303"/>
      <c r="BSQ170" s="303"/>
      <c r="BSR170" s="303"/>
      <c r="BSS170" s="303"/>
      <c r="BST170" s="303"/>
      <c r="BSU170" s="303"/>
      <c r="BSV170" s="303"/>
      <c r="BSW170" s="303"/>
      <c r="BSX170" s="303"/>
      <c r="BSY170" s="303"/>
      <c r="BSZ170" s="303"/>
      <c r="BTA170" s="303"/>
      <c r="BTB170" s="303"/>
      <c r="BTC170" s="303"/>
      <c r="BTD170" s="303"/>
      <c r="BTE170" s="303"/>
      <c r="BTF170" s="303"/>
      <c r="BTG170" s="303"/>
      <c r="BTH170" s="303"/>
      <c r="BTI170" s="303"/>
      <c r="BTJ170" s="303"/>
      <c r="BTK170" s="303"/>
      <c r="BTL170" s="303"/>
      <c r="BTM170" s="303"/>
      <c r="BTN170" s="303"/>
      <c r="BTO170" s="303"/>
      <c r="BTP170" s="303"/>
      <c r="BTQ170" s="303"/>
      <c r="BTR170" s="303"/>
      <c r="BTS170" s="303"/>
      <c r="BTT170" s="303"/>
      <c r="BTU170" s="303"/>
      <c r="BTV170" s="303"/>
      <c r="BTW170" s="303"/>
      <c r="BTX170" s="303"/>
      <c r="BTY170" s="303"/>
      <c r="BTZ170" s="303"/>
      <c r="BUA170" s="303"/>
      <c r="BUB170" s="303"/>
      <c r="BUC170" s="303"/>
      <c r="BUD170" s="303"/>
      <c r="BUE170" s="303"/>
      <c r="BUF170" s="303"/>
      <c r="BUG170" s="303"/>
      <c r="BUH170" s="303"/>
      <c r="BUI170" s="303"/>
      <c r="BUJ170" s="303"/>
      <c r="BUK170" s="303"/>
      <c r="BUL170" s="303"/>
      <c r="BUM170" s="303"/>
      <c r="BUN170" s="303"/>
      <c r="BUO170" s="303"/>
      <c r="BUP170" s="303"/>
      <c r="BUQ170" s="303"/>
      <c r="BUR170" s="303"/>
      <c r="BUS170" s="303"/>
      <c r="BUT170" s="303"/>
      <c r="BUU170" s="303"/>
      <c r="BUV170" s="303"/>
      <c r="BUW170" s="303"/>
      <c r="BUX170" s="303"/>
      <c r="BUY170" s="303"/>
      <c r="BUZ170" s="303"/>
      <c r="BVA170" s="303"/>
      <c r="BVB170" s="303"/>
      <c r="BVC170" s="303"/>
      <c r="BVD170" s="303"/>
      <c r="BVE170" s="303"/>
      <c r="BVF170" s="303"/>
      <c r="BVG170" s="303"/>
      <c r="BVH170" s="303"/>
      <c r="BVI170" s="303"/>
      <c r="BVJ170" s="303"/>
      <c r="BVK170" s="303"/>
      <c r="BVL170" s="303"/>
      <c r="BVM170" s="303"/>
      <c r="BVN170" s="303"/>
      <c r="BVO170" s="303"/>
      <c r="BVP170" s="303"/>
      <c r="BVQ170" s="303"/>
      <c r="BVR170" s="303"/>
      <c r="BVS170" s="303"/>
      <c r="BVT170" s="303"/>
      <c r="BVU170" s="303"/>
      <c r="BVV170" s="303"/>
      <c r="BVW170" s="303"/>
      <c r="BVX170" s="303"/>
      <c r="BVY170" s="303"/>
      <c r="BVZ170" s="303"/>
      <c r="BWA170" s="303"/>
      <c r="BWB170" s="303"/>
      <c r="BWC170" s="303"/>
      <c r="BWD170" s="303"/>
      <c r="BWE170" s="303"/>
      <c r="BWF170" s="303"/>
      <c r="BWG170" s="303"/>
      <c r="BWH170" s="303"/>
      <c r="BWI170" s="303"/>
      <c r="BWJ170" s="303"/>
      <c r="BWK170" s="303"/>
      <c r="BWL170" s="303"/>
      <c r="BWM170" s="303"/>
      <c r="BWN170" s="303"/>
      <c r="BWO170" s="303"/>
      <c r="BWP170" s="303"/>
      <c r="BWQ170" s="303"/>
      <c r="BWR170" s="303"/>
      <c r="BWS170" s="303"/>
      <c r="BWT170" s="303"/>
      <c r="BWU170" s="303"/>
      <c r="BWV170" s="303"/>
      <c r="BWW170" s="303"/>
      <c r="BWX170" s="303"/>
      <c r="BWY170" s="303"/>
      <c r="BWZ170" s="303"/>
      <c r="BXA170" s="303"/>
      <c r="BXB170" s="303"/>
      <c r="BXC170" s="303"/>
      <c r="BXD170" s="303"/>
      <c r="BXE170" s="303"/>
      <c r="BXF170" s="303"/>
      <c r="BXG170" s="303"/>
      <c r="BXH170" s="303"/>
      <c r="BXI170" s="303"/>
      <c r="BXJ170" s="303"/>
      <c r="BXK170" s="303"/>
      <c r="BXL170" s="303"/>
      <c r="BXM170" s="303"/>
      <c r="BXN170" s="303"/>
      <c r="BXO170" s="303"/>
      <c r="BXP170" s="303"/>
      <c r="BXQ170" s="303"/>
      <c r="BXR170" s="303"/>
      <c r="BXS170" s="303"/>
      <c r="BXT170" s="303"/>
      <c r="BXU170" s="303"/>
      <c r="BXV170" s="303"/>
      <c r="BXW170" s="303"/>
      <c r="BXX170" s="303"/>
      <c r="BXY170" s="303"/>
      <c r="BXZ170" s="303"/>
      <c r="BYA170" s="303"/>
      <c r="BYB170" s="303"/>
      <c r="BYC170" s="303"/>
      <c r="BYD170" s="303"/>
      <c r="BYE170" s="303"/>
      <c r="BYF170" s="303"/>
      <c r="BYG170" s="303"/>
      <c r="BYH170" s="303"/>
      <c r="BYI170" s="303"/>
      <c r="BYJ170" s="303"/>
      <c r="BYK170" s="303"/>
      <c r="BYL170" s="303"/>
      <c r="BYM170" s="303"/>
      <c r="BYN170" s="303"/>
      <c r="BYO170" s="303"/>
      <c r="BYP170" s="303"/>
      <c r="BYQ170" s="303"/>
      <c r="BYR170" s="303"/>
      <c r="BYS170" s="303"/>
      <c r="BYT170" s="303"/>
      <c r="BYU170" s="303"/>
      <c r="BYV170" s="303"/>
      <c r="BYW170" s="303"/>
      <c r="BYX170" s="303"/>
      <c r="BYY170" s="303"/>
      <c r="BYZ170" s="303"/>
      <c r="BZA170" s="303"/>
      <c r="BZB170" s="303"/>
      <c r="BZC170" s="303"/>
      <c r="BZD170" s="303"/>
      <c r="BZE170" s="303"/>
      <c r="BZF170" s="303"/>
      <c r="BZG170" s="303"/>
      <c r="BZH170" s="303"/>
      <c r="BZI170" s="303"/>
      <c r="BZJ170" s="303"/>
      <c r="BZK170" s="303"/>
      <c r="BZL170" s="303"/>
      <c r="BZM170" s="303"/>
      <c r="BZN170" s="303"/>
      <c r="BZO170" s="303"/>
      <c r="BZP170" s="303"/>
      <c r="BZQ170" s="303"/>
      <c r="BZR170" s="303"/>
      <c r="BZS170" s="303"/>
      <c r="BZT170" s="303"/>
      <c r="BZU170" s="303"/>
      <c r="BZV170" s="303"/>
      <c r="BZW170" s="303"/>
      <c r="BZX170" s="303"/>
      <c r="BZY170" s="303"/>
      <c r="BZZ170" s="303"/>
      <c r="CAA170" s="303"/>
      <c r="CAB170" s="303"/>
      <c r="CAC170" s="303"/>
      <c r="CAD170" s="303"/>
      <c r="CAE170" s="303"/>
      <c r="CAF170" s="303"/>
      <c r="CAG170" s="303"/>
      <c r="CAH170" s="303"/>
      <c r="CAI170" s="303"/>
      <c r="CAJ170" s="303"/>
      <c r="CAK170" s="303"/>
      <c r="CAL170" s="303"/>
      <c r="CAM170" s="303"/>
      <c r="CAN170" s="303"/>
      <c r="CAO170" s="303"/>
      <c r="CAP170" s="303"/>
      <c r="CAQ170" s="303"/>
      <c r="CAR170" s="303"/>
      <c r="CAS170" s="303"/>
      <c r="CAT170" s="303"/>
      <c r="CAU170" s="303"/>
      <c r="CAV170" s="303"/>
      <c r="CAW170" s="303"/>
      <c r="CAX170" s="303"/>
      <c r="CAY170" s="303"/>
      <c r="CAZ170" s="303"/>
      <c r="CBA170" s="303"/>
      <c r="CBB170" s="303"/>
      <c r="CBC170" s="303"/>
      <c r="CBD170" s="303"/>
      <c r="CBE170" s="303"/>
      <c r="CBF170" s="303"/>
      <c r="CBG170" s="303"/>
      <c r="CBH170" s="303"/>
      <c r="CBI170" s="303"/>
      <c r="CBJ170" s="303"/>
      <c r="CBK170" s="303"/>
      <c r="CBL170" s="303"/>
      <c r="CBM170" s="303"/>
      <c r="CBN170" s="303"/>
      <c r="CBO170" s="303"/>
      <c r="CBP170" s="303"/>
      <c r="CBQ170" s="303"/>
      <c r="CBR170" s="303"/>
      <c r="CBS170" s="303"/>
      <c r="CBT170" s="303"/>
      <c r="CBU170" s="303"/>
      <c r="CBV170" s="303"/>
      <c r="CBW170" s="303"/>
      <c r="CBX170" s="303"/>
      <c r="CBY170" s="303"/>
      <c r="CBZ170" s="303"/>
      <c r="CCA170" s="303"/>
      <c r="CCB170" s="303"/>
      <c r="CCC170" s="303"/>
      <c r="CCD170" s="303"/>
      <c r="CCE170" s="303"/>
      <c r="CCF170" s="303"/>
      <c r="CCG170" s="303"/>
      <c r="CCH170" s="303"/>
      <c r="CCI170" s="303"/>
      <c r="CCJ170" s="303"/>
      <c r="CCK170" s="303"/>
      <c r="CCL170" s="303"/>
      <c r="CCM170" s="303"/>
      <c r="CCN170" s="303"/>
      <c r="CCO170" s="303"/>
      <c r="CCP170" s="303"/>
      <c r="CCQ170" s="303"/>
      <c r="CCR170" s="303"/>
      <c r="CCS170" s="303"/>
      <c r="CCT170" s="303"/>
      <c r="CCU170" s="303"/>
      <c r="CCV170" s="303"/>
      <c r="CCW170" s="303"/>
      <c r="CCX170" s="303"/>
      <c r="CCY170" s="303"/>
      <c r="CCZ170" s="303"/>
      <c r="CDA170" s="303"/>
      <c r="CDB170" s="303"/>
      <c r="CDC170" s="303"/>
      <c r="CDD170" s="303"/>
      <c r="CDE170" s="303"/>
      <c r="CDF170" s="303"/>
      <c r="CDG170" s="303"/>
      <c r="CDH170" s="303"/>
      <c r="CDI170" s="303"/>
      <c r="CDJ170" s="303"/>
      <c r="CDK170" s="303"/>
      <c r="CDL170" s="303"/>
      <c r="CDM170" s="303"/>
      <c r="CDN170" s="303"/>
      <c r="CDO170" s="303"/>
      <c r="CDP170" s="303"/>
      <c r="CDQ170" s="303"/>
      <c r="CDR170" s="303"/>
      <c r="CDS170" s="303"/>
      <c r="CDT170" s="303"/>
      <c r="CDU170" s="303"/>
      <c r="CDV170" s="303"/>
      <c r="CDW170" s="303"/>
      <c r="CDX170" s="303"/>
      <c r="CDY170" s="303"/>
      <c r="CDZ170" s="303"/>
      <c r="CEA170" s="303"/>
      <c r="CEB170" s="303"/>
      <c r="CEC170" s="303"/>
      <c r="CED170" s="303"/>
      <c r="CEE170" s="303"/>
      <c r="CEF170" s="303"/>
      <c r="CEG170" s="303"/>
      <c r="CEH170" s="303"/>
      <c r="CEI170" s="303"/>
      <c r="CEJ170" s="303"/>
      <c r="CEK170" s="303"/>
      <c r="CEL170" s="303"/>
      <c r="CEM170" s="303"/>
      <c r="CEN170" s="303"/>
      <c r="CEO170" s="303"/>
      <c r="CEP170" s="303"/>
      <c r="CEQ170" s="303"/>
      <c r="CER170" s="303"/>
      <c r="CES170" s="303"/>
      <c r="CET170" s="303"/>
      <c r="CEU170" s="303"/>
      <c r="CEV170" s="303"/>
      <c r="CEW170" s="303"/>
      <c r="CEX170" s="303"/>
      <c r="CEY170" s="303"/>
      <c r="CEZ170" s="303"/>
      <c r="CFA170" s="303"/>
      <c r="CFB170" s="303"/>
      <c r="CFC170" s="303"/>
      <c r="CFD170" s="303"/>
      <c r="CFE170" s="303"/>
      <c r="CFF170" s="303"/>
      <c r="CFG170" s="303"/>
      <c r="CFH170" s="303"/>
      <c r="CFI170" s="303"/>
      <c r="CFJ170" s="303"/>
      <c r="CFK170" s="303"/>
      <c r="CFL170" s="303"/>
      <c r="CFM170" s="303"/>
      <c r="CFN170" s="303"/>
      <c r="CFO170" s="303"/>
      <c r="CFP170" s="303"/>
      <c r="CFQ170" s="303"/>
      <c r="CFR170" s="303"/>
      <c r="CFS170" s="303"/>
      <c r="CFT170" s="303"/>
      <c r="CFU170" s="303"/>
      <c r="CFV170" s="303"/>
      <c r="CFW170" s="303"/>
      <c r="CFX170" s="303"/>
      <c r="CFY170" s="303"/>
      <c r="CFZ170" s="303"/>
      <c r="CGA170" s="303"/>
      <c r="CGB170" s="303"/>
      <c r="CGC170" s="303"/>
      <c r="CGD170" s="303"/>
      <c r="CGE170" s="303"/>
      <c r="CGF170" s="303"/>
      <c r="CGG170" s="303"/>
      <c r="CGH170" s="303"/>
      <c r="CGI170" s="303"/>
      <c r="CGJ170" s="303"/>
      <c r="CGK170" s="303"/>
      <c r="CGL170" s="303"/>
      <c r="CGM170" s="303"/>
      <c r="CGN170" s="303"/>
      <c r="CGO170" s="303"/>
      <c r="CGP170" s="303"/>
      <c r="CGQ170" s="303"/>
      <c r="CGR170" s="303"/>
      <c r="CGS170" s="303"/>
      <c r="CGT170" s="303"/>
      <c r="CGU170" s="303"/>
      <c r="CGV170" s="303"/>
      <c r="CGW170" s="303"/>
      <c r="CGX170" s="303"/>
      <c r="CGY170" s="303"/>
      <c r="CGZ170" s="303"/>
      <c r="CHA170" s="303"/>
      <c r="CHB170" s="303"/>
      <c r="CHC170" s="303"/>
      <c r="CHD170" s="303"/>
      <c r="CHE170" s="303"/>
      <c r="CHF170" s="303"/>
      <c r="CHG170" s="303"/>
      <c r="CHH170" s="303"/>
      <c r="CHI170" s="303"/>
      <c r="CHJ170" s="303"/>
      <c r="CHK170" s="303"/>
      <c r="CHL170" s="303"/>
      <c r="CHM170" s="303"/>
      <c r="CHN170" s="303"/>
      <c r="CHO170" s="303"/>
      <c r="CHP170" s="303"/>
      <c r="CHQ170" s="303"/>
      <c r="CHR170" s="303"/>
      <c r="CHS170" s="303"/>
      <c r="CHT170" s="303"/>
      <c r="CHU170" s="303"/>
      <c r="CHV170" s="303"/>
      <c r="CHW170" s="303"/>
      <c r="CHX170" s="303"/>
      <c r="CHY170" s="303"/>
      <c r="CHZ170" s="303"/>
      <c r="CIA170" s="303"/>
      <c r="CIB170" s="303"/>
      <c r="CIC170" s="303"/>
      <c r="CID170" s="303"/>
      <c r="CIE170" s="303"/>
      <c r="CIF170" s="303"/>
      <c r="CIG170" s="303"/>
      <c r="CIH170" s="303"/>
      <c r="CII170" s="303"/>
      <c r="CIJ170" s="303"/>
      <c r="CIK170" s="303"/>
      <c r="CIL170" s="303"/>
      <c r="CIM170" s="303"/>
      <c r="CIN170" s="303"/>
      <c r="CIO170" s="303"/>
      <c r="CIP170" s="303"/>
      <c r="CIQ170" s="303"/>
      <c r="CIR170" s="303"/>
      <c r="CIS170" s="303"/>
      <c r="CIT170" s="303"/>
      <c r="CIU170" s="303"/>
      <c r="CIV170" s="303"/>
      <c r="CIW170" s="303"/>
      <c r="CIX170" s="303"/>
      <c r="CIY170" s="303"/>
      <c r="CIZ170" s="303"/>
      <c r="CJA170" s="303"/>
      <c r="CJB170" s="303"/>
      <c r="CJC170" s="303"/>
      <c r="CJD170" s="303"/>
      <c r="CJE170" s="303"/>
      <c r="CJF170" s="303"/>
      <c r="CJG170" s="303"/>
      <c r="CJH170" s="303"/>
      <c r="CJI170" s="303"/>
      <c r="CJJ170" s="303"/>
      <c r="CJK170" s="303"/>
      <c r="CJL170" s="303"/>
      <c r="CJM170" s="303"/>
      <c r="CJN170" s="303"/>
      <c r="CJO170" s="303"/>
      <c r="CJP170" s="303"/>
      <c r="CJQ170" s="303"/>
      <c r="CJR170" s="303"/>
      <c r="CJS170" s="303"/>
      <c r="CJT170" s="303"/>
      <c r="CJU170" s="303"/>
      <c r="CJV170" s="303"/>
      <c r="CJW170" s="303"/>
      <c r="CJX170" s="303"/>
      <c r="CJY170" s="303"/>
      <c r="CJZ170" s="303"/>
      <c r="CKA170" s="303"/>
      <c r="CKB170" s="303"/>
      <c r="CKC170" s="303"/>
      <c r="CKD170" s="303"/>
      <c r="CKE170" s="303"/>
      <c r="CKF170" s="303"/>
      <c r="CKG170" s="303"/>
      <c r="CKH170" s="303"/>
      <c r="CKI170" s="303"/>
      <c r="CKJ170" s="303"/>
      <c r="CKK170" s="303"/>
      <c r="CKL170" s="303"/>
      <c r="CKM170" s="303"/>
      <c r="CKN170" s="303"/>
      <c r="CKO170" s="303"/>
      <c r="CKP170" s="303"/>
      <c r="CKQ170" s="303"/>
      <c r="CKR170" s="303"/>
      <c r="CKS170" s="303"/>
      <c r="CKT170" s="303"/>
      <c r="CKU170" s="303"/>
      <c r="CKV170" s="303"/>
      <c r="CKW170" s="303"/>
      <c r="CKX170" s="303"/>
      <c r="CKY170" s="303"/>
      <c r="CKZ170" s="303"/>
      <c r="CLA170" s="303"/>
      <c r="CLB170" s="303"/>
      <c r="CLC170" s="303"/>
      <c r="CLD170" s="303"/>
      <c r="CLE170" s="303"/>
      <c r="CLF170" s="303"/>
      <c r="CLG170" s="303"/>
      <c r="CLH170" s="303"/>
      <c r="CLI170" s="303"/>
      <c r="CLJ170" s="303"/>
      <c r="CLK170" s="303"/>
      <c r="CLL170" s="303"/>
      <c r="CLM170" s="303"/>
      <c r="CLN170" s="303"/>
      <c r="CLO170" s="303"/>
      <c r="CLP170" s="303"/>
      <c r="CLQ170" s="303"/>
      <c r="CLR170" s="303"/>
      <c r="CLS170" s="303"/>
      <c r="CLT170" s="303"/>
      <c r="CLU170" s="303"/>
      <c r="CLV170" s="303"/>
      <c r="CLW170" s="303"/>
      <c r="CLX170" s="303"/>
      <c r="CLY170" s="303"/>
      <c r="CLZ170" s="303"/>
      <c r="CMA170" s="303"/>
      <c r="CMB170" s="303"/>
      <c r="CMC170" s="303"/>
      <c r="CMD170" s="303"/>
      <c r="CME170" s="303"/>
      <c r="CMF170" s="303"/>
      <c r="CMG170" s="303"/>
      <c r="CMH170" s="303"/>
      <c r="CMI170" s="303"/>
      <c r="CMJ170" s="303"/>
      <c r="CMK170" s="303"/>
      <c r="CML170" s="303"/>
      <c r="CMM170" s="303"/>
      <c r="CMN170" s="303"/>
      <c r="CMO170" s="303"/>
      <c r="CMP170" s="303"/>
      <c r="CMQ170" s="303"/>
      <c r="CMR170" s="303"/>
      <c r="CMS170" s="303"/>
      <c r="CMT170" s="303"/>
      <c r="CMU170" s="303"/>
      <c r="CMV170" s="303"/>
      <c r="CMW170" s="303"/>
      <c r="CMX170" s="303"/>
      <c r="CMY170" s="303"/>
      <c r="CMZ170" s="303"/>
      <c r="CNA170" s="303"/>
      <c r="CNB170" s="303"/>
      <c r="CNC170" s="303"/>
      <c r="CND170" s="303"/>
      <c r="CNE170" s="303"/>
      <c r="CNF170" s="303"/>
      <c r="CNG170" s="303"/>
      <c r="CNH170" s="303"/>
      <c r="CNI170" s="303"/>
      <c r="CNJ170" s="303"/>
      <c r="CNK170" s="303"/>
      <c r="CNL170" s="303"/>
      <c r="CNM170" s="303"/>
      <c r="CNN170" s="303"/>
      <c r="CNO170" s="303"/>
      <c r="CNP170" s="303"/>
      <c r="CNQ170" s="303"/>
      <c r="CNR170" s="303"/>
      <c r="CNS170" s="303"/>
      <c r="CNT170" s="303"/>
      <c r="CNU170" s="303"/>
      <c r="CNV170" s="303"/>
      <c r="CNW170" s="303"/>
      <c r="CNX170" s="303"/>
      <c r="CNY170" s="303"/>
      <c r="CNZ170" s="303"/>
      <c r="COA170" s="303"/>
      <c r="COB170" s="303"/>
      <c r="COC170" s="303"/>
      <c r="COD170" s="303"/>
      <c r="COE170" s="303"/>
      <c r="COF170" s="303"/>
      <c r="COG170" s="303"/>
      <c r="COH170" s="303"/>
      <c r="COI170" s="303"/>
      <c r="COJ170" s="303"/>
      <c r="COK170" s="303"/>
      <c r="COL170" s="303"/>
      <c r="COM170" s="303"/>
      <c r="CON170" s="303"/>
      <c r="COO170" s="303"/>
      <c r="COP170" s="303"/>
      <c r="COQ170" s="303"/>
      <c r="COR170" s="303"/>
      <c r="COS170" s="303"/>
      <c r="COT170" s="303"/>
      <c r="COU170" s="303"/>
      <c r="COV170" s="303"/>
      <c r="COW170" s="303"/>
      <c r="COX170" s="303"/>
      <c r="COY170" s="303"/>
      <c r="COZ170" s="303"/>
      <c r="CPA170" s="303"/>
      <c r="CPB170" s="303"/>
      <c r="CPC170" s="303"/>
      <c r="CPD170" s="303"/>
      <c r="CPE170" s="303"/>
      <c r="CPF170" s="303"/>
      <c r="CPG170" s="303"/>
      <c r="CPH170" s="303"/>
      <c r="CPI170" s="303"/>
      <c r="CPJ170" s="303"/>
      <c r="CPK170" s="303"/>
      <c r="CPL170" s="303"/>
      <c r="CPM170" s="303"/>
      <c r="CPN170" s="303"/>
      <c r="CPO170" s="303"/>
      <c r="CPP170" s="303"/>
      <c r="CPQ170" s="303"/>
      <c r="CPR170" s="303"/>
      <c r="CPS170" s="303"/>
      <c r="CPT170" s="303"/>
      <c r="CPU170" s="303"/>
      <c r="CPV170" s="303"/>
      <c r="CPW170" s="303"/>
      <c r="CPX170" s="303"/>
      <c r="CPY170" s="303"/>
      <c r="CPZ170" s="303"/>
      <c r="CQA170" s="303"/>
      <c r="CQB170" s="303"/>
      <c r="CQC170" s="303"/>
      <c r="CQD170" s="303"/>
      <c r="CQE170" s="303"/>
      <c r="CQF170" s="303"/>
      <c r="CQG170" s="303"/>
      <c r="CQH170" s="303"/>
      <c r="CQI170" s="303"/>
      <c r="CQJ170" s="303"/>
      <c r="CQK170" s="303"/>
      <c r="CQL170" s="303"/>
      <c r="CQM170" s="303"/>
      <c r="CQN170" s="303"/>
      <c r="CQO170" s="303"/>
      <c r="CQP170" s="303"/>
      <c r="CQQ170" s="303"/>
      <c r="CQR170" s="303"/>
      <c r="CQS170" s="303"/>
      <c r="CQT170" s="303"/>
      <c r="CQU170" s="303"/>
      <c r="CQV170" s="303"/>
      <c r="CQW170" s="303"/>
      <c r="CQX170" s="303"/>
      <c r="CQY170" s="303"/>
      <c r="CQZ170" s="303"/>
      <c r="CRA170" s="303"/>
      <c r="CRB170" s="303"/>
      <c r="CRC170" s="303"/>
      <c r="CRD170" s="303"/>
      <c r="CRE170" s="303"/>
      <c r="CRF170" s="303"/>
      <c r="CRG170" s="303"/>
      <c r="CRH170" s="303"/>
      <c r="CRI170" s="303"/>
      <c r="CRJ170" s="303"/>
      <c r="CRK170" s="303"/>
      <c r="CRL170" s="303"/>
      <c r="CRM170" s="303"/>
      <c r="CRN170" s="303"/>
      <c r="CRO170" s="303"/>
      <c r="CRP170" s="303"/>
      <c r="CRQ170" s="303"/>
      <c r="CRR170" s="303"/>
      <c r="CRS170" s="303"/>
      <c r="CRT170" s="303"/>
      <c r="CRU170" s="303"/>
      <c r="CRV170" s="303"/>
      <c r="CRW170" s="303"/>
      <c r="CRX170" s="303"/>
      <c r="CRY170" s="303"/>
      <c r="CRZ170" s="303"/>
      <c r="CSA170" s="303"/>
      <c r="CSB170" s="303"/>
      <c r="CSC170" s="303"/>
      <c r="CSD170" s="303"/>
      <c r="CSE170" s="303"/>
      <c r="CSF170" s="303"/>
      <c r="CSG170" s="303"/>
      <c r="CSH170" s="303"/>
      <c r="CSI170" s="303"/>
      <c r="CSJ170" s="303"/>
      <c r="CSK170" s="303"/>
      <c r="CSL170" s="303"/>
      <c r="CSM170" s="303"/>
      <c r="CSN170" s="303"/>
      <c r="CSO170" s="303"/>
      <c r="CSP170" s="303"/>
      <c r="CSQ170" s="303"/>
      <c r="CSR170" s="303"/>
      <c r="CSS170" s="303"/>
      <c r="CST170" s="303"/>
      <c r="CSU170" s="303"/>
      <c r="CSV170" s="303"/>
      <c r="CSW170" s="303"/>
      <c r="CSX170" s="303"/>
      <c r="CSY170" s="303"/>
      <c r="CSZ170" s="303"/>
      <c r="CTA170" s="303"/>
      <c r="CTB170" s="303"/>
      <c r="CTC170" s="303"/>
      <c r="CTD170" s="303"/>
      <c r="CTE170" s="303"/>
      <c r="CTF170" s="303"/>
      <c r="CTG170" s="303"/>
      <c r="CTH170" s="303"/>
      <c r="CTI170" s="303"/>
      <c r="CTJ170" s="303"/>
      <c r="CTK170" s="303"/>
      <c r="CTL170" s="303"/>
      <c r="CTM170" s="303"/>
      <c r="CTN170" s="303"/>
      <c r="CTO170" s="303"/>
      <c r="CTP170" s="303"/>
      <c r="CTQ170" s="303"/>
      <c r="CTR170" s="303"/>
      <c r="CTS170" s="303"/>
      <c r="CTT170" s="303"/>
      <c r="CTU170" s="303"/>
      <c r="CTV170" s="303"/>
      <c r="CTW170" s="303"/>
      <c r="CTX170" s="303"/>
      <c r="CTY170" s="303"/>
      <c r="CTZ170" s="303"/>
      <c r="CUA170" s="303"/>
      <c r="CUB170" s="303"/>
      <c r="CUC170" s="303"/>
      <c r="CUD170" s="303"/>
      <c r="CUE170" s="303"/>
      <c r="CUF170" s="303"/>
      <c r="CUG170" s="303"/>
      <c r="CUH170" s="303"/>
      <c r="CUI170" s="303"/>
      <c r="CUJ170" s="303"/>
      <c r="CUK170" s="303"/>
      <c r="CUL170" s="303"/>
      <c r="CUM170" s="303"/>
      <c r="CUN170" s="303"/>
      <c r="CUO170" s="303"/>
      <c r="CUP170" s="303"/>
      <c r="CUQ170" s="303"/>
      <c r="CUR170" s="303"/>
      <c r="CUS170" s="303"/>
      <c r="CUT170" s="303"/>
      <c r="CUU170" s="303"/>
      <c r="CUV170" s="303"/>
      <c r="CUW170" s="303"/>
      <c r="CUX170" s="303"/>
      <c r="CUY170" s="303"/>
      <c r="CUZ170" s="303"/>
      <c r="CVA170" s="303"/>
      <c r="CVB170" s="303"/>
      <c r="CVC170" s="303"/>
      <c r="CVD170" s="303"/>
      <c r="CVE170" s="303"/>
      <c r="CVF170" s="303"/>
      <c r="CVG170" s="303"/>
      <c r="CVH170" s="303"/>
      <c r="CVI170" s="303"/>
      <c r="CVJ170" s="303"/>
      <c r="CVK170" s="303"/>
      <c r="CVL170" s="303"/>
      <c r="CVM170" s="303"/>
      <c r="CVN170" s="303"/>
      <c r="CVO170" s="303"/>
      <c r="CVP170" s="303"/>
      <c r="CVQ170" s="303"/>
      <c r="CVR170" s="303"/>
      <c r="CVS170" s="303"/>
      <c r="CVT170" s="303"/>
      <c r="CVU170" s="303"/>
      <c r="CVV170" s="303"/>
      <c r="CVW170" s="303"/>
      <c r="CVX170" s="303"/>
      <c r="CVY170" s="303"/>
      <c r="CVZ170" s="303"/>
      <c r="CWA170" s="303"/>
      <c r="CWB170" s="303"/>
      <c r="CWC170" s="303"/>
      <c r="CWD170" s="303"/>
      <c r="CWE170" s="303"/>
      <c r="CWF170" s="303"/>
      <c r="CWG170" s="303"/>
      <c r="CWH170" s="303"/>
      <c r="CWI170" s="303"/>
      <c r="CWJ170" s="303"/>
      <c r="CWK170" s="303"/>
      <c r="CWL170" s="303"/>
      <c r="CWM170" s="303"/>
      <c r="CWN170" s="303"/>
      <c r="CWO170" s="303"/>
      <c r="CWP170" s="303"/>
      <c r="CWQ170" s="303"/>
      <c r="CWR170" s="303"/>
      <c r="CWS170" s="303"/>
      <c r="CWT170" s="303"/>
      <c r="CWU170" s="303"/>
      <c r="CWV170" s="303"/>
      <c r="CWW170" s="303"/>
      <c r="CWX170" s="303"/>
      <c r="CWY170" s="303"/>
      <c r="CWZ170" s="303"/>
      <c r="CXA170" s="303"/>
      <c r="CXB170" s="303"/>
      <c r="CXC170" s="303"/>
      <c r="CXD170" s="303"/>
      <c r="CXE170" s="303"/>
      <c r="CXF170" s="303"/>
      <c r="CXG170" s="303"/>
      <c r="CXH170" s="303"/>
      <c r="CXI170" s="303"/>
      <c r="CXJ170" s="303"/>
      <c r="CXK170" s="303"/>
      <c r="CXL170" s="303"/>
      <c r="CXM170" s="303"/>
      <c r="CXN170" s="303"/>
      <c r="CXO170" s="303"/>
      <c r="CXP170" s="303"/>
      <c r="CXQ170" s="303"/>
      <c r="CXR170" s="303"/>
      <c r="CXS170" s="303"/>
      <c r="CXT170" s="303"/>
      <c r="CXU170" s="303"/>
      <c r="CXV170" s="303"/>
      <c r="CXW170" s="303"/>
      <c r="CXX170" s="303"/>
      <c r="CXY170" s="303"/>
      <c r="CXZ170" s="303"/>
      <c r="CYA170" s="303"/>
      <c r="CYB170" s="303"/>
      <c r="CYC170" s="303"/>
      <c r="CYD170" s="303"/>
      <c r="CYE170" s="303"/>
      <c r="CYF170" s="303"/>
      <c r="CYG170" s="303"/>
      <c r="CYH170" s="303"/>
      <c r="CYI170" s="303"/>
      <c r="CYJ170" s="303"/>
      <c r="CYK170" s="303"/>
      <c r="CYL170" s="303"/>
      <c r="CYM170" s="303"/>
      <c r="CYN170" s="303"/>
      <c r="CYO170" s="303"/>
      <c r="CYP170" s="303"/>
      <c r="CYQ170" s="303"/>
      <c r="CYR170" s="303"/>
      <c r="CYS170" s="303"/>
      <c r="CYT170" s="303"/>
      <c r="CYU170" s="303"/>
      <c r="CYV170" s="303"/>
      <c r="CYW170" s="303"/>
      <c r="CYX170" s="303"/>
      <c r="CYY170" s="303"/>
      <c r="CYZ170" s="303"/>
      <c r="CZA170" s="303"/>
      <c r="CZB170" s="303"/>
      <c r="CZC170" s="303"/>
      <c r="CZD170" s="303"/>
      <c r="CZE170" s="303"/>
      <c r="CZF170" s="303"/>
      <c r="CZG170" s="303"/>
      <c r="CZH170" s="303"/>
      <c r="CZI170" s="303"/>
      <c r="CZJ170" s="303"/>
      <c r="CZK170" s="303"/>
      <c r="CZL170" s="303"/>
      <c r="CZM170" s="303"/>
      <c r="CZN170" s="303"/>
      <c r="CZO170" s="303"/>
      <c r="CZP170" s="303"/>
      <c r="CZQ170" s="303"/>
      <c r="CZR170" s="303"/>
      <c r="CZS170" s="303"/>
      <c r="CZT170" s="303"/>
      <c r="CZU170" s="303"/>
      <c r="CZV170" s="303"/>
      <c r="CZW170" s="303"/>
      <c r="CZX170" s="303"/>
      <c r="CZY170" s="303"/>
      <c r="CZZ170" s="303"/>
      <c r="DAA170" s="303"/>
      <c r="DAB170" s="303"/>
      <c r="DAC170" s="303"/>
      <c r="DAD170" s="303"/>
      <c r="DAE170" s="303"/>
      <c r="DAF170" s="303"/>
      <c r="DAG170" s="303"/>
      <c r="DAH170" s="303"/>
      <c r="DAI170" s="303"/>
      <c r="DAJ170" s="303"/>
      <c r="DAK170" s="303"/>
      <c r="DAL170" s="303"/>
      <c r="DAM170" s="303"/>
      <c r="DAN170" s="303"/>
      <c r="DAO170" s="303"/>
      <c r="DAP170" s="303"/>
      <c r="DAQ170" s="303"/>
      <c r="DAR170" s="303"/>
      <c r="DAS170" s="303"/>
      <c r="DAT170" s="303"/>
      <c r="DAU170" s="303"/>
      <c r="DAV170" s="303"/>
      <c r="DAW170" s="303"/>
      <c r="DAX170" s="303"/>
      <c r="DAY170" s="303"/>
      <c r="DAZ170" s="303"/>
      <c r="DBA170" s="303"/>
      <c r="DBB170" s="303"/>
      <c r="DBC170" s="303"/>
      <c r="DBD170" s="303"/>
      <c r="DBE170" s="303"/>
      <c r="DBF170" s="303"/>
      <c r="DBG170" s="303"/>
      <c r="DBH170" s="303"/>
      <c r="DBI170" s="303"/>
      <c r="DBJ170" s="303"/>
      <c r="DBK170" s="303"/>
      <c r="DBL170" s="303"/>
      <c r="DBM170" s="303"/>
      <c r="DBN170" s="303"/>
      <c r="DBO170" s="303"/>
      <c r="DBP170" s="303"/>
      <c r="DBQ170" s="303"/>
      <c r="DBR170" s="303"/>
      <c r="DBS170" s="303"/>
      <c r="DBT170" s="303"/>
      <c r="DBU170" s="303"/>
      <c r="DBV170" s="303"/>
      <c r="DBW170" s="303"/>
      <c r="DBX170" s="303"/>
      <c r="DBY170" s="303"/>
      <c r="DBZ170" s="303"/>
      <c r="DCA170" s="303"/>
      <c r="DCB170" s="303"/>
      <c r="DCC170" s="303"/>
      <c r="DCD170" s="303"/>
      <c r="DCE170" s="303"/>
      <c r="DCF170" s="303"/>
      <c r="DCG170" s="303"/>
      <c r="DCH170" s="303"/>
      <c r="DCI170" s="303"/>
      <c r="DCJ170" s="303"/>
      <c r="DCK170" s="303"/>
      <c r="DCL170" s="303"/>
      <c r="DCM170" s="303"/>
      <c r="DCN170" s="303"/>
      <c r="DCO170" s="303"/>
      <c r="DCP170" s="303"/>
      <c r="DCQ170" s="303"/>
      <c r="DCR170" s="303"/>
      <c r="DCS170" s="303"/>
      <c r="DCT170" s="303"/>
      <c r="DCU170" s="303"/>
      <c r="DCV170" s="303"/>
      <c r="DCW170" s="303"/>
      <c r="DCX170" s="303"/>
      <c r="DCY170" s="303"/>
      <c r="DCZ170" s="303"/>
      <c r="DDA170" s="303"/>
      <c r="DDB170" s="303"/>
      <c r="DDC170" s="303"/>
      <c r="DDD170" s="303"/>
      <c r="DDE170" s="303"/>
      <c r="DDF170" s="303"/>
      <c r="DDG170" s="303"/>
      <c r="DDH170" s="303"/>
      <c r="DDI170" s="303"/>
      <c r="DDJ170" s="303"/>
      <c r="DDK170" s="303"/>
      <c r="DDL170" s="303"/>
      <c r="DDM170" s="303"/>
      <c r="DDN170" s="303"/>
      <c r="DDO170" s="303"/>
      <c r="DDP170" s="303"/>
      <c r="DDQ170" s="303"/>
      <c r="DDR170" s="303"/>
      <c r="DDS170" s="303"/>
      <c r="DDT170" s="303"/>
      <c r="DDU170" s="303"/>
      <c r="DDV170" s="303"/>
      <c r="DDW170" s="303"/>
      <c r="DDX170" s="303"/>
      <c r="DDY170" s="303"/>
      <c r="DDZ170" s="303"/>
      <c r="DEA170" s="303"/>
      <c r="DEB170" s="303"/>
      <c r="DEC170" s="303"/>
      <c r="DED170" s="303"/>
      <c r="DEE170" s="303"/>
      <c r="DEF170" s="303"/>
      <c r="DEG170" s="303"/>
      <c r="DEH170" s="303"/>
      <c r="DEI170" s="303"/>
      <c r="DEJ170" s="303"/>
      <c r="DEK170" s="303"/>
      <c r="DEL170" s="303"/>
      <c r="DEM170" s="303"/>
      <c r="DEN170" s="303"/>
      <c r="DEO170" s="303"/>
      <c r="DEP170" s="303"/>
      <c r="DEQ170" s="303"/>
      <c r="DER170" s="303"/>
      <c r="DES170" s="303"/>
      <c r="DET170" s="303"/>
      <c r="DEU170" s="303"/>
      <c r="DEV170" s="303"/>
      <c r="DEW170" s="303"/>
      <c r="DEX170" s="303"/>
      <c r="DEY170" s="303"/>
      <c r="DEZ170" s="303"/>
      <c r="DFA170" s="303"/>
      <c r="DFB170" s="303"/>
      <c r="DFC170" s="303"/>
      <c r="DFD170" s="303"/>
      <c r="DFE170" s="303"/>
      <c r="DFF170" s="303"/>
      <c r="DFG170" s="303"/>
      <c r="DFH170" s="303"/>
      <c r="DFI170" s="303"/>
      <c r="DFJ170" s="303"/>
      <c r="DFK170" s="303"/>
      <c r="DFL170" s="303"/>
      <c r="DFM170" s="303"/>
      <c r="DFN170" s="303"/>
      <c r="DFO170" s="303"/>
      <c r="DFP170" s="303"/>
      <c r="DFQ170" s="303"/>
      <c r="DFR170" s="303"/>
      <c r="DFS170" s="303"/>
      <c r="DFT170" s="303"/>
      <c r="DFU170" s="303"/>
      <c r="DFV170" s="303"/>
      <c r="DFW170" s="303"/>
      <c r="DFX170" s="303"/>
      <c r="DFY170" s="303"/>
      <c r="DFZ170" s="303"/>
      <c r="DGA170" s="303"/>
      <c r="DGB170" s="303"/>
      <c r="DGC170" s="303"/>
      <c r="DGD170" s="303"/>
      <c r="DGE170" s="303"/>
      <c r="DGF170" s="303"/>
      <c r="DGG170" s="303"/>
      <c r="DGH170" s="303"/>
      <c r="DGI170" s="303"/>
      <c r="DGJ170" s="303"/>
      <c r="DGK170" s="303"/>
      <c r="DGL170" s="303"/>
      <c r="DGM170" s="303"/>
      <c r="DGN170" s="303"/>
      <c r="DGO170" s="303"/>
      <c r="DGP170" s="303"/>
      <c r="DGQ170" s="303"/>
      <c r="DGR170" s="303"/>
      <c r="DGS170" s="303"/>
      <c r="DGT170" s="303"/>
      <c r="DGU170" s="303"/>
      <c r="DGV170" s="303"/>
      <c r="DGW170" s="303"/>
      <c r="DGX170" s="303"/>
      <c r="DGY170" s="303"/>
      <c r="DGZ170" s="303"/>
      <c r="DHA170" s="303"/>
      <c r="DHB170" s="303"/>
      <c r="DHC170" s="303"/>
      <c r="DHD170" s="303"/>
      <c r="DHE170" s="303"/>
      <c r="DHF170" s="303"/>
      <c r="DHG170" s="303"/>
      <c r="DHH170" s="303"/>
      <c r="DHI170" s="303"/>
      <c r="DHJ170" s="303"/>
      <c r="DHK170" s="303"/>
      <c r="DHL170" s="303"/>
      <c r="DHM170" s="303"/>
      <c r="DHN170" s="303"/>
      <c r="DHO170" s="303"/>
      <c r="DHP170" s="303"/>
      <c r="DHQ170" s="303"/>
      <c r="DHR170" s="303"/>
      <c r="DHS170" s="303"/>
      <c r="DHT170" s="303"/>
      <c r="DHU170" s="303"/>
      <c r="DHV170" s="303"/>
      <c r="DHW170" s="303"/>
      <c r="DHX170" s="303"/>
      <c r="DHY170" s="303"/>
      <c r="DHZ170" s="303"/>
      <c r="DIA170" s="303"/>
      <c r="DIB170" s="303"/>
      <c r="DIC170" s="303"/>
      <c r="DID170" s="303"/>
      <c r="DIE170" s="303"/>
      <c r="DIF170" s="303"/>
      <c r="DIG170" s="303"/>
      <c r="DIH170" s="303"/>
      <c r="DII170" s="303"/>
      <c r="DIJ170" s="303"/>
      <c r="DIK170" s="303"/>
      <c r="DIL170" s="303"/>
      <c r="DIM170" s="303"/>
      <c r="DIN170" s="303"/>
      <c r="DIO170" s="303"/>
      <c r="DIP170" s="303"/>
      <c r="DIQ170" s="303"/>
      <c r="DIR170" s="303"/>
      <c r="DIS170" s="303"/>
      <c r="DIT170" s="303"/>
      <c r="DIU170" s="303"/>
      <c r="DIV170" s="303"/>
      <c r="DIW170" s="303"/>
      <c r="DIX170" s="303"/>
      <c r="DIY170" s="303"/>
      <c r="DIZ170" s="303"/>
      <c r="DJA170" s="303"/>
      <c r="DJB170" s="303"/>
      <c r="DJC170" s="303"/>
      <c r="DJD170" s="303"/>
      <c r="DJE170" s="303"/>
      <c r="DJF170" s="303"/>
      <c r="DJG170" s="303"/>
      <c r="DJH170" s="303"/>
      <c r="DJI170" s="303"/>
      <c r="DJJ170" s="303"/>
      <c r="DJK170" s="303"/>
      <c r="DJL170" s="303"/>
      <c r="DJM170" s="303"/>
      <c r="DJN170" s="303"/>
      <c r="DJO170" s="303"/>
      <c r="DJP170" s="303"/>
      <c r="DJQ170" s="303"/>
      <c r="DJR170" s="303"/>
      <c r="DJS170" s="303"/>
      <c r="DJT170" s="303"/>
      <c r="DJU170" s="303"/>
      <c r="DJV170" s="303"/>
      <c r="DJW170" s="303"/>
      <c r="DJX170" s="303"/>
      <c r="DJY170" s="303"/>
      <c r="DJZ170" s="303"/>
      <c r="DKA170" s="303"/>
      <c r="DKB170" s="303"/>
      <c r="DKC170" s="303"/>
      <c r="DKD170" s="303"/>
      <c r="DKE170" s="303"/>
      <c r="DKF170" s="303"/>
      <c r="DKG170" s="303"/>
      <c r="DKH170" s="303"/>
      <c r="DKI170" s="303"/>
      <c r="DKJ170" s="303"/>
      <c r="DKK170" s="303"/>
      <c r="DKL170" s="303"/>
      <c r="DKM170" s="303"/>
      <c r="DKN170" s="303"/>
      <c r="DKO170" s="303"/>
      <c r="DKP170" s="303"/>
      <c r="DKQ170" s="303"/>
      <c r="DKR170" s="303"/>
      <c r="DKS170" s="303"/>
      <c r="DKT170" s="303"/>
      <c r="DKU170" s="303"/>
      <c r="DKV170" s="303"/>
      <c r="DKW170" s="303"/>
      <c r="DKX170" s="303"/>
      <c r="DKY170" s="303"/>
      <c r="DKZ170" s="303"/>
      <c r="DLA170" s="303"/>
      <c r="DLB170" s="303"/>
      <c r="DLC170" s="303"/>
      <c r="DLD170" s="303"/>
      <c r="DLE170" s="303"/>
      <c r="DLF170" s="303"/>
      <c r="DLG170" s="303"/>
      <c r="DLH170" s="303"/>
      <c r="DLI170" s="303"/>
      <c r="DLJ170" s="303"/>
      <c r="DLK170" s="303"/>
      <c r="DLL170" s="303"/>
      <c r="DLM170" s="303"/>
      <c r="DLN170" s="303"/>
      <c r="DLO170" s="303"/>
      <c r="DLP170" s="303"/>
      <c r="DLQ170" s="303"/>
      <c r="DLR170" s="303"/>
      <c r="DLS170" s="303"/>
      <c r="DLT170" s="303"/>
      <c r="DLU170" s="303"/>
      <c r="DLV170" s="303"/>
      <c r="DLW170" s="303"/>
      <c r="DLX170" s="303"/>
      <c r="DLY170" s="303"/>
      <c r="DLZ170" s="303"/>
      <c r="DMA170" s="303"/>
      <c r="DMB170" s="303"/>
      <c r="DMC170" s="303"/>
      <c r="DMD170" s="303"/>
      <c r="DME170" s="303"/>
      <c r="DMF170" s="303"/>
      <c r="DMG170" s="303"/>
      <c r="DMH170" s="303"/>
      <c r="DMI170" s="303"/>
      <c r="DMJ170" s="303"/>
      <c r="DMK170" s="303"/>
      <c r="DML170" s="303"/>
      <c r="DMM170" s="303"/>
      <c r="DMN170" s="303"/>
      <c r="DMO170" s="303"/>
      <c r="DMP170" s="303"/>
      <c r="DMQ170" s="303"/>
      <c r="DMR170" s="303"/>
      <c r="DMS170" s="303"/>
      <c r="DMT170" s="303"/>
      <c r="DMU170" s="303"/>
      <c r="DMV170" s="303"/>
      <c r="DMW170" s="303"/>
      <c r="DMX170" s="303"/>
      <c r="DMY170" s="303"/>
      <c r="DMZ170" s="303"/>
      <c r="DNA170" s="303"/>
      <c r="DNB170" s="303"/>
      <c r="DNC170" s="303"/>
      <c r="DND170" s="303"/>
      <c r="DNE170" s="303"/>
      <c r="DNF170" s="303"/>
      <c r="DNG170" s="303"/>
      <c r="DNH170" s="303"/>
      <c r="DNI170" s="303"/>
      <c r="DNJ170" s="303"/>
      <c r="DNK170" s="303"/>
      <c r="DNL170" s="303"/>
      <c r="DNM170" s="303"/>
      <c r="DNN170" s="303"/>
      <c r="DNO170" s="303"/>
      <c r="DNP170" s="303"/>
      <c r="DNQ170" s="303"/>
      <c r="DNR170" s="303"/>
      <c r="DNS170" s="303"/>
      <c r="DNT170" s="303"/>
      <c r="DNU170" s="303"/>
      <c r="DNV170" s="303"/>
      <c r="DNW170" s="303"/>
      <c r="DNX170" s="303"/>
      <c r="DNY170" s="303"/>
      <c r="DNZ170" s="303"/>
      <c r="DOA170" s="303"/>
      <c r="DOB170" s="303"/>
      <c r="DOC170" s="303"/>
      <c r="DOD170" s="303"/>
      <c r="DOE170" s="303"/>
      <c r="DOF170" s="303"/>
      <c r="DOG170" s="303"/>
      <c r="DOH170" s="303"/>
      <c r="DOI170" s="303"/>
      <c r="DOJ170" s="303"/>
      <c r="DOK170" s="303"/>
      <c r="DOL170" s="303"/>
      <c r="DOM170" s="303"/>
      <c r="DON170" s="303"/>
      <c r="DOO170" s="303"/>
      <c r="DOP170" s="303"/>
      <c r="DOQ170" s="303"/>
      <c r="DOR170" s="303"/>
      <c r="DOS170" s="303"/>
      <c r="DOT170" s="303"/>
      <c r="DOU170" s="303"/>
      <c r="DOV170" s="303"/>
      <c r="DOW170" s="303"/>
      <c r="DOX170" s="303"/>
      <c r="DOY170" s="303"/>
      <c r="DOZ170" s="303"/>
      <c r="DPA170" s="303"/>
      <c r="DPB170" s="303"/>
      <c r="DPC170" s="303"/>
      <c r="DPD170" s="303"/>
      <c r="DPE170" s="303"/>
      <c r="DPF170" s="303"/>
      <c r="DPG170" s="303"/>
      <c r="DPH170" s="303"/>
      <c r="DPI170" s="303"/>
      <c r="DPJ170" s="303"/>
      <c r="DPK170" s="303"/>
      <c r="DPL170" s="303"/>
      <c r="DPM170" s="303"/>
      <c r="DPN170" s="303"/>
      <c r="DPO170" s="303"/>
      <c r="DPP170" s="303"/>
      <c r="DPQ170" s="303"/>
      <c r="DPR170" s="303"/>
      <c r="DPS170" s="303"/>
      <c r="DPT170" s="303"/>
      <c r="DPU170" s="303"/>
      <c r="DPV170" s="303"/>
      <c r="DPW170" s="303"/>
      <c r="DPX170" s="303"/>
      <c r="DPY170" s="303"/>
      <c r="DPZ170" s="303"/>
      <c r="DQA170" s="303"/>
      <c r="DQB170" s="303"/>
      <c r="DQC170" s="303"/>
      <c r="DQD170" s="303"/>
      <c r="DQE170" s="303"/>
      <c r="DQF170" s="303"/>
      <c r="DQG170" s="303"/>
      <c r="DQH170" s="303"/>
      <c r="DQI170" s="303"/>
      <c r="DQJ170" s="303"/>
      <c r="DQK170" s="303"/>
      <c r="DQL170" s="303"/>
      <c r="DQM170" s="303"/>
      <c r="DQN170" s="303"/>
      <c r="DQO170" s="303"/>
      <c r="DQP170" s="303"/>
      <c r="DQQ170" s="303"/>
      <c r="DQR170" s="303"/>
      <c r="DQS170" s="303"/>
      <c r="DQT170" s="303"/>
      <c r="DQU170" s="303"/>
      <c r="DQV170" s="303"/>
      <c r="DQW170" s="303"/>
      <c r="DQX170" s="303"/>
      <c r="DQY170" s="303"/>
      <c r="DQZ170" s="303"/>
      <c r="DRA170" s="303"/>
      <c r="DRB170" s="303"/>
      <c r="DRC170" s="303"/>
      <c r="DRD170" s="303"/>
      <c r="DRE170" s="303"/>
      <c r="DRF170" s="303"/>
      <c r="DRG170" s="303"/>
      <c r="DRH170" s="303"/>
      <c r="DRI170" s="303"/>
      <c r="DRJ170" s="303"/>
      <c r="DRK170" s="303"/>
      <c r="DRL170" s="303"/>
      <c r="DRM170" s="303"/>
      <c r="DRN170" s="303"/>
      <c r="DRO170" s="303"/>
      <c r="DRP170" s="303"/>
      <c r="DRQ170" s="303"/>
      <c r="DRR170" s="303"/>
      <c r="DRS170" s="303"/>
      <c r="DRT170" s="303"/>
      <c r="DRU170" s="303"/>
      <c r="DRV170" s="303"/>
      <c r="DRW170" s="303"/>
      <c r="DRX170" s="303"/>
      <c r="DRY170" s="303"/>
      <c r="DRZ170" s="303"/>
      <c r="DSA170" s="303"/>
      <c r="DSB170" s="303"/>
      <c r="DSC170" s="303"/>
      <c r="DSD170" s="303"/>
      <c r="DSE170" s="303"/>
      <c r="DSF170" s="303"/>
      <c r="DSG170" s="303"/>
      <c r="DSH170" s="303"/>
      <c r="DSI170" s="303"/>
      <c r="DSJ170" s="303"/>
      <c r="DSK170" s="303"/>
      <c r="DSL170" s="303"/>
      <c r="DSM170" s="303"/>
      <c r="DSN170" s="303"/>
      <c r="DSO170" s="303"/>
      <c r="DSP170" s="303"/>
      <c r="DSQ170" s="303"/>
      <c r="DSR170" s="303"/>
      <c r="DSS170" s="303"/>
      <c r="DST170" s="303"/>
      <c r="DSU170" s="303"/>
      <c r="DSV170" s="303"/>
      <c r="DSW170" s="303"/>
      <c r="DSX170" s="303"/>
      <c r="DSY170" s="303"/>
      <c r="DSZ170" s="303"/>
      <c r="DTA170" s="303"/>
      <c r="DTB170" s="303"/>
      <c r="DTC170" s="303"/>
      <c r="DTD170" s="303"/>
      <c r="DTE170" s="303"/>
      <c r="DTF170" s="303"/>
      <c r="DTG170" s="303"/>
      <c r="DTH170" s="303"/>
      <c r="DTI170" s="303"/>
      <c r="DTJ170" s="303"/>
      <c r="DTK170" s="303"/>
      <c r="DTL170" s="303"/>
      <c r="DTM170" s="303"/>
      <c r="DTN170" s="303"/>
      <c r="DTO170" s="303"/>
      <c r="DTP170" s="303"/>
      <c r="DTQ170" s="303"/>
      <c r="DTR170" s="303"/>
      <c r="DTS170" s="303"/>
      <c r="DTT170" s="303"/>
      <c r="DTU170" s="303"/>
      <c r="DTV170" s="303"/>
      <c r="DTW170" s="303"/>
      <c r="DTX170" s="303"/>
      <c r="DTY170" s="303"/>
      <c r="DTZ170" s="303"/>
      <c r="DUA170" s="303"/>
      <c r="DUB170" s="303"/>
      <c r="DUC170" s="303"/>
      <c r="DUD170" s="303"/>
      <c r="DUE170" s="303"/>
      <c r="DUF170" s="303"/>
      <c r="DUG170" s="303"/>
      <c r="DUH170" s="303"/>
      <c r="DUI170" s="303"/>
      <c r="DUJ170" s="303"/>
      <c r="DUK170" s="303"/>
      <c r="DUL170" s="303"/>
      <c r="DUM170" s="303"/>
      <c r="DUN170" s="303"/>
      <c r="DUO170" s="303"/>
      <c r="DUP170" s="303"/>
      <c r="DUQ170" s="303"/>
      <c r="DUR170" s="303"/>
      <c r="DUS170" s="303"/>
      <c r="DUT170" s="303"/>
      <c r="DUU170" s="303"/>
      <c r="DUV170" s="303"/>
      <c r="DUW170" s="303"/>
      <c r="DUX170" s="303"/>
      <c r="DUY170" s="303"/>
      <c r="DUZ170" s="303"/>
      <c r="DVA170" s="303"/>
      <c r="DVB170" s="303"/>
      <c r="DVC170" s="303"/>
      <c r="DVD170" s="303"/>
      <c r="DVE170" s="303"/>
      <c r="DVF170" s="303"/>
      <c r="DVG170" s="303"/>
      <c r="DVH170" s="303"/>
      <c r="DVI170" s="303"/>
      <c r="DVJ170" s="303"/>
      <c r="DVK170" s="303"/>
      <c r="DVL170" s="303"/>
      <c r="DVM170" s="303"/>
      <c r="DVN170" s="303"/>
      <c r="DVO170" s="303"/>
      <c r="DVP170" s="303"/>
      <c r="DVQ170" s="303"/>
      <c r="DVR170" s="303"/>
      <c r="DVS170" s="303"/>
      <c r="DVT170" s="303"/>
      <c r="DVU170" s="303"/>
      <c r="DVV170" s="303"/>
      <c r="DVW170" s="303"/>
      <c r="DVX170" s="303"/>
      <c r="DVY170" s="303"/>
      <c r="DVZ170" s="303"/>
      <c r="DWA170" s="303"/>
      <c r="DWB170" s="303"/>
      <c r="DWC170" s="303"/>
      <c r="DWD170" s="303"/>
      <c r="DWE170" s="303"/>
      <c r="DWF170" s="303"/>
      <c r="DWG170" s="303"/>
      <c r="DWH170" s="303"/>
      <c r="DWI170" s="303"/>
      <c r="DWJ170" s="303"/>
      <c r="DWK170" s="303"/>
      <c r="DWL170" s="303"/>
      <c r="DWM170" s="303"/>
      <c r="DWN170" s="303"/>
      <c r="DWO170" s="303"/>
      <c r="DWP170" s="303"/>
      <c r="DWQ170" s="303"/>
      <c r="DWR170" s="303"/>
      <c r="DWS170" s="303"/>
      <c r="DWT170" s="303"/>
      <c r="DWU170" s="303"/>
      <c r="DWV170" s="303"/>
      <c r="DWW170" s="303"/>
      <c r="DWX170" s="303"/>
      <c r="DWY170" s="303"/>
      <c r="DWZ170" s="303"/>
      <c r="DXA170" s="303"/>
      <c r="DXB170" s="303"/>
      <c r="DXC170" s="303"/>
      <c r="DXD170" s="303"/>
      <c r="DXE170" s="303"/>
      <c r="DXF170" s="303"/>
      <c r="DXG170" s="303"/>
      <c r="DXH170" s="303"/>
      <c r="DXI170" s="303"/>
      <c r="DXJ170" s="303"/>
      <c r="DXK170" s="303"/>
      <c r="DXL170" s="303"/>
      <c r="DXM170" s="303"/>
      <c r="DXN170" s="303"/>
      <c r="DXO170" s="303"/>
      <c r="DXP170" s="303"/>
      <c r="DXQ170" s="303"/>
      <c r="DXR170" s="303"/>
      <c r="DXS170" s="303"/>
      <c r="DXT170" s="303"/>
      <c r="DXU170" s="303"/>
      <c r="DXV170" s="303"/>
      <c r="DXW170" s="303"/>
      <c r="DXX170" s="303"/>
      <c r="DXY170" s="303"/>
      <c r="DXZ170" s="303"/>
      <c r="DYA170" s="303"/>
      <c r="DYB170" s="303"/>
      <c r="DYC170" s="303"/>
      <c r="DYD170" s="303"/>
      <c r="DYE170" s="303"/>
      <c r="DYF170" s="303"/>
      <c r="DYG170" s="303"/>
      <c r="DYH170" s="303"/>
      <c r="DYI170" s="303"/>
      <c r="DYJ170" s="303"/>
      <c r="DYK170" s="303"/>
      <c r="DYL170" s="303"/>
      <c r="DYM170" s="303"/>
      <c r="DYN170" s="303"/>
      <c r="DYO170" s="303"/>
      <c r="DYP170" s="303"/>
      <c r="DYQ170" s="303"/>
      <c r="DYR170" s="303"/>
      <c r="DYS170" s="303"/>
      <c r="DYT170" s="303"/>
      <c r="DYU170" s="303"/>
      <c r="DYV170" s="303"/>
      <c r="DYW170" s="303"/>
      <c r="DYX170" s="303"/>
      <c r="DYY170" s="303"/>
      <c r="DYZ170" s="303"/>
      <c r="DZA170" s="303"/>
      <c r="DZB170" s="303"/>
      <c r="DZC170" s="303"/>
      <c r="DZD170" s="303"/>
      <c r="DZE170" s="303"/>
      <c r="DZF170" s="303"/>
      <c r="DZG170" s="303"/>
      <c r="DZH170" s="303"/>
      <c r="DZI170" s="303"/>
      <c r="DZJ170" s="303"/>
      <c r="DZK170" s="303"/>
      <c r="DZL170" s="303"/>
      <c r="DZM170" s="303"/>
      <c r="DZN170" s="303"/>
      <c r="DZO170" s="303"/>
      <c r="DZP170" s="303"/>
      <c r="DZQ170" s="303"/>
      <c r="DZR170" s="303"/>
      <c r="DZS170" s="303"/>
      <c r="DZT170" s="303"/>
      <c r="DZU170" s="303"/>
      <c r="DZV170" s="303"/>
      <c r="DZW170" s="303"/>
      <c r="DZX170" s="303"/>
      <c r="DZY170" s="303"/>
      <c r="DZZ170" s="303"/>
      <c r="EAA170" s="303"/>
      <c r="EAB170" s="303"/>
      <c r="EAC170" s="303"/>
      <c r="EAD170" s="303"/>
      <c r="EAE170" s="303"/>
      <c r="EAF170" s="303"/>
      <c r="EAG170" s="303"/>
      <c r="EAH170" s="303"/>
      <c r="EAI170" s="303"/>
      <c r="EAJ170" s="303"/>
      <c r="EAK170" s="303"/>
      <c r="EAL170" s="303"/>
      <c r="EAM170" s="303"/>
      <c r="EAN170" s="303"/>
      <c r="EAO170" s="303"/>
      <c r="EAP170" s="303"/>
      <c r="EAQ170" s="303"/>
      <c r="EAR170" s="303"/>
      <c r="EAS170" s="303"/>
      <c r="EAT170" s="303"/>
      <c r="EAU170" s="303"/>
      <c r="EAV170" s="303"/>
      <c r="EAW170" s="303"/>
      <c r="EAX170" s="303"/>
      <c r="EAY170" s="303"/>
      <c r="EAZ170" s="303"/>
      <c r="EBA170" s="303"/>
      <c r="EBB170" s="303"/>
      <c r="EBC170" s="303"/>
      <c r="EBD170" s="303"/>
      <c r="EBE170" s="303"/>
      <c r="EBF170" s="303"/>
      <c r="EBG170" s="303"/>
      <c r="EBH170" s="303"/>
      <c r="EBI170" s="303"/>
      <c r="EBJ170" s="303"/>
      <c r="EBK170" s="303"/>
      <c r="EBL170" s="303"/>
      <c r="EBM170" s="303"/>
      <c r="EBN170" s="303"/>
      <c r="EBO170" s="303"/>
      <c r="EBP170" s="303"/>
      <c r="EBQ170" s="303"/>
      <c r="EBR170" s="303"/>
      <c r="EBS170" s="303"/>
      <c r="EBT170" s="303"/>
      <c r="EBU170" s="303"/>
      <c r="EBV170" s="303"/>
      <c r="EBW170" s="303"/>
      <c r="EBX170" s="303"/>
      <c r="EBY170" s="303"/>
      <c r="EBZ170" s="303"/>
      <c r="ECA170" s="303"/>
      <c r="ECB170" s="303"/>
      <c r="ECC170" s="303"/>
      <c r="ECD170" s="303"/>
      <c r="ECE170" s="303"/>
      <c r="ECF170" s="303"/>
      <c r="ECG170" s="303"/>
      <c r="ECH170" s="303"/>
      <c r="ECI170" s="303"/>
      <c r="ECJ170" s="303"/>
      <c r="ECK170" s="303"/>
      <c r="ECL170" s="303"/>
      <c r="ECM170" s="303"/>
      <c r="ECN170" s="303"/>
      <c r="ECO170" s="303"/>
      <c r="ECP170" s="303"/>
      <c r="ECQ170" s="303"/>
      <c r="ECR170" s="303"/>
      <c r="ECS170" s="303"/>
      <c r="ECT170" s="303"/>
      <c r="ECU170" s="303"/>
      <c r="ECV170" s="303"/>
      <c r="ECW170" s="303"/>
      <c r="ECX170" s="303"/>
      <c r="ECY170" s="303"/>
      <c r="ECZ170" s="303"/>
      <c r="EDA170" s="303"/>
      <c r="EDB170" s="303"/>
      <c r="EDC170" s="303"/>
      <c r="EDD170" s="303"/>
      <c r="EDE170" s="303"/>
      <c r="EDF170" s="303"/>
      <c r="EDG170" s="303"/>
      <c r="EDH170" s="303"/>
      <c r="EDI170" s="303"/>
      <c r="EDJ170" s="303"/>
      <c r="EDK170" s="303"/>
      <c r="EDL170" s="303"/>
      <c r="EDM170" s="303"/>
      <c r="EDN170" s="303"/>
      <c r="EDO170" s="303"/>
      <c r="EDP170" s="303"/>
      <c r="EDQ170" s="303"/>
      <c r="EDR170" s="303"/>
      <c r="EDS170" s="303"/>
      <c r="EDT170" s="303"/>
      <c r="EDU170" s="303"/>
      <c r="EDV170" s="303"/>
      <c r="EDW170" s="303"/>
      <c r="EDX170" s="303"/>
      <c r="EDY170" s="303"/>
      <c r="EDZ170" s="303"/>
      <c r="EEA170" s="303"/>
      <c r="EEB170" s="303"/>
      <c r="EEC170" s="303"/>
      <c r="EED170" s="303"/>
      <c r="EEE170" s="303"/>
      <c r="EEF170" s="303"/>
      <c r="EEG170" s="303"/>
      <c r="EEH170" s="303"/>
      <c r="EEI170" s="303"/>
      <c r="EEJ170" s="303"/>
      <c r="EEK170" s="303"/>
      <c r="EEL170" s="303"/>
      <c r="EEM170" s="303"/>
      <c r="EEN170" s="303"/>
      <c r="EEO170" s="303"/>
      <c r="EEP170" s="303"/>
      <c r="EEQ170" s="303"/>
      <c r="EER170" s="303"/>
      <c r="EES170" s="303"/>
      <c r="EET170" s="303"/>
      <c r="EEU170" s="303"/>
      <c r="EEV170" s="303"/>
      <c r="EEW170" s="303"/>
      <c r="EEX170" s="303"/>
      <c r="EEY170" s="303"/>
      <c r="EEZ170" s="303"/>
      <c r="EFA170" s="303"/>
      <c r="EFB170" s="303"/>
      <c r="EFC170" s="303"/>
      <c r="EFD170" s="303"/>
      <c r="EFE170" s="303"/>
      <c r="EFF170" s="303"/>
      <c r="EFG170" s="303"/>
      <c r="EFH170" s="303"/>
      <c r="EFI170" s="303"/>
      <c r="EFJ170" s="303"/>
      <c r="EFK170" s="303"/>
      <c r="EFL170" s="303"/>
      <c r="EFM170" s="303"/>
      <c r="EFN170" s="303"/>
      <c r="EFO170" s="303"/>
      <c r="EFP170" s="303"/>
      <c r="EFQ170" s="303"/>
      <c r="EFR170" s="303"/>
      <c r="EFS170" s="303"/>
      <c r="EFT170" s="303"/>
      <c r="EFU170" s="303"/>
      <c r="EFV170" s="303"/>
      <c r="EFW170" s="303"/>
      <c r="EFX170" s="303"/>
      <c r="EFY170" s="303"/>
      <c r="EFZ170" s="303"/>
      <c r="EGA170" s="303"/>
      <c r="EGB170" s="303"/>
      <c r="EGC170" s="303"/>
      <c r="EGD170" s="303"/>
      <c r="EGE170" s="303"/>
      <c r="EGF170" s="303"/>
      <c r="EGG170" s="303"/>
      <c r="EGH170" s="303"/>
      <c r="EGI170" s="303"/>
      <c r="EGJ170" s="303"/>
      <c r="EGK170" s="303"/>
      <c r="EGL170" s="303"/>
      <c r="EGM170" s="303"/>
      <c r="EGN170" s="303"/>
      <c r="EGO170" s="303"/>
      <c r="EGP170" s="303"/>
      <c r="EGQ170" s="303"/>
      <c r="EGR170" s="303"/>
      <c r="EGS170" s="303"/>
      <c r="EGT170" s="303"/>
      <c r="EGU170" s="303"/>
      <c r="EGV170" s="303"/>
      <c r="EGW170" s="303"/>
      <c r="EGX170" s="303"/>
      <c r="EGY170" s="303"/>
      <c r="EGZ170" s="303"/>
      <c r="EHA170" s="303"/>
      <c r="EHB170" s="303"/>
      <c r="EHC170" s="303"/>
      <c r="EHD170" s="303"/>
      <c r="EHE170" s="303"/>
      <c r="EHF170" s="303"/>
      <c r="EHG170" s="303"/>
      <c r="EHH170" s="303"/>
      <c r="EHI170" s="303"/>
      <c r="EHJ170" s="303"/>
      <c r="EHK170" s="303"/>
      <c r="EHL170" s="303"/>
      <c r="EHM170" s="303"/>
      <c r="EHN170" s="303"/>
      <c r="EHO170" s="303"/>
      <c r="EHP170" s="303"/>
      <c r="EHQ170" s="303"/>
      <c r="EHR170" s="303"/>
      <c r="EHS170" s="303"/>
      <c r="EHT170" s="303"/>
      <c r="EHU170" s="303"/>
      <c r="EHV170" s="303"/>
      <c r="EHW170" s="303"/>
      <c r="EHX170" s="303"/>
      <c r="EHY170" s="303"/>
      <c r="EHZ170" s="303"/>
      <c r="EIA170" s="303"/>
      <c r="EIB170" s="303"/>
      <c r="EIC170" s="303"/>
      <c r="EID170" s="303"/>
      <c r="EIE170" s="303"/>
      <c r="EIF170" s="303"/>
      <c r="EIG170" s="303"/>
      <c r="EIH170" s="303"/>
      <c r="EII170" s="303"/>
      <c r="EIJ170" s="303"/>
      <c r="EIK170" s="303"/>
      <c r="EIL170" s="303"/>
      <c r="EIM170" s="303"/>
      <c r="EIN170" s="303"/>
      <c r="EIO170" s="303"/>
      <c r="EIP170" s="303"/>
      <c r="EIQ170" s="303"/>
      <c r="EIR170" s="303"/>
      <c r="EIS170" s="303"/>
      <c r="EIT170" s="303"/>
      <c r="EIU170" s="303"/>
      <c r="EIV170" s="303"/>
      <c r="EIW170" s="303"/>
      <c r="EIX170" s="303"/>
      <c r="EIY170" s="303"/>
      <c r="EIZ170" s="303"/>
      <c r="EJA170" s="303"/>
      <c r="EJB170" s="303"/>
      <c r="EJC170" s="303"/>
      <c r="EJD170" s="303"/>
      <c r="EJE170" s="303"/>
      <c r="EJF170" s="303"/>
      <c r="EJG170" s="303"/>
      <c r="EJH170" s="303"/>
      <c r="EJI170" s="303"/>
      <c r="EJJ170" s="303"/>
      <c r="EJK170" s="303"/>
      <c r="EJL170" s="303"/>
      <c r="EJM170" s="303"/>
      <c r="EJN170" s="303"/>
      <c r="EJO170" s="303"/>
      <c r="EJP170" s="303"/>
      <c r="EJQ170" s="303"/>
      <c r="EJR170" s="303"/>
      <c r="EJS170" s="303"/>
      <c r="EJT170" s="303"/>
      <c r="EJU170" s="303"/>
      <c r="EJV170" s="303"/>
      <c r="EJW170" s="303"/>
      <c r="EJX170" s="303"/>
      <c r="EJY170" s="303"/>
      <c r="EJZ170" s="303"/>
      <c r="EKA170" s="303"/>
      <c r="EKB170" s="303"/>
      <c r="EKC170" s="303"/>
      <c r="EKD170" s="303"/>
      <c r="EKE170" s="303"/>
      <c r="EKF170" s="303"/>
      <c r="EKG170" s="303"/>
      <c r="EKH170" s="303"/>
      <c r="EKI170" s="303"/>
      <c r="EKJ170" s="303"/>
      <c r="EKK170" s="303"/>
      <c r="EKL170" s="303"/>
      <c r="EKM170" s="303"/>
      <c r="EKN170" s="303"/>
      <c r="EKO170" s="303"/>
      <c r="EKP170" s="303"/>
      <c r="EKQ170" s="303"/>
      <c r="EKR170" s="303"/>
      <c r="EKS170" s="303"/>
      <c r="EKT170" s="303"/>
      <c r="EKU170" s="303"/>
      <c r="EKV170" s="303"/>
      <c r="EKW170" s="303"/>
      <c r="EKX170" s="303"/>
      <c r="EKY170" s="303"/>
      <c r="EKZ170" s="303"/>
      <c r="ELA170" s="303"/>
      <c r="ELB170" s="303"/>
      <c r="ELC170" s="303"/>
      <c r="ELD170" s="303"/>
      <c r="ELE170" s="303"/>
      <c r="ELF170" s="303"/>
      <c r="ELG170" s="303"/>
      <c r="ELH170" s="303"/>
      <c r="ELI170" s="303"/>
      <c r="ELJ170" s="303"/>
      <c r="ELK170" s="303"/>
      <c r="ELL170" s="303"/>
      <c r="ELM170" s="303"/>
      <c r="ELN170" s="303"/>
      <c r="ELO170" s="303"/>
      <c r="ELP170" s="303"/>
      <c r="ELQ170" s="303"/>
      <c r="ELR170" s="303"/>
      <c r="ELS170" s="303"/>
      <c r="ELT170" s="303"/>
      <c r="ELU170" s="303"/>
      <c r="ELV170" s="303"/>
      <c r="ELW170" s="303"/>
      <c r="ELX170" s="303"/>
      <c r="ELY170" s="303"/>
      <c r="ELZ170" s="303"/>
      <c r="EMA170" s="303"/>
      <c r="EMB170" s="303"/>
      <c r="EMC170" s="303"/>
      <c r="EMD170" s="303"/>
      <c r="EME170" s="303"/>
      <c r="EMF170" s="303"/>
      <c r="EMG170" s="303"/>
      <c r="EMH170" s="303"/>
      <c r="EMI170" s="303"/>
      <c r="EMJ170" s="303"/>
      <c r="EMK170" s="303"/>
      <c r="EML170" s="303"/>
      <c r="EMM170" s="303"/>
      <c r="EMN170" s="303"/>
      <c r="EMO170" s="303"/>
      <c r="EMP170" s="303"/>
      <c r="EMQ170" s="303"/>
      <c r="EMR170" s="303"/>
      <c r="EMS170" s="303"/>
      <c r="EMT170" s="303"/>
      <c r="EMU170" s="303"/>
      <c r="EMV170" s="303"/>
      <c r="EMW170" s="303"/>
      <c r="EMX170" s="303"/>
      <c r="EMY170" s="303"/>
      <c r="EMZ170" s="303"/>
      <c r="ENA170" s="303"/>
      <c r="ENB170" s="303"/>
      <c r="ENC170" s="303"/>
      <c r="END170" s="303"/>
      <c r="ENE170" s="303"/>
      <c r="ENF170" s="303"/>
      <c r="ENG170" s="303"/>
      <c r="ENH170" s="303"/>
      <c r="ENI170" s="303"/>
      <c r="ENJ170" s="303"/>
      <c r="ENK170" s="303"/>
      <c r="ENL170" s="303"/>
      <c r="ENM170" s="303"/>
      <c r="ENN170" s="303"/>
      <c r="ENO170" s="303"/>
      <c r="ENP170" s="303"/>
      <c r="ENQ170" s="303"/>
      <c r="ENR170" s="303"/>
      <c r="ENS170" s="303"/>
      <c r="ENT170" s="303"/>
      <c r="ENU170" s="303"/>
      <c r="ENV170" s="303"/>
      <c r="ENW170" s="303"/>
      <c r="ENX170" s="303"/>
      <c r="ENY170" s="303"/>
      <c r="ENZ170" s="303"/>
      <c r="EOA170" s="303"/>
      <c r="EOB170" s="303"/>
      <c r="EOC170" s="303"/>
      <c r="EOD170" s="303"/>
      <c r="EOE170" s="303"/>
      <c r="EOF170" s="303"/>
      <c r="EOG170" s="303"/>
      <c r="EOH170" s="303"/>
      <c r="EOI170" s="303"/>
      <c r="EOJ170" s="303"/>
      <c r="EOK170" s="303"/>
      <c r="EOL170" s="303"/>
      <c r="EOM170" s="303"/>
      <c r="EON170" s="303"/>
      <c r="EOO170" s="303"/>
      <c r="EOP170" s="303"/>
      <c r="EOQ170" s="303"/>
      <c r="EOR170" s="303"/>
      <c r="EOS170" s="303"/>
      <c r="EOT170" s="303"/>
      <c r="EOU170" s="303"/>
      <c r="EOV170" s="303"/>
      <c r="EOW170" s="303"/>
      <c r="EOX170" s="303"/>
      <c r="EOY170" s="303"/>
      <c r="EOZ170" s="303"/>
      <c r="EPA170" s="303"/>
      <c r="EPB170" s="303"/>
      <c r="EPC170" s="303"/>
      <c r="EPD170" s="303"/>
      <c r="EPE170" s="303"/>
      <c r="EPF170" s="303"/>
      <c r="EPG170" s="303"/>
      <c r="EPH170" s="303"/>
      <c r="EPI170" s="303"/>
      <c r="EPJ170" s="303"/>
      <c r="EPK170" s="303"/>
      <c r="EPL170" s="303"/>
      <c r="EPM170" s="303"/>
      <c r="EPN170" s="303"/>
      <c r="EPO170" s="303"/>
      <c r="EPP170" s="303"/>
      <c r="EPQ170" s="303"/>
      <c r="EPR170" s="303"/>
      <c r="EPS170" s="303"/>
      <c r="EPT170" s="303"/>
      <c r="EPU170" s="303"/>
      <c r="EPV170" s="303"/>
      <c r="EPW170" s="303"/>
      <c r="EPX170" s="303"/>
      <c r="EPY170" s="303"/>
      <c r="EPZ170" s="303"/>
      <c r="EQA170" s="303"/>
      <c r="EQB170" s="303"/>
      <c r="EQC170" s="303"/>
      <c r="EQD170" s="303"/>
      <c r="EQE170" s="303"/>
      <c r="EQF170" s="303"/>
      <c r="EQG170" s="303"/>
      <c r="EQH170" s="303"/>
      <c r="EQI170" s="303"/>
      <c r="EQJ170" s="303"/>
      <c r="EQK170" s="303"/>
      <c r="EQL170" s="303"/>
      <c r="EQM170" s="303"/>
      <c r="EQN170" s="303"/>
      <c r="EQO170" s="303"/>
      <c r="EQP170" s="303"/>
      <c r="EQQ170" s="303"/>
      <c r="EQR170" s="303"/>
      <c r="EQS170" s="303"/>
      <c r="EQT170" s="303"/>
      <c r="EQU170" s="303"/>
      <c r="EQV170" s="303"/>
      <c r="EQW170" s="303"/>
      <c r="EQX170" s="303"/>
      <c r="EQY170" s="303"/>
      <c r="EQZ170" s="303"/>
      <c r="ERA170" s="303"/>
      <c r="ERB170" s="303"/>
      <c r="ERC170" s="303"/>
      <c r="ERD170" s="303"/>
      <c r="ERE170" s="303"/>
      <c r="ERF170" s="303"/>
      <c r="ERG170" s="303"/>
      <c r="ERH170" s="303"/>
      <c r="ERI170" s="303"/>
      <c r="ERJ170" s="303"/>
      <c r="ERK170" s="303"/>
      <c r="ERL170" s="303"/>
      <c r="ERM170" s="303"/>
      <c r="ERN170" s="303"/>
      <c r="ERO170" s="303"/>
      <c r="ERP170" s="303"/>
      <c r="ERQ170" s="303"/>
      <c r="ERR170" s="303"/>
      <c r="ERS170" s="303"/>
      <c r="ERT170" s="303"/>
      <c r="ERU170" s="303"/>
      <c r="ERV170" s="303"/>
      <c r="ERW170" s="303"/>
      <c r="ERX170" s="303"/>
      <c r="ERY170" s="303"/>
      <c r="ERZ170" s="303"/>
      <c r="ESA170" s="303"/>
      <c r="ESB170" s="303"/>
      <c r="ESC170" s="303"/>
      <c r="ESD170" s="303"/>
      <c r="ESE170" s="303"/>
      <c r="ESF170" s="303"/>
      <c r="ESG170" s="303"/>
      <c r="ESH170" s="303"/>
      <c r="ESI170" s="303"/>
      <c r="ESJ170" s="303"/>
      <c r="ESK170" s="303"/>
      <c r="ESL170" s="303"/>
      <c r="ESM170" s="303"/>
      <c r="ESN170" s="303"/>
      <c r="ESO170" s="303"/>
      <c r="ESP170" s="303"/>
      <c r="ESQ170" s="303"/>
      <c r="ESR170" s="303"/>
      <c r="ESS170" s="303"/>
      <c r="EST170" s="303"/>
      <c r="ESU170" s="303"/>
      <c r="ESV170" s="303"/>
      <c r="ESW170" s="303"/>
      <c r="ESX170" s="303"/>
      <c r="ESY170" s="303"/>
      <c r="ESZ170" s="303"/>
      <c r="ETA170" s="303"/>
      <c r="ETB170" s="303"/>
      <c r="ETC170" s="303"/>
      <c r="ETD170" s="303"/>
      <c r="ETE170" s="303"/>
      <c r="ETF170" s="303"/>
      <c r="ETG170" s="303"/>
      <c r="ETH170" s="303"/>
      <c r="ETI170" s="303"/>
      <c r="ETJ170" s="303"/>
      <c r="ETK170" s="303"/>
      <c r="ETL170" s="303"/>
      <c r="ETM170" s="303"/>
      <c r="ETN170" s="303"/>
      <c r="ETO170" s="303"/>
      <c r="ETP170" s="303"/>
      <c r="ETQ170" s="303"/>
      <c r="ETR170" s="303"/>
      <c r="ETS170" s="303"/>
      <c r="ETT170" s="303"/>
      <c r="ETU170" s="303"/>
      <c r="ETV170" s="303"/>
      <c r="ETW170" s="303"/>
      <c r="ETX170" s="303"/>
      <c r="ETY170" s="303"/>
      <c r="ETZ170" s="303"/>
      <c r="EUA170" s="303"/>
      <c r="EUB170" s="303"/>
      <c r="EUC170" s="303"/>
      <c r="EUD170" s="303"/>
      <c r="EUE170" s="303"/>
      <c r="EUF170" s="303"/>
      <c r="EUG170" s="303"/>
      <c r="EUH170" s="303"/>
      <c r="EUI170" s="303"/>
      <c r="EUJ170" s="303"/>
      <c r="EUK170" s="303"/>
      <c r="EUL170" s="303"/>
      <c r="EUM170" s="303"/>
      <c r="EUN170" s="303"/>
      <c r="EUO170" s="303"/>
      <c r="EUP170" s="303"/>
      <c r="EUQ170" s="303"/>
      <c r="EUR170" s="303"/>
      <c r="EUS170" s="303"/>
      <c r="EUT170" s="303"/>
      <c r="EUU170" s="303"/>
      <c r="EUV170" s="303"/>
      <c r="EUW170" s="303"/>
      <c r="EUX170" s="303"/>
      <c r="EUY170" s="303"/>
      <c r="EUZ170" s="303"/>
      <c r="EVA170" s="303"/>
      <c r="EVB170" s="303"/>
      <c r="EVC170" s="303"/>
      <c r="EVD170" s="303"/>
      <c r="EVE170" s="303"/>
      <c r="EVF170" s="303"/>
      <c r="EVG170" s="303"/>
      <c r="EVH170" s="303"/>
      <c r="EVI170" s="303"/>
      <c r="EVJ170" s="303"/>
      <c r="EVK170" s="303"/>
      <c r="EVL170" s="303"/>
      <c r="EVM170" s="303"/>
      <c r="EVN170" s="303"/>
      <c r="EVO170" s="303"/>
      <c r="EVP170" s="303"/>
      <c r="EVQ170" s="303"/>
      <c r="EVR170" s="303"/>
      <c r="EVS170" s="303"/>
      <c r="EVT170" s="303"/>
      <c r="EVU170" s="303"/>
      <c r="EVV170" s="303"/>
      <c r="EVW170" s="303"/>
      <c r="EVX170" s="303"/>
      <c r="EVY170" s="303"/>
      <c r="EVZ170" s="303"/>
      <c r="EWA170" s="303"/>
      <c r="EWB170" s="303"/>
      <c r="EWC170" s="303"/>
      <c r="EWD170" s="303"/>
      <c r="EWE170" s="303"/>
      <c r="EWF170" s="303"/>
      <c r="EWG170" s="303"/>
      <c r="EWH170" s="303"/>
      <c r="EWI170" s="303"/>
      <c r="EWJ170" s="303"/>
      <c r="EWK170" s="303"/>
      <c r="EWL170" s="303"/>
      <c r="EWM170" s="303"/>
      <c r="EWN170" s="303"/>
      <c r="EWO170" s="303"/>
      <c r="EWP170" s="303"/>
      <c r="EWQ170" s="303"/>
      <c r="EWR170" s="303"/>
      <c r="EWS170" s="303"/>
      <c r="EWT170" s="303"/>
      <c r="EWU170" s="303"/>
      <c r="EWV170" s="303"/>
      <c r="EWW170" s="303"/>
      <c r="EWX170" s="303"/>
      <c r="EWY170" s="303"/>
      <c r="EWZ170" s="303"/>
      <c r="EXA170" s="303"/>
      <c r="EXB170" s="303"/>
      <c r="EXC170" s="303"/>
      <c r="EXD170" s="303"/>
      <c r="EXE170" s="303"/>
      <c r="EXF170" s="303"/>
      <c r="EXG170" s="303"/>
      <c r="EXH170" s="303"/>
      <c r="EXI170" s="303"/>
      <c r="EXJ170" s="303"/>
      <c r="EXK170" s="303"/>
      <c r="EXL170" s="303"/>
      <c r="EXM170" s="303"/>
      <c r="EXN170" s="303"/>
      <c r="EXO170" s="303"/>
      <c r="EXP170" s="303"/>
      <c r="EXQ170" s="303"/>
      <c r="EXR170" s="303"/>
      <c r="EXS170" s="303"/>
      <c r="EXT170" s="303"/>
      <c r="EXU170" s="303"/>
      <c r="EXV170" s="303"/>
      <c r="EXW170" s="303"/>
      <c r="EXX170" s="303"/>
      <c r="EXY170" s="303"/>
      <c r="EXZ170" s="303"/>
      <c r="EYA170" s="303"/>
      <c r="EYB170" s="303"/>
      <c r="EYC170" s="303"/>
      <c r="EYD170" s="303"/>
      <c r="EYE170" s="303"/>
      <c r="EYF170" s="303"/>
      <c r="EYG170" s="303"/>
      <c r="EYH170" s="303"/>
      <c r="EYI170" s="303"/>
      <c r="EYJ170" s="303"/>
      <c r="EYK170" s="303"/>
      <c r="EYL170" s="303"/>
      <c r="EYM170" s="303"/>
      <c r="EYN170" s="303"/>
      <c r="EYO170" s="303"/>
      <c r="EYP170" s="303"/>
      <c r="EYQ170" s="303"/>
      <c r="EYR170" s="303"/>
      <c r="EYS170" s="303"/>
      <c r="EYT170" s="303"/>
      <c r="EYU170" s="303"/>
      <c r="EYV170" s="303"/>
      <c r="EYW170" s="303"/>
      <c r="EYX170" s="303"/>
      <c r="EYY170" s="303"/>
      <c r="EYZ170" s="303"/>
      <c r="EZA170" s="303"/>
      <c r="EZB170" s="303"/>
      <c r="EZC170" s="303"/>
      <c r="EZD170" s="303"/>
      <c r="EZE170" s="303"/>
      <c r="EZF170" s="303"/>
      <c r="EZG170" s="303"/>
      <c r="EZH170" s="303"/>
      <c r="EZI170" s="303"/>
      <c r="EZJ170" s="303"/>
      <c r="EZK170" s="303"/>
      <c r="EZL170" s="303"/>
      <c r="EZM170" s="303"/>
      <c r="EZN170" s="303"/>
      <c r="EZO170" s="303"/>
      <c r="EZP170" s="303"/>
      <c r="EZQ170" s="303"/>
      <c r="EZR170" s="303"/>
      <c r="EZS170" s="303"/>
      <c r="EZT170" s="303"/>
      <c r="EZU170" s="303"/>
      <c r="EZV170" s="303"/>
      <c r="EZW170" s="303"/>
      <c r="EZX170" s="303"/>
      <c r="EZY170" s="303"/>
      <c r="EZZ170" s="303"/>
      <c r="FAA170" s="303"/>
      <c r="FAB170" s="303"/>
      <c r="FAC170" s="303"/>
      <c r="FAD170" s="303"/>
      <c r="FAE170" s="303"/>
      <c r="FAF170" s="303"/>
      <c r="FAG170" s="303"/>
      <c r="FAH170" s="303"/>
      <c r="FAI170" s="303"/>
      <c r="FAJ170" s="303"/>
      <c r="FAK170" s="303"/>
      <c r="FAL170" s="303"/>
      <c r="FAM170" s="303"/>
      <c r="FAN170" s="303"/>
      <c r="FAO170" s="303"/>
      <c r="FAP170" s="303"/>
      <c r="FAQ170" s="303"/>
      <c r="FAR170" s="303"/>
      <c r="FAS170" s="303"/>
      <c r="FAT170" s="303"/>
      <c r="FAU170" s="303"/>
      <c r="FAV170" s="303"/>
      <c r="FAW170" s="303"/>
      <c r="FAX170" s="303"/>
      <c r="FAY170" s="303"/>
      <c r="FAZ170" s="303"/>
      <c r="FBA170" s="303"/>
      <c r="FBB170" s="303"/>
      <c r="FBC170" s="303"/>
      <c r="FBD170" s="303"/>
      <c r="FBE170" s="303"/>
      <c r="FBF170" s="303"/>
      <c r="FBG170" s="303"/>
      <c r="FBH170" s="303"/>
      <c r="FBI170" s="303"/>
      <c r="FBJ170" s="303"/>
      <c r="FBK170" s="303"/>
      <c r="FBL170" s="303"/>
      <c r="FBM170" s="303"/>
      <c r="FBN170" s="303"/>
      <c r="FBO170" s="303"/>
      <c r="FBP170" s="303"/>
      <c r="FBQ170" s="303"/>
      <c r="FBR170" s="303"/>
      <c r="FBS170" s="303"/>
      <c r="FBT170" s="303"/>
      <c r="FBU170" s="303"/>
      <c r="FBV170" s="303"/>
      <c r="FBW170" s="303"/>
      <c r="FBX170" s="303"/>
      <c r="FBY170" s="303"/>
      <c r="FBZ170" s="303"/>
      <c r="FCA170" s="303"/>
      <c r="FCB170" s="303"/>
      <c r="FCC170" s="303"/>
      <c r="FCD170" s="303"/>
      <c r="FCE170" s="303"/>
      <c r="FCF170" s="303"/>
      <c r="FCG170" s="303"/>
      <c r="FCH170" s="303"/>
      <c r="FCI170" s="303"/>
      <c r="FCJ170" s="303"/>
      <c r="FCK170" s="303"/>
      <c r="FCL170" s="303"/>
      <c r="FCM170" s="303"/>
      <c r="FCN170" s="303"/>
      <c r="FCO170" s="303"/>
      <c r="FCP170" s="303"/>
      <c r="FCQ170" s="303"/>
      <c r="FCR170" s="303"/>
      <c r="FCS170" s="303"/>
      <c r="FCT170" s="303"/>
      <c r="FCU170" s="303"/>
      <c r="FCV170" s="303"/>
      <c r="FCW170" s="303"/>
      <c r="FCX170" s="303"/>
      <c r="FCY170" s="303"/>
      <c r="FCZ170" s="303"/>
      <c r="FDA170" s="303"/>
      <c r="FDB170" s="303"/>
      <c r="FDC170" s="303"/>
      <c r="FDD170" s="303"/>
      <c r="FDE170" s="303"/>
      <c r="FDF170" s="303"/>
      <c r="FDG170" s="303"/>
      <c r="FDH170" s="303"/>
      <c r="FDI170" s="303"/>
      <c r="FDJ170" s="303"/>
      <c r="FDK170" s="303"/>
      <c r="FDL170" s="303"/>
      <c r="FDM170" s="303"/>
      <c r="FDN170" s="303"/>
      <c r="FDO170" s="303"/>
      <c r="FDP170" s="303"/>
      <c r="FDQ170" s="303"/>
      <c r="FDR170" s="303"/>
      <c r="FDS170" s="303"/>
      <c r="FDT170" s="303"/>
      <c r="FDU170" s="303"/>
      <c r="FDV170" s="303"/>
      <c r="FDW170" s="303"/>
      <c r="FDX170" s="303"/>
      <c r="FDY170" s="303"/>
      <c r="FDZ170" s="303"/>
      <c r="FEA170" s="303"/>
      <c r="FEB170" s="303"/>
      <c r="FEC170" s="303"/>
      <c r="FED170" s="303"/>
      <c r="FEE170" s="303"/>
      <c r="FEF170" s="303"/>
      <c r="FEG170" s="303"/>
      <c r="FEH170" s="303"/>
      <c r="FEI170" s="303"/>
      <c r="FEJ170" s="303"/>
      <c r="FEK170" s="303"/>
      <c r="FEL170" s="303"/>
      <c r="FEM170" s="303"/>
      <c r="FEN170" s="303"/>
      <c r="FEO170" s="303"/>
      <c r="FEP170" s="303"/>
      <c r="FEQ170" s="303"/>
      <c r="FER170" s="303"/>
      <c r="FES170" s="303"/>
      <c r="FET170" s="303"/>
      <c r="FEU170" s="303"/>
      <c r="FEV170" s="303"/>
      <c r="FEW170" s="303"/>
      <c r="FEX170" s="303"/>
      <c r="FEY170" s="303"/>
      <c r="FEZ170" s="303"/>
      <c r="FFA170" s="303"/>
      <c r="FFB170" s="303"/>
      <c r="FFC170" s="303"/>
      <c r="FFD170" s="303"/>
      <c r="FFE170" s="303"/>
      <c r="FFF170" s="303"/>
      <c r="FFG170" s="303"/>
      <c r="FFH170" s="303"/>
      <c r="FFI170" s="303"/>
      <c r="FFJ170" s="303"/>
      <c r="FFK170" s="303"/>
      <c r="FFL170" s="303"/>
      <c r="FFM170" s="303"/>
      <c r="FFN170" s="303"/>
      <c r="FFO170" s="303"/>
      <c r="FFP170" s="303"/>
      <c r="FFQ170" s="303"/>
      <c r="FFR170" s="303"/>
      <c r="FFS170" s="303"/>
      <c r="FFT170" s="303"/>
      <c r="FFU170" s="303"/>
      <c r="FFV170" s="303"/>
      <c r="FFW170" s="303"/>
      <c r="FFX170" s="303"/>
      <c r="FFY170" s="303"/>
      <c r="FFZ170" s="303"/>
      <c r="FGA170" s="303"/>
      <c r="FGB170" s="303"/>
      <c r="FGC170" s="303"/>
      <c r="FGD170" s="303"/>
      <c r="FGE170" s="303"/>
      <c r="FGF170" s="303"/>
      <c r="FGG170" s="303"/>
      <c r="FGH170" s="303"/>
      <c r="FGI170" s="303"/>
      <c r="FGJ170" s="303"/>
      <c r="FGK170" s="303"/>
      <c r="FGL170" s="303"/>
      <c r="FGM170" s="303"/>
      <c r="FGN170" s="303"/>
      <c r="FGO170" s="303"/>
      <c r="FGP170" s="303"/>
      <c r="FGQ170" s="303"/>
      <c r="FGR170" s="303"/>
      <c r="FGS170" s="303"/>
      <c r="FGT170" s="303"/>
      <c r="FGU170" s="303"/>
      <c r="FGV170" s="303"/>
      <c r="FGW170" s="303"/>
      <c r="FGX170" s="303"/>
      <c r="FGY170" s="303"/>
      <c r="FGZ170" s="303"/>
      <c r="FHA170" s="303"/>
      <c r="FHB170" s="303"/>
      <c r="FHC170" s="303"/>
      <c r="FHD170" s="303"/>
      <c r="FHE170" s="303"/>
      <c r="FHF170" s="303"/>
      <c r="FHG170" s="303"/>
      <c r="FHH170" s="303"/>
      <c r="FHI170" s="303"/>
      <c r="FHJ170" s="303"/>
      <c r="FHK170" s="303"/>
      <c r="FHL170" s="303"/>
      <c r="FHM170" s="303"/>
      <c r="FHN170" s="303"/>
      <c r="FHO170" s="303"/>
      <c r="FHP170" s="303"/>
      <c r="FHQ170" s="303"/>
      <c r="FHR170" s="303"/>
      <c r="FHS170" s="303"/>
      <c r="FHT170" s="303"/>
      <c r="FHU170" s="303"/>
      <c r="FHV170" s="303"/>
      <c r="FHW170" s="303"/>
      <c r="FHX170" s="303"/>
      <c r="FHY170" s="303"/>
      <c r="FHZ170" s="303"/>
      <c r="FIA170" s="303"/>
      <c r="FIB170" s="303"/>
      <c r="FIC170" s="303"/>
      <c r="FID170" s="303"/>
      <c r="FIE170" s="303"/>
      <c r="FIF170" s="303"/>
      <c r="FIG170" s="303"/>
      <c r="FIH170" s="303"/>
      <c r="FII170" s="303"/>
      <c r="FIJ170" s="303"/>
      <c r="FIK170" s="303"/>
      <c r="FIL170" s="303"/>
      <c r="FIM170" s="303"/>
      <c r="FIN170" s="303"/>
      <c r="FIO170" s="303"/>
      <c r="FIP170" s="303"/>
      <c r="FIQ170" s="303"/>
      <c r="FIR170" s="303"/>
      <c r="FIS170" s="303"/>
      <c r="FIT170" s="303"/>
      <c r="FIU170" s="303"/>
      <c r="FIV170" s="303"/>
      <c r="FIW170" s="303"/>
      <c r="FIX170" s="303"/>
      <c r="FIY170" s="303"/>
      <c r="FIZ170" s="303"/>
      <c r="FJA170" s="303"/>
      <c r="FJB170" s="303"/>
      <c r="FJC170" s="303"/>
      <c r="FJD170" s="303"/>
      <c r="FJE170" s="303"/>
      <c r="FJF170" s="303"/>
      <c r="FJG170" s="303"/>
      <c r="FJH170" s="303"/>
      <c r="FJI170" s="303"/>
      <c r="FJJ170" s="303"/>
      <c r="FJK170" s="303"/>
      <c r="FJL170" s="303"/>
      <c r="FJM170" s="303"/>
      <c r="FJN170" s="303"/>
      <c r="FJO170" s="303"/>
      <c r="FJP170" s="303"/>
      <c r="FJQ170" s="303"/>
      <c r="FJR170" s="303"/>
      <c r="FJS170" s="303"/>
      <c r="FJT170" s="303"/>
      <c r="FJU170" s="303"/>
      <c r="FJV170" s="303"/>
      <c r="FJW170" s="303"/>
      <c r="FJX170" s="303"/>
      <c r="FJY170" s="303"/>
      <c r="FJZ170" s="303"/>
      <c r="FKA170" s="303"/>
      <c r="FKB170" s="303"/>
      <c r="FKC170" s="303"/>
      <c r="FKD170" s="303"/>
      <c r="FKE170" s="303"/>
      <c r="FKF170" s="303"/>
      <c r="FKG170" s="303"/>
      <c r="FKH170" s="303"/>
      <c r="FKI170" s="303"/>
      <c r="FKJ170" s="303"/>
      <c r="FKK170" s="303"/>
      <c r="FKL170" s="303"/>
      <c r="FKM170" s="303"/>
      <c r="FKN170" s="303"/>
      <c r="FKO170" s="303"/>
      <c r="FKP170" s="303"/>
      <c r="FKQ170" s="303"/>
      <c r="FKR170" s="303"/>
      <c r="FKS170" s="303"/>
      <c r="FKT170" s="303"/>
      <c r="FKU170" s="303"/>
      <c r="FKV170" s="303"/>
      <c r="FKW170" s="303"/>
      <c r="FKX170" s="303"/>
      <c r="FKY170" s="303"/>
      <c r="FKZ170" s="303"/>
      <c r="FLA170" s="303"/>
      <c r="FLB170" s="303"/>
      <c r="FLC170" s="303"/>
      <c r="FLD170" s="303"/>
      <c r="FLE170" s="303"/>
      <c r="FLF170" s="303"/>
      <c r="FLG170" s="303"/>
      <c r="FLH170" s="303"/>
      <c r="FLI170" s="303"/>
      <c r="FLJ170" s="303"/>
      <c r="FLK170" s="303"/>
      <c r="FLL170" s="303"/>
      <c r="FLM170" s="303"/>
      <c r="FLN170" s="303"/>
      <c r="FLO170" s="303"/>
      <c r="FLP170" s="303"/>
      <c r="FLQ170" s="303"/>
      <c r="FLR170" s="303"/>
      <c r="FLS170" s="303"/>
      <c r="FLT170" s="303"/>
      <c r="FLU170" s="303"/>
      <c r="FLV170" s="303"/>
      <c r="FLW170" s="303"/>
      <c r="FLX170" s="303"/>
      <c r="FLY170" s="303"/>
      <c r="FLZ170" s="303"/>
      <c r="FMA170" s="303"/>
      <c r="FMB170" s="303"/>
      <c r="FMC170" s="303"/>
      <c r="FMD170" s="303"/>
      <c r="FME170" s="303"/>
      <c r="FMF170" s="303"/>
      <c r="FMG170" s="303"/>
      <c r="FMH170" s="303"/>
      <c r="FMI170" s="303"/>
      <c r="FMJ170" s="303"/>
      <c r="FMK170" s="303"/>
      <c r="FML170" s="303"/>
      <c r="FMM170" s="303"/>
      <c r="FMN170" s="303"/>
      <c r="FMO170" s="303"/>
      <c r="FMP170" s="303"/>
      <c r="FMQ170" s="303"/>
      <c r="FMR170" s="303"/>
      <c r="FMS170" s="303"/>
      <c r="FMT170" s="303"/>
      <c r="FMU170" s="303"/>
      <c r="FMV170" s="303"/>
      <c r="FMW170" s="303"/>
      <c r="FMX170" s="303"/>
      <c r="FMY170" s="303"/>
      <c r="FMZ170" s="303"/>
      <c r="FNA170" s="303"/>
      <c r="FNB170" s="303"/>
      <c r="FNC170" s="303"/>
      <c r="FND170" s="303"/>
      <c r="FNE170" s="303"/>
      <c r="FNF170" s="303"/>
      <c r="FNG170" s="303"/>
      <c r="FNH170" s="303"/>
      <c r="FNI170" s="303"/>
      <c r="FNJ170" s="303"/>
      <c r="FNK170" s="303"/>
      <c r="FNL170" s="303"/>
      <c r="FNM170" s="303"/>
      <c r="FNN170" s="303"/>
      <c r="FNO170" s="303"/>
      <c r="FNP170" s="303"/>
      <c r="FNQ170" s="303"/>
      <c r="FNR170" s="303"/>
      <c r="FNS170" s="303"/>
      <c r="FNT170" s="303"/>
      <c r="FNU170" s="303"/>
      <c r="FNV170" s="303"/>
      <c r="FNW170" s="303"/>
      <c r="FNX170" s="303"/>
      <c r="FNY170" s="303"/>
      <c r="FNZ170" s="303"/>
      <c r="FOA170" s="303"/>
      <c r="FOB170" s="303"/>
      <c r="FOC170" s="303"/>
      <c r="FOD170" s="303"/>
      <c r="FOE170" s="303"/>
      <c r="FOF170" s="303"/>
      <c r="FOG170" s="303"/>
      <c r="FOH170" s="303"/>
      <c r="FOI170" s="303"/>
      <c r="FOJ170" s="303"/>
      <c r="FOK170" s="303"/>
      <c r="FOL170" s="303"/>
      <c r="FOM170" s="303"/>
      <c r="FON170" s="303"/>
      <c r="FOO170" s="303"/>
      <c r="FOP170" s="303"/>
      <c r="FOQ170" s="303"/>
      <c r="FOR170" s="303"/>
      <c r="FOS170" s="303"/>
      <c r="FOT170" s="303"/>
      <c r="FOU170" s="303"/>
      <c r="FOV170" s="303"/>
      <c r="FOW170" s="303"/>
      <c r="FOX170" s="303"/>
      <c r="FOY170" s="303"/>
      <c r="FOZ170" s="303"/>
      <c r="FPA170" s="303"/>
      <c r="FPB170" s="303"/>
      <c r="FPC170" s="303"/>
      <c r="FPD170" s="303"/>
      <c r="FPE170" s="303"/>
      <c r="FPF170" s="303"/>
      <c r="FPG170" s="303"/>
      <c r="FPH170" s="303"/>
      <c r="FPI170" s="303"/>
      <c r="FPJ170" s="303"/>
      <c r="FPK170" s="303"/>
      <c r="FPL170" s="303"/>
      <c r="FPM170" s="303"/>
      <c r="FPN170" s="303"/>
      <c r="FPO170" s="303"/>
      <c r="FPP170" s="303"/>
      <c r="FPQ170" s="303"/>
      <c r="FPR170" s="303"/>
      <c r="FPS170" s="303"/>
      <c r="FPT170" s="303"/>
      <c r="FPU170" s="303"/>
      <c r="FPV170" s="303"/>
      <c r="FPW170" s="303"/>
      <c r="FPX170" s="303"/>
      <c r="FPY170" s="303"/>
      <c r="FPZ170" s="303"/>
      <c r="FQA170" s="303"/>
      <c r="FQB170" s="303"/>
      <c r="FQC170" s="303"/>
      <c r="FQD170" s="303"/>
      <c r="FQE170" s="303"/>
      <c r="FQF170" s="303"/>
      <c r="FQG170" s="303"/>
      <c r="FQH170" s="303"/>
      <c r="FQI170" s="303"/>
      <c r="FQJ170" s="303"/>
      <c r="FQK170" s="303"/>
      <c r="FQL170" s="303"/>
      <c r="FQM170" s="303"/>
      <c r="FQN170" s="303"/>
      <c r="FQO170" s="303"/>
      <c r="FQP170" s="303"/>
      <c r="FQQ170" s="303"/>
      <c r="FQR170" s="303"/>
      <c r="FQS170" s="303"/>
      <c r="FQT170" s="303"/>
      <c r="FQU170" s="303"/>
      <c r="FQV170" s="303"/>
      <c r="FQW170" s="303"/>
      <c r="FQX170" s="303"/>
      <c r="FQY170" s="303"/>
      <c r="FQZ170" s="303"/>
      <c r="FRA170" s="303"/>
      <c r="FRB170" s="303"/>
      <c r="FRC170" s="303"/>
      <c r="FRD170" s="303"/>
      <c r="FRE170" s="303"/>
      <c r="FRF170" s="303"/>
      <c r="FRG170" s="303"/>
      <c r="FRH170" s="303"/>
      <c r="FRI170" s="303"/>
      <c r="FRJ170" s="303"/>
      <c r="FRK170" s="303"/>
      <c r="FRL170" s="303"/>
      <c r="FRM170" s="303"/>
      <c r="FRN170" s="303"/>
      <c r="FRO170" s="303"/>
      <c r="FRP170" s="303"/>
      <c r="FRQ170" s="303"/>
      <c r="FRR170" s="303"/>
      <c r="FRS170" s="303"/>
      <c r="FRT170" s="303"/>
      <c r="FRU170" s="303"/>
      <c r="FRV170" s="303"/>
      <c r="FRW170" s="303"/>
      <c r="FRX170" s="303"/>
      <c r="FRY170" s="303"/>
      <c r="FRZ170" s="303"/>
      <c r="FSA170" s="303"/>
      <c r="FSB170" s="303"/>
      <c r="FSC170" s="303"/>
      <c r="FSD170" s="303"/>
      <c r="FSE170" s="303"/>
      <c r="FSF170" s="303"/>
      <c r="FSG170" s="303"/>
      <c r="FSH170" s="303"/>
      <c r="FSI170" s="303"/>
      <c r="FSJ170" s="303"/>
      <c r="FSK170" s="303"/>
      <c r="FSL170" s="303"/>
      <c r="FSM170" s="303"/>
      <c r="FSN170" s="303"/>
      <c r="FSO170" s="303"/>
      <c r="FSP170" s="303"/>
      <c r="FSQ170" s="303"/>
      <c r="FSR170" s="303"/>
      <c r="FSS170" s="303"/>
      <c r="FST170" s="303"/>
      <c r="FSU170" s="303"/>
      <c r="FSV170" s="303"/>
      <c r="FSW170" s="303"/>
      <c r="FSX170" s="303"/>
      <c r="FSY170" s="303"/>
      <c r="FSZ170" s="303"/>
      <c r="FTA170" s="303"/>
      <c r="FTB170" s="303"/>
      <c r="FTC170" s="303"/>
      <c r="FTD170" s="303"/>
      <c r="FTE170" s="303"/>
      <c r="FTF170" s="303"/>
      <c r="FTG170" s="303"/>
      <c r="FTH170" s="303"/>
      <c r="FTI170" s="303"/>
      <c r="FTJ170" s="303"/>
      <c r="FTK170" s="303"/>
      <c r="FTL170" s="303"/>
      <c r="FTM170" s="303"/>
      <c r="FTN170" s="303"/>
      <c r="FTO170" s="303"/>
      <c r="FTP170" s="303"/>
      <c r="FTQ170" s="303"/>
      <c r="FTR170" s="303"/>
      <c r="FTS170" s="303"/>
      <c r="FTT170" s="303"/>
      <c r="FTU170" s="303"/>
      <c r="FTV170" s="303"/>
      <c r="FTW170" s="303"/>
      <c r="FTX170" s="303"/>
      <c r="FTY170" s="303"/>
      <c r="FTZ170" s="303"/>
      <c r="FUA170" s="303"/>
      <c r="FUB170" s="303"/>
      <c r="FUC170" s="303"/>
      <c r="FUD170" s="303"/>
      <c r="FUE170" s="303"/>
      <c r="FUF170" s="303"/>
      <c r="FUG170" s="303"/>
      <c r="FUH170" s="303"/>
      <c r="FUI170" s="303"/>
      <c r="FUJ170" s="303"/>
      <c r="FUK170" s="303"/>
      <c r="FUL170" s="303"/>
      <c r="FUM170" s="303"/>
      <c r="FUN170" s="303"/>
      <c r="FUO170" s="303"/>
      <c r="FUP170" s="303"/>
      <c r="FUQ170" s="303"/>
      <c r="FUR170" s="303"/>
      <c r="FUS170" s="303"/>
      <c r="FUT170" s="303"/>
      <c r="FUU170" s="303"/>
      <c r="FUV170" s="303"/>
      <c r="FUW170" s="303"/>
      <c r="FUX170" s="303"/>
      <c r="FUY170" s="303"/>
      <c r="FUZ170" s="303"/>
      <c r="FVA170" s="303"/>
      <c r="FVB170" s="303"/>
      <c r="FVC170" s="303"/>
      <c r="FVD170" s="303"/>
      <c r="FVE170" s="303"/>
      <c r="FVF170" s="303"/>
      <c r="FVG170" s="303"/>
      <c r="FVH170" s="303"/>
      <c r="FVI170" s="303"/>
      <c r="FVJ170" s="303"/>
      <c r="FVK170" s="303"/>
      <c r="FVL170" s="303"/>
      <c r="FVM170" s="303"/>
      <c r="FVN170" s="303"/>
      <c r="FVO170" s="303"/>
      <c r="FVP170" s="303"/>
      <c r="FVQ170" s="303"/>
      <c r="FVR170" s="303"/>
      <c r="FVS170" s="303"/>
      <c r="FVT170" s="303"/>
      <c r="FVU170" s="303"/>
      <c r="FVV170" s="303"/>
      <c r="FVW170" s="303"/>
      <c r="FVX170" s="303"/>
      <c r="FVY170" s="303"/>
      <c r="FVZ170" s="303"/>
      <c r="FWA170" s="303"/>
      <c r="FWB170" s="303"/>
      <c r="FWC170" s="303"/>
      <c r="FWD170" s="303"/>
      <c r="FWE170" s="303"/>
      <c r="FWF170" s="303"/>
      <c r="FWG170" s="303"/>
      <c r="FWH170" s="303"/>
      <c r="FWI170" s="303"/>
      <c r="FWJ170" s="303"/>
      <c r="FWK170" s="303"/>
      <c r="FWL170" s="303"/>
      <c r="FWM170" s="303"/>
      <c r="FWN170" s="303"/>
      <c r="FWO170" s="303"/>
      <c r="FWP170" s="303"/>
      <c r="FWQ170" s="303"/>
      <c r="FWR170" s="303"/>
      <c r="FWS170" s="303"/>
      <c r="FWT170" s="303"/>
      <c r="FWU170" s="303"/>
      <c r="FWV170" s="303"/>
      <c r="FWW170" s="303"/>
      <c r="FWX170" s="303"/>
      <c r="FWY170" s="303"/>
      <c r="FWZ170" s="303"/>
      <c r="FXA170" s="303"/>
      <c r="FXB170" s="303"/>
      <c r="FXC170" s="303"/>
      <c r="FXD170" s="303"/>
      <c r="FXE170" s="303"/>
      <c r="FXF170" s="303"/>
      <c r="FXG170" s="303"/>
      <c r="FXH170" s="303"/>
      <c r="FXI170" s="303"/>
      <c r="FXJ170" s="303"/>
      <c r="FXK170" s="303"/>
      <c r="FXL170" s="303"/>
      <c r="FXM170" s="303"/>
      <c r="FXN170" s="303"/>
      <c r="FXO170" s="303"/>
      <c r="FXP170" s="303"/>
      <c r="FXQ170" s="303"/>
      <c r="FXR170" s="303"/>
      <c r="FXS170" s="303"/>
      <c r="FXT170" s="303"/>
      <c r="FXU170" s="303"/>
      <c r="FXV170" s="303"/>
      <c r="FXW170" s="303"/>
      <c r="FXX170" s="303"/>
      <c r="FXY170" s="303"/>
      <c r="FXZ170" s="303"/>
      <c r="FYA170" s="303"/>
      <c r="FYB170" s="303"/>
      <c r="FYC170" s="303"/>
      <c r="FYD170" s="303"/>
      <c r="FYE170" s="303"/>
      <c r="FYF170" s="303"/>
      <c r="FYG170" s="303"/>
      <c r="FYH170" s="303"/>
      <c r="FYI170" s="303"/>
      <c r="FYJ170" s="303"/>
      <c r="FYK170" s="303"/>
      <c r="FYL170" s="303"/>
      <c r="FYM170" s="303"/>
      <c r="FYN170" s="303"/>
      <c r="FYO170" s="303"/>
      <c r="FYP170" s="303"/>
      <c r="FYQ170" s="303"/>
      <c r="FYR170" s="303"/>
      <c r="FYS170" s="303"/>
      <c r="FYT170" s="303"/>
      <c r="FYU170" s="303"/>
      <c r="FYV170" s="303"/>
      <c r="FYW170" s="303"/>
      <c r="FYX170" s="303"/>
      <c r="FYY170" s="303"/>
      <c r="FYZ170" s="303"/>
      <c r="FZA170" s="303"/>
      <c r="FZB170" s="303"/>
      <c r="FZC170" s="303"/>
      <c r="FZD170" s="303"/>
      <c r="FZE170" s="303"/>
      <c r="FZF170" s="303"/>
      <c r="FZG170" s="303"/>
      <c r="FZH170" s="303"/>
      <c r="FZI170" s="303"/>
      <c r="FZJ170" s="303"/>
      <c r="FZK170" s="303"/>
      <c r="FZL170" s="303"/>
      <c r="FZM170" s="303"/>
      <c r="FZN170" s="303"/>
      <c r="FZO170" s="303"/>
      <c r="FZP170" s="303"/>
      <c r="FZQ170" s="303"/>
      <c r="FZR170" s="303"/>
      <c r="FZS170" s="303"/>
      <c r="FZT170" s="303"/>
      <c r="FZU170" s="303"/>
      <c r="FZV170" s="303"/>
      <c r="FZW170" s="303"/>
      <c r="FZX170" s="303"/>
      <c r="FZY170" s="303"/>
      <c r="FZZ170" s="303"/>
      <c r="GAA170" s="303"/>
      <c r="GAB170" s="303"/>
      <c r="GAC170" s="303"/>
      <c r="GAD170" s="303"/>
      <c r="GAE170" s="303"/>
      <c r="GAF170" s="303"/>
      <c r="GAG170" s="303"/>
      <c r="GAH170" s="303"/>
      <c r="GAI170" s="303"/>
      <c r="GAJ170" s="303"/>
      <c r="GAK170" s="303"/>
      <c r="GAL170" s="303"/>
      <c r="GAM170" s="303"/>
      <c r="GAN170" s="303"/>
      <c r="GAO170" s="303"/>
      <c r="GAP170" s="303"/>
      <c r="GAQ170" s="303"/>
      <c r="GAR170" s="303"/>
      <c r="GAS170" s="303"/>
      <c r="GAT170" s="303"/>
      <c r="GAU170" s="303"/>
      <c r="GAV170" s="303"/>
      <c r="GAW170" s="303"/>
      <c r="GAX170" s="303"/>
      <c r="GAY170" s="303"/>
      <c r="GAZ170" s="303"/>
      <c r="GBA170" s="303"/>
      <c r="GBB170" s="303"/>
      <c r="GBC170" s="303"/>
      <c r="GBD170" s="303"/>
      <c r="GBE170" s="303"/>
      <c r="GBF170" s="303"/>
      <c r="GBG170" s="303"/>
      <c r="GBH170" s="303"/>
      <c r="GBI170" s="303"/>
      <c r="GBJ170" s="303"/>
      <c r="GBK170" s="303"/>
      <c r="GBL170" s="303"/>
      <c r="GBM170" s="303"/>
      <c r="GBN170" s="303"/>
      <c r="GBO170" s="303"/>
      <c r="GBP170" s="303"/>
      <c r="GBQ170" s="303"/>
      <c r="GBR170" s="303"/>
      <c r="GBS170" s="303"/>
      <c r="GBT170" s="303"/>
      <c r="GBU170" s="303"/>
      <c r="GBV170" s="303"/>
      <c r="GBW170" s="303"/>
      <c r="GBX170" s="303"/>
      <c r="GBY170" s="303"/>
      <c r="GBZ170" s="303"/>
      <c r="GCA170" s="303"/>
      <c r="GCB170" s="303"/>
      <c r="GCC170" s="303"/>
      <c r="GCD170" s="303"/>
      <c r="GCE170" s="303"/>
      <c r="GCF170" s="303"/>
      <c r="GCG170" s="303"/>
      <c r="GCH170" s="303"/>
      <c r="GCI170" s="303"/>
      <c r="GCJ170" s="303"/>
      <c r="GCK170" s="303"/>
      <c r="GCL170" s="303"/>
      <c r="GCM170" s="303"/>
      <c r="GCN170" s="303"/>
      <c r="GCO170" s="303"/>
      <c r="GCP170" s="303"/>
      <c r="GCQ170" s="303"/>
      <c r="GCR170" s="303"/>
      <c r="GCS170" s="303"/>
      <c r="GCT170" s="303"/>
      <c r="GCU170" s="303"/>
      <c r="GCV170" s="303"/>
      <c r="GCW170" s="303"/>
      <c r="GCX170" s="303"/>
      <c r="GCY170" s="303"/>
      <c r="GCZ170" s="303"/>
      <c r="GDA170" s="303"/>
      <c r="GDB170" s="303"/>
      <c r="GDC170" s="303"/>
      <c r="GDD170" s="303"/>
      <c r="GDE170" s="303"/>
      <c r="GDF170" s="303"/>
      <c r="GDG170" s="303"/>
      <c r="GDH170" s="303"/>
      <c r="GDI170" s="303"/>
      <c r="GDJ170" s="303"/>
      <c r="GDK170" s="303"/>
      <c r="GDL170" s="303"/>
      <c r="GDM170" s="303"/>
      <c r="GDN170" s="303"/>
      <c r="GDO170" s="303"/>
      <c r="GDP170" s="303"/>
      <c r="GDQ170" s="303"/>
      <c r="GDR170" s="303"/>
      <c r="GDS170" s="303"/>
      <c r="GDT170" s="303"/>
      <c r="GDU170" s="303"/>
      <c r="GDV170" s="303"/>
      <c r="GDW170" s="303"/>
      <c r="GDX170" s="303"/>
      <c r="GDY170" s="303"/>
      <c r="GDZ170" s="303"/>
      <c r="GEA170" s="303"/>
      <c r="GEB170" s="303"/>
      <c r="GEC170" s="303"/>
      <c r="GED170" s="303"/>
      <c r="GEE170" s="303"/>
      <c r="GEF170" s="303"/>
      <c r="GEG170" s="303"/>
      <c r="GEH170" s="303"/>
      <c r="GEI170" s="303"/>
      <c r="GEJ170" s="303"/>
      <c r="GEK170" s="303"/>
      <c r="GEL170" s="303"/>
      <c r="GEM170" s="303"/>
      <c r="GEN170" s="303"/>
      <c r="GEO170" s="303"/>
      <c r="GEP170" s="303"/>
      <c r="GEQ170" s="303"/>
      <c r="GER170" s="303"/>
      <c r="GES170" s="303"/>
      <c r="GET170" s="303"/>
      <c r="GEU170" s="303"/>
      <c r="GEV170" s="303"/>
      <c r="GEW170" s="303"/>
      <c r="GEX170" s="303"/>
      <c r="GEY170" s="303"/>
      <c r="GEZ170" s="303"/>
      <c r="GFA170" s="303"/>
      <c r="GFB170" s="303"/>
      <c r="GFC170" s="303"/>
      <c r="GFD170" s="303"/>
      <c r="GFE170" s="303"/>
      <c r="GFF170" s="303"/>
      <c r="GFG170" s="303"/>
      <c r="GFH170" s="303"/>
      <c r="GFI170" s="303"/>
      <c r="GFJ170" s="303"/>
      <c r="GFK170" s="303"/>
      <c r="GFL170" s="303"/>
      <c r="GFM170" s="303"/>
      <c r="GFN170" s="303"/>
      <c r="GFO170" s="303"/>
      <c r="GFP170" s="303"/>
      <c r="GFQ170" s="303"/>
      <c r="GFR170" s="303"/>
      <c r="GFS170" s="303"/>
      <c r="GFT170" s="303"/>
      <c r="GFU170" s="303"/>
      <c r="GFV170" s="303"/>
      <c r="GFW170" s="303"/>
      <c r="GFX170" s="303"/>
      <c r="GFY170" s="303"/>
      <c r="GFZ170" s="303"/>
      <c r="GGA170" s="303"/>
      <c r="GGB170" s="303"/>
      <c r="GGC170" s="303"/>
      <c r="GGD170" s="303"/>
      <c r="GGE170" s="303"/>
      <c r="GGF170" s="303"/>
      <c r="GGG170" s="303"/>
      <c r="GGH170" s="303"/>
      <c r="GGI170" s="303"/>
      <c r="GGJ170" s="303"/>
      <c r="GGK170" s="303"/>
      <c r="GGL170" s="303"/>
      <c r="GGM170" s="303"/>
      <c r="GGN170" s="303"/>
      <c r="GGO170" s="303"/>
      <c r="GGP170" s="303"/>
      <c r="GGQ170" s="303"/>
      <c r="GGR170" s="303"/>
      <c r="GGS170" s="303"/>
      <c r="GGT170" s="303"/>
      <c r="GGU170" s="303"/>
      <c r="GGV170" s="303"/>
      <c r="GGW170" s="303"/>
      <c r="GGX170" s="303"/>
      <c r="GGY170" s="303"/>
      <c r="GGZ170" s="303"/>
      <c r="GHA170" s="303"/>
      <c r="GHB170" s="303"/>
      <c r="GHC170" s="303"/>
      <c r="GHD170" s="303"/>
      <c r="GHE170" s="303"/>
      <c r="GHF170" s="303"/>
      <c r="GHG170" s="303"/>
      <c r="GHH170" s="303"/>
      <c r="GHI170" s="303"/>
      <c r="GHJ170" s="303"/>
      <c r="GHK170" s="303"/>
      <c r="GHL170" s="303"/>
      <c r="GHM170" s="303"/>
      <c r="GHN170" s="303"/>
      <c r="GHO170" s="303"/>
      <c r="GHP170" s="303"/>
      <c r="GHQ170" s="303"/>
      <c r="GHR170" s="303"/>
      <c r="GHS170" s="303"/>
      <c r="GHT170" s="303"/>
      <c r="GHU170" s="303"/>
      <c r="GHV170" s="303"/>
      <c r="GHW170" s="303"/>
      <c r="GHX170" s="303"/>
      <c r="GHY170" s="303"/>
      <c r="GHZ170" s="303"/>
      <c r="GIA170" s="303"/>
      <c r="GIB170" s="303"/>
      <c r="GIC170" s="303"/>
      <c r="GID170" s="303"/>
      <c r="GIE170" s="303"/>
      <c r="GIF170" s="303"/>
      <c r="GIG170" s="303"/>
      <c r="GIH170" s="303"/>
      <c r="GII170" s="303"/>
      <c r="GIJ170" s="303"/>
      <c r="GIK170" s="303"/>
      <c r="GIL170" s="303"/>
      <c r="GIM170" s="303"/>
      <c r="GIN170" s="303"/>
      <c r="GIO170" s="303"/>
      <c r="GIP170" s="303"/>
      <c r="GIQ170" s="303"/>
      <c r="GIR170" s="303"/>
      <c r="GIS170" s="303"/>
      <c r="GIT170" s="303"/>
      <c r="GIU170" s="303"/>
      <c r="GIV170" s="303"/>
      <c r="GIW170" s="303"/>
      <c r="GIX170" s="303"/>
      <c r="GIY170" s="303"/>
      <c r="GIZ170" s="303"/>
      <c r="GJA170" s="303"/>
      <c r="GJB170" s="303"/>
      <c r="GJC170" s="303"/>
      <c r="GJD170" s="303"/>
      <c r="GJE170" s="303"/>
      <c r="GJF170" s="303"/>
      <c r="GJG170" s="303"/>
      <c r="GJH170" s="303"/>
      <c r="GJI170" s="303"/>
      <c r="GJJ170" s="303"/>
      <c r="GJK170" s="303"/>
      <c r="GJL170" s="303"/>
      <c r="GJM170" s="303"/>
      <c r="GJN170" s="303"/>
      <c r="GJO170" s="303"/>
      <c r="GJP170" s="303"/>
      <c r="GJQ170" s="303"/>
      <c r="GJR170" s="303"/>
      <c r="GJS170" s="303"/>
      <c r="GJT170" s="303"/>
      <c r="GJU170" s="303"/>
      <c r="GJV170" s="303"/>
      <c r="GJW170" s="303"/>
      <c r="GJX170" s="303"/>
      <c r="GJY170" s="303"/>
      <c r="GJZ170" s="303"/>
      <c r="GKA170" s="303"/>
      <c r="GKB170" s="303"/>
      <c r="GKC170" s="303"/>
      <c r="GKD170" s="303"/>
      <c r="GKE170" s="303"/>
      <c r="GKF170" s="303"/>
      <c r="GKG170" s="303"/>
      <c r="GKH170" s="303"/>
      <c r="GKI170" s="303"/>
      <c r="GKJ170" s="303"/>
      <c r="GKK170" s="303"/>
      <c r="GKL170" s="303"/>
      <c r="GKM170" s="303"/>
      <c r="GKN170" s="303"/>
      <c r="GKO170" s="303"/>
      <c r="GKP170" s="303"/>
      <c r="GKQ170" s="303"/>
      <c r="GKR170" s="303"/>
      <c r="GKS170" s="303"/>
      <c r="GKT170" s="303"/>
      <c r="GKU170" s="303"/>
      <c r="GKV170" s="303"/>
      <c r="GKW170" s="303"/>
      <c r="GKX170" s="303"/>
      <c r="GKY170" s="303"/>
      <c r="GKZ170" s="303"/>
      <c r="GLA170" s="303"/>
      <c r="GLB170" s="303"/>
      <c r="GLC170" s="303"/>
      <c r="GLD170" s="303"/>
      <c r="GLE170" s="303"/>
      <c r="GLF170" s="303"/>
      <c r="GLG170" s="303"/>
      <c r="GLH170" s="303"/>
      <c r="GLI170" s="303"/>
      <c r="GLJ170" s="303"/>
      <c r="GLK170" s="303"/>
      <c r="GLL170" s="303"/>
      <c r="GLM170" s="303"/>
      <c r="GLN170" s="303"/>
      <c r="GLO170" s="303"/>
      <c r="GLP170" s="303"/>
      <c r="GLQ170" s="303"/>
      <c r="GLR170" s="303"/>
      <c r="GLS170" s="303"/>
      <c r="GLT170" s="303"/>
      <c r="GLU170" s="303"/>
      <c r="GLV170" s="303"/>
      <c r="GLW170" s="303"/>
      <c r="GLX170" s="303"/>
      <c r="GLY170" s="303"/>
      <c r="GLZ170" s="303"/>
      <c r="GMA170" s="303"/>
      <c r="GMB170" s="303"/>
      <c r="GMC170" s="303"/>
      <c r="GMD170" s="303"/>
      <c r="GME170" s="303"/>
      <c r="GMF170" s="303"/>
      <c r="GMG170" s="303"/>
      <c r="GMH170" s="303"/>
      <c r="GMI170" s="303"/>
      <c r="GMJ170" s="303"/>
      <c r="GMK170" s="303"/>
      <c r="GML170" s="303"/>
      <c r="GMM170" s="303"/>
      <c r="GMN170" s="303"/>
      <c r="GMO170" s="303"/>
      <c r="GMP170" s="303"/>
      <c r="GMQ170" s="303"/>
      <c r="GMR170" s="303"/>
      <c r="GMS170" s="303"/>
      <c r="GMT170" s="303"/>
      <c r="GMU170" s="303"/>
      <c r="GMV170" s="303"/>
      <c r="GMW170" s="303"/>
      <c r="GMX170" s="303"/>
      <c r="GMY170" s="303"/>
      <c r="GMZ170" s="303"/>
      <c r="GNA170" s="303"/>
      <c r="GNB170" s="303"/>
      <c r="GNC170" s="303"/>
      <c r="GND170" s="303"/>
      <c r="GNE170" s="303"/>
      <c r="GNF170" s="303"/>
      <c r="GNG170" s="303"/>
      <c r="GNH170" s="303"/>
      <c r="GNI170" s="303"/>
      <c r="GNJ170" s="303"/>
      <c r="GNK170" s="303"/>
      <c r="GNL170" s="303"/>
      <c r="GNM170" s="303"/>
      <c r="GNN170" s="303"/>
      <c r="GNO170" s="303"/>
      <c r="GNP170" s="303"/>
      <c r="GNQ170" s="303"/>
      <c r="GNR170" s="303"/>
      <c r="GNS170" s="303"/>
      <c r="GNT170" s="303"/>
      <c r="GNU170" s="303"/>
      <c r="GNV170" s="303"/>
      <c r="GNW170" s="303"/>
      <c r="GNX170" s="303"/>
      <c r="GNY170" s="303"/>
      <c r="GNZ170" s="303"/>
      <c r="GOA170" s="303"/>
      <c r="GOB170" s="303"/>
      <c r="GOC170" s="303"/>
      <c r="GOD170" s="303"/>
      <c r="GOE170" s="303"/>
      <c r="GOF170" s="303"/>
      <c r="GOG170" s="303"/>
      <c r="GOH170" s="303"/>
      <c r="GOI170" s="303"/>
      <c r="GOJ170" s="303"/>
      <c r="GOK170" s="303"/>
      <c r="GOL170" s="303"/>
      <c r="GOM170" s="303"/>
      <c r="GON170" s="303"/>
      <c r="GOO170" s="303"/>
      <c r="GOP170" s="303"/>
      <c r="GOQ170" s="303"/>
      <c r="GOR170" s="303"/>
      <c r="GOS170" s="303"/>
      <c r="GOT170" s="303"/>
      <c r="GOU170" s="303"/>
      <c r="GOV170" s="303"/>
      <c r="GOW170" s="303"/>
      <c r="GOX170" s="303"/>
      <c r="GOY170" s="303"/>
      <c r="GOZ170" s="303"/>
      <c r="GPA170" s="303"/>
      <c r="GPB170" s="303"/>
      <c r="GPC170" s="303"/>
      <c r="GPD170" s="303"/>
      <c r="GPE170" s="303"/>
      <c r="GPF170" s="303"/>
      <c r="GPG170" s="303"/>
      <c r="GPH170" s="303"/>
      <c r="GPI170" s="303"/>
      <c r="GPJ170" s="303"/>
      <c r="GPK170" s="303"/>
      <c r="GPL170" s="303"/>
      <c r="GPM170" s="303"/>
      <c r="GPN170" s="303"/>
      <c r="GPO170" s="303"/>
      <c r="GPP170" s="303"/>
      <c r="GPQ170" s="303"/>
      <c r="GPR170" s="303"/>
      <c r="GPS170" s="303"/>
      <c r="GPT170" s="303"/>
      <c r="GPU170" s="303"/>
      <c r="GPV170" s="303"/>
      <c r="GPW170" s="303"/>
      <c r="GPX170" s="303"/>
      <c r="GPY170" s="303"/>
      <c r="GPZ170" s="303"/>
      <c r="GQA170" s="303"/>
      <c r="GQB170" s="303"/>
      <c r="GQC170" s="303"/>
      <c r="GQD170" s="303"/>
      <c r="GQE170" s="303"/>
      <c r="GQF170" s="303"/>
      <c r="GQG170" s="303"/>
      <c r="GQH170" s="303"/>
      <c r="GQI170" s="303"/>
      <c r="GQJ170" s="303"/>
      <c r="GQK170" s="303"/>
      <c r="GQL170" s="303"/>
      <c r="GQM170" s="303"/>
      <c r="GQN170" s="303"/>
      <c r="GQO170" s="303"/>
      <c r="GQP170" s="303"/>
      <c r="GQQ170" s="303"/>
      <c r="GQR170" s="303"/>
      <c r="GQS170" s="303"/>
      <c r="GQT170" s="303"/>
      <c r="GQU170" s="303"/>
      <c r="GQV170" s="303"/>
      <c r="GQW170" s="303"/>
      <c r="GQX170" s="303"/>
      <c r="GQY170" s="303"/>
      <c r="GQZ170" s="303"/>
      <c r="GRA170" s="303"/>
      <c r="GRB170" s="303"/>
      <c r="GRC170" s="303"/>
      <c r="GRD170" s="303"/>
      <c r="GRE170" s="303"/>
      <c r="GRF170" s="303"/>
      <c r="GRG170" s="303"/>
      <c r="GRH170" s="303"/>
      <c r="GRI170" s="303"/>
      <c r="GRJ170" s="303"/>
      <c r="GRK170" s="303"/>
      <c r="GRL170" s="303"/>
      <c r="GRM170" s="303"/>
      <c r="GRN170" s="303"/>
      <c r="GRO170" s="303"/>
      <c r="GRP170" s="303"/>
      <c r="GRQ170" s="303"/>
      <c r="GRR170" s="303"/>
      <c r="GRS170" s="303"/>
      <c r="GRT170" s="303"/>
      <c r="GRU170" s="303"/>
      <c r="GRV170" s="303"/>
      <c r="GRW170" s="303"/>
      <c r="GRX170" s="303"/>
      <c r="GRY170" s="303"/>
      <c r="GRZ170" s="303"/>
      <c r="GSA170" s="303"/>
      <c r="GSB170" s="303"/>
      <c r="GSC170" s="303"/>
      <c r="GSD170" s="303"/>
      <c r="GSE170" s="303"/>
      <c r="GSF170" s="303"/>
      <c r="GSG170" s="303"/>
      <c r="GSH170" s="303"/>
      <c r="GSI170" s="303"/>
      <c r="GSJ170" s="303"/>
      <c r="GSK170" s="303"/>
      <c r="GSL170" s="303"/>
      <c r="GSM170" s="303"/>
      <c r="GSN170" s="303"/>
      <c r="GSO170" s="303"/>
      <c r="GSP170" s="303"/>
      <c r="GSQ170" s="303"/>
      <c r="GSR170" s="303"/>
      <c r="GSS170" s="303"/>
      <c r="GST170" s="303"/>
      <c r="GSU170" s="303"/>
      <c r="GSV170" s="303"/>
      <c r="GSW170" s="303"/>
      <c r="GSX170" s="303"/>
      <c r="GSY170" s="303"/>
      <c r="GSZ170" s="303"/>
      <c r="GTA170" s="303"/>
      <c r="GTB170" s="303"/>
      <c r="GTC170" s="303"/>
      <c r="GTD170" s="303"/>
      <c r="GTE170" s="303"/>
      <c r="GTF170" s="303"/>
      <c r="GTG170" s="303"/>
      <c r="GTH170" s="303"/>
      <c r="GTI170" s="303"/>
      <c r="GTJ170" s="303"/>
      <c r="GTK170" s="303"/>
      <c r="GTL170" s="303"/>
      <c r="GTM170" s="303"/>
      <c r="GTN170" s="303"/>
      <c r="GTO170" s="303"/>
      <c r="GTP170" s="303"/>
      <c r="GTQ170" s="303"/>
      <c r="GTR170" s="303"/>
      <c r="GTS170" s="303"/>
      <c r="GTT170" s="303"/>
      <c r="GTU170" s="303"/>
      <c r="GTV170" s="303"/>
      <c r="GTW170" s="303"/>
      <c r="GTX170" s="303"/>
      <c r="GTY170" s="303"/>
      <c r="GTZ170" s="303"/>
      <c r="GUA170" s="303"/>
      <c r="GUB170" s="303"/>
      <c r="GUC170" s="303"/>
      <c r="GUD170" s="303"/>
      <c r="GUE170" s="303"/>
      <c r="GUF170" s="303"/>
      <c r="GUG170" s="303"/>
      <c r="GUH170" s="303"/>
      <c r="GUI170" s="303"/>
      <c r="GUJ170" s="303"/>
      <c r="GUK170" s="303"/>
      <c r="GUL170" s="303"/>
      <c r="GUM170" s="303"/>
      <c r="GUN170" s="303"/>
      <c r="GUO170" s="303"/>
      <c r="GUP170" s="303"/>
      <c r="GUQ170" s="303"/>
      <c r="GUR170" s="303"/>
      <c r="GUS170" s="303"/>
      <c r="GUT170" s="303"/>
      <c r="GUU170" s="303"/>
      <c r="GUV170" s="303"/>
      <c r="GUW170" s="303"/>
      <c r="GUX170" s="303"/>
      <c r="GUY170" s="303"/>
      <c r="GUZ170" s="303"/>
      <c r="GVA170" s="303"/>
      <c r="GVB170" s="303"/>
      <c r="GVC170" s="303"/>
      <c r="GVD170" s="303"/>
      <c r="GVE170" s="303"/>
      <c r="GVF170" s="303"/>
      <c r="GVG170" s="303"/>
      <c r="GVH170" s="303"/>
      <c r="GVI170" s="303"/>
      <c r="GVJ170" s="303"/>
      <c r="GVK170" s="303"/>
      <c r="GVL170" s="303"/>
      <c r="GVM170" s="303"/>
      <c r="GVN170" s="303"/>
      <c r="GVO170" s="303"/>
      <c r="GVP170" s="303"/>
      <c r="GVQ170" s="303"/>
      <c r="GVR170" s="303"/>
      <c r="GVS170" s="303"/>
      <c r="GVT170" s="303"/>
      <c r="GVU170" s="303"/>
      <c r="GVV170" s="303"/>
      <c r="GVW170" s="303"/>
      <c r="GVX170" s="303"/>
      <c r="GVY170" s="303"/>
      <c r="GVZ170" s="303"/>
      <c r="GWA170" s="303"/>
      <c r="GWB170" s="303"/>
      <c r="GWC170" s="303"/>
      <c r="GWD170" s="303"/>
      <c r="GWE170" s="303"/>
      <c r="GWF170" s="303"/>
      <c r="GWG170" s="303"/>
      <c r="GWH170" s="303"/>
      <c r="GWI170" s="303"/>
      <c r="GWJ170" s="303"/>
      <c r="GWK170" s="303"/>
      <c r="GWL170" s="303"/>
      <c r="GWM170" s="303"/>
      <c r="GWN170" s="303"/>
      <c r="GWO170" s="303"/>
      <c r="GWP170" s="303"/>
      <c r="GWQ170" s="303"/>
      <c r="GWR170" s="303"/>
      <c r="GWS170" s="303"/>
      <c r="GWT170" s="303"/>
      <c r="GWU170" s="303"/>
      <c r="GWV170" s="303"/>
      <c r="GWW170" s="303"/>
      <c r="GWX170" s="303"/>
      <c r="GWY170" s="303"/>
      <c r="GWZ170" s="303"/>
      <c r="GXA170" s="303"/>
      <c r="GXB170" s="303"/>
      <c r="GXC170" s="303"/>
      <c r="GXD170" s="303"/>
      <c r="GXE170" s="303"/>
      <c r="GXF170" s="303"/>
      <c r="GXG170" s="303"/>
      <c r="GXH170" s="303"/>
      <c r="GXI170" s="303"/>
      <c r="GXJ170" s="303"/>
      <c r="GXK170" s="303"/>
      <c r="GXL170" s="303"/>
      <c r="GXM170" s="303"/>
      <c r="GXN170" s="303"/>
      <c r="GXO170" s="303"/>
      <c r="GXP170" s="303"/>
      <c r="GXQ170" s="303"/>
      <c r="GXR170" s="303"/>
      <c r="GXS170" s="303"/>
      <c r="GXT170" s="303"/>
      <c r="GXU170" s="303"/>
      <c r="GXV170" s="303"/>
      <c r="GXW170" s="303"/>
      <c r="GXX170" s="303"/>
      <c r="GXY170" s="303"/>
      <c r="GXZ170" s="303"/>
      <c r="GYA170" s="303"/>
      <c r="GYB170" s="303"/>
      <c r="GYC170" s="303"/>
      <c r="GYD170" s="303"/>
      <c r="GYE170" s="303"/>
      <c r="GYF170" s="303"/>
      <c r="GYG170" s="303"/>
      <c r="GYH170" s="303"/>
      <c r="GYI170" s="303"/>
      <c r="GYJ170" s="303"/>
      <c r="GYK170" s="303"/>
      <c r="GYL170" s="303"/>
      <c r="GYM170" s="303"/>
      <c r="GYN170" s="303"/>
      <c r="GYO170" s="303"/>
      <c r="GYP170" s="303"/>
      <c r="GYQ170" s="303"/>
      <c r="GYR170" s="303"/>
      <c r="GYS170" s="303"/>
      <c r="GYT170" s="303"/>
      <c r="GYU170" s="303"/>
      <c r="GYV170" s="303"/>
      <c r="GYW170" s="303"/>
      <c r="GYX170" s="303"/>
      <c r="GYY170" s="303"/>
      <c r="GYZ170" s="303"/>
      <c r="GZA170" s="303"/>
      <c r="GZB170" s="303"/>
      <c r="GZC170" s="303"/>
      <c r="GZD170" s="303"/>
      <c r="GZE170" s="303"/>
      <c r="GZF170" s="303"/>
      <c r="GZG170" s="303"/>
      <c r="GZH170" s="303"/>
      <c r="GZI170" s="303"/>
      <c r="GZJ170" s="303"/>
      <c r="GZK170" s="303"/>
      <c r="GZL170" s="303"/>
      <c r="GZM170" s="303"/>
      <c r="GZN170" s="303"/>
      <c r="GZO170" s="303"/>
      <c r="GZP170" s="303"/>
      <c r="GZQ170" s="303"/>
      <c r="GZR170" s="303"/>
      <c r="GZS170" s="303"/>
      <c r="GZT170" s="303"/>
      <c r="GZU170" s="303"/>
      <c r="GZV170" s="303"/>
      <c r="GZW170" s="303"/>
      <c r="GZX170" s="303"/>
      <c r="GZY170" s="303"/>
      <c r="GZZ170" s="303"/>
      <c r="HAA170" s="303"/>
      <c r="HAB170" s="303"/>
      <c r="HAC170" s="303"/>
      <c r="HAD170" s="303"/>
      <c r="HAE170" s="303"/>
      <c r="HAF170" s="303"/>
      <c r="HAG170" s="303"/>
      <c r="HAH170" s="303"/>
      <c r="HAI170" s="303"/>
      <c r="HAJ170" s="303"/>
      <c r="HAK170" s="303"/>
      <c r="HAL170" s="303"/>
      <c r="HAM170" s="303"/>
      <c r="HAN170" s="303"/>
      <c r="HAO170" s="303"/>
      <c r="HAP170" s="303"/>
      <c r="HAQ170" s="303"/>
      <c r="HAR170" s="303"/>
      <c r="HAS170" s="303"/>
      <c r="HAT170" s="303"/>
      <c r="HAU170" s="303"/>
      <c r="HAV170" s="303"/>
      <c r="HAW170" s="303"/>
      <c r="HAX170" s="303"/>
      <c r="HAY170" s="303"/>
      <c r="HAZ170" s="303"/>
      <c r="HBA170" s="303"/>
      <c r="HBB170" s="303"/>
      <c r="HBC170" s="303"/>
      <c r="HBD170" s="303"/>
      <c r="HBE170" s="303"/>
      <c r="HBF170" s="303"/>
      <c r="HBG170" s="303"/>
      <c r="HBH170" s="303"/>
      <c r="HBI170" s="303"/>
      <c r="HBJ170" s="303"/>
      <c r="HBK170" s="303"/>
      <c r="HBL170" s="303"/>
      <c r="HBM170" s="303"/>
      <c r="HBN170" s="303"/>
      <c r="HBO170" s="303"/>
      <c r="HBP170" s="303"/>
      <c r="HBQ170" s="303"/>
      <c r="HBR170" s="303"/>
      <c r="HBS170" s="303"/>
      <c r="HBT170" s="303"/>
      <c r="HBU170" s="303"/>
      <c r="HBV170" s="303"/>
      <c r="HBW170" s="303"/>
      <c r="HBX170" s="303"/>
      <c r="HBY170" s="303"/>
      <c r="HBZ170" s="303"/>
      <c r="HCA170" s="303"/>
      <c r="HCB170" s="303"/>
      <c r="HCC170" s="303"/>
      <c r="HCD170" s="303"/>
      <c r="HCE170" s="303"/>
      <c r="HCF170" s="303"/>
      <c r="HCG170" s="303"/>
      <c r="HCH170" s="303"/>
      <c r="HCI170" s="303"/>
      <c r="HCJ170" s="303"/>
      <c r="HCK170" s="303"/>
      <c r="HCL170" s="303"/>
      <c r="HCM170" s="303"/>
      <c r="HCN170" s="303"/>
      <c r="HCO170" s="303"/>
      <c r="HCP170" s="303"/>
      <c r="HCQ170" s="303"/>
      <c r="HCR170" s="303"/>
      <c r="HCS170" s="303"/>
      <c r="HCT170" s="303"/>
      <c r="HCU170" s="303"/>
      <c r="HCV170" s="303"/>
      <c r="HCW170" s="303"/>
      <c r="HCX170" s="303"/>
      <c r="HCY170" s="303"/>
      <c r="HCZ170" s="303"/>
      <c r="HDA170" s="303"/>
      <c r="HDB170" s="303"/>
      <c r="HDC170" s="303"/>
      <c r="HDD170" s="303"/>
      <c r="HDE170" s="303"/>
      <c r="HDF170" s="303"/>
      <c r="HDG170" s="303"/>
      <c r="HDH170" s="303"/>
      <c r="HDI170" s="303"/>
      <c r="HDJ170" s="303"/>
      <c r="HDK170" s="303"/>
      <c r="HDL170" s="303"/>
      <c r="HDM170" s="303"/>
      <c r="HDN170" s="303"/>
      <c r="HDO170" s="303"/>
      <c r="HDP170" s="303"/>
      <c r="HDQ170" s="303"/>
      <c r="HDR170" s="303"/>
      <c r="HDS170" s="303"/>
      <c r="HDT170" s="303"/>
      <c r="HDU170" s="303"/>
      <c r="HDV170" s="303"/>
      <c r="HDW170" s="303"/>
      <c r="HDX170" s="303"/>
      <c r="HDY170" s="303"/>
      <c r="HDZ170" s="303"/>
      <c r="HEA170" s="303"/>
      <c r="HEB170" s="303"/>
      <c r="HEC170" s="303"/>
      <c r="HED170" s="303"/>
      <c r="HEE170" s="303"/>
      <c r="HEF170" s="303"/>
      <c r="HEG170" s="303"/>
      <c r="HEH170" s="303"/>
      <c r="HEI170" s="303"/>
      <c r="HEJ170" s="303"/>
      <c r="HEK170" s="303"/>
      <c r="HEL170" s="303"/>
      <c r="HEM170" s="303"/>
      <c r="HEN170" s="303"/>
      <c r="HEO170" s="303"/>
      <c r="HEP170" s="303"/>
      <c r="HEQ170" s="303"/>
      <c r="HER170" s="303"/>
      <c r="HES170" s="303"/>
      <c r="HET170" s="303"/>
      <c r="HEU170" s="303"/>
      <c r="HEV170" s="303"/>
      <c r="HEW170" s="303"/>
      <c r="HEX170" s="303"/>
      <c r="HEY170" s="303"/>
      <c r="HEZ170" s="303"/>
      <c r="HFA170" s="303"/>
      <c r="HFB170" s="303"/>
      <c r="HFC170" s="303"/>
      <c r="HFD170" s="303"/>
      <c r="HFE170" s="303"/>
      <c r="HFF170" s="303"/>
      <c r="HFG170" s="303"/>
      <c r="HFH170" s="303"/>
      <c r="HFI170" s="303"/>
      <c r="HFJ170" s="303"/>
      <c r="HFK170" s="303"/>
      <c r="HFL170" s="303"/>
      <c r="HFM170" s="303"/>
      <c r="HFN170" s="303"/>
      <c r="HFO170" s="303"/>
      <c r="HFP170" s="303"/>
      <c r="HFQ170" s="303"/>
      <c r="HFR170" s="303"/>
      <c r="HFS170" s="303"/>
      <c r="HFT170" s="303"/>
      <c r="HFU170" s="303"/>
      <c r="HFV170" s="303"/>
      <c r="HFW170" s="303"/>
      <c r="HFX170" s="303"/>
      <c r="HFY170" s="303"/>
      <c r="HFZ170" s="303"/>
      <c r="HGA170" s="303"/>
      <c r="HGB170" s="303"/>
      <c r="HGC170" s="303"/>
      <c r="HGD170" s="303"/>
      <c r="HGE170" s="303"/>
      <c r="HGF170" s="303"/>
      <c r="HGG170" s="303"/>
      <c r="HGH170" s="303"/>
      <c r="HGI170" s="303"/>
      <c r="HGJ170" s="303"/>
      <c r="HGK170" s="303"/>
      <c r="HGL170" s="303"/>
      <c r="HGM170" s="303"/>
      <c r="HGN170" s="303"/>
      <c r="HGO170" s="303"/>
      <c r="HGP170" s="303"/>
      <c r="HGQ170" s="303"/>
      <c r="HGR170" s="303"/>
      <c r="HGS170" s="303"/>
      <c r="HGT170" s="303"/>
      <c r="HGU170" s="303"/>
      <c r="HGV170" s="303"/>
      <c r="HGW170" s="303"/>
      <c r="HGX170" s="303"/>
      <c r="HGY170" s="303"/>
      <c r="HGZ170" s="303"/>
      <c r="HHA170" s="303"/>
      <c r="HHB170" s="303"/>
      <c r="HHC170" s="303"/>
      <c r="HHD170" s="303"/>
      <c r="HHE170" s="303"/>
      <c r="HHF170" s="303"/>
      <c r="HHG170" s="303"/>
      <c r="HHH170" s="303"/>
      <c r="HHI170" s="303"/>
      <c r="HHJ170" s="303"/>
      <c r="HHK170" s="303"/>
      <c r="HHL170" s="303"/>
      <c r="HHM170" s="303"/>
      <c r="HHN170" s="303"/>
      <c r="HHO170" s="303"/>
      <c r="HHP170" s="303"/>
      <c r="HHQ170" s="303"/>
      <c r="HHR170" s="303"/>
      <c r="HHS170" s="303"/>
      <c r="HHT170" s="303"/>
      <c r="HHU170" s="303"/>
      <c r="HHV170" s="303"/>
      <c r="HHW170" s="303"/>
      <c r="HHX170" s="303"/>
      <c r="HHY170" s="303"/>
      <c r="HHZ170" s="303"/>
      <c r="HIA170" s="303"/>
      <c r="HIB170" s="303"/>
      <c r="HIC170" s="303"/>
      <c r="HID170" s="303"/>
      <c r="HIE170" s="303"/>
      <c r="HIF170" s="303"/>
      <c r="HIG170" s="303"/>
      <c r="HIH170" s="303"/>
      <c r="HII170" s="303"/>
      <c r="HIJ170" s="303"/>
      <c r="HIK170" s="303"/>
      <c r="HIL170" s="303"/>
      <c r="HIM170" s="303"/>
      <c r="HIN170" s="303"/>
      <c r="HIO170" s="303"/>
      <c r="HIP170" s="303"/>
      <c r="HIQ170" s="303"/>
      <c r="HIR170" s="303"/>
      <c r="HIS170" s="303"/>
      <c r="HIT170" s="303"/>
      <c r="HIU170" s="303"/>
      <c r="HIV170" s="303"/>
      <c r="HIW170" s="303"/>
      <c r="HIX170" s="303"/>
      <c r="HIY170" s="303"/>
      <c r="HIZ170" s="303"/>
      <c r="HJA170" s="303"/>
      <c r="HJB170" s="303"/>
      <c r="HJC170" s="303"/>
      <c r="HJD170" s="303"/>
      <c r="HJE170" s="303"/>
      <c r="HJF170" s="303"/>
      <c r="HJG170" s="303"/>
      <c r="HJH170" s="303"/>
      <c r="HJI170" s="303"/>
      <c r="HJJ170" s="303"/>
      <c r="HJK170" s="303"/>
      <c r="HJL170" s="303"/>
      <c r="HJM170" s="303"/>
      <c r="HJN170" s="303"/>
      <c r="HJO170" s="303"/>
      <c r="HJP170" s="303"/>
      <c r="HJQ170" s="303"/>
      <c r="HJR170" s="303"/>
      <c r="HJS170" s="303"/>
      <c r="HJT170" s="303"/>
      <c r="HJU170" s="303"/>
      <c r="HJV170" s="303"/>
      <c r="HJW170" s="303"/>
      <c r="HJX170" s="303"/>
      <c r="HJY170" s="303"/>
      <c r="HJZ170" s="303"/>
      <c r="HKA170" s="303"/>
      <c r="HKB170" s="303"/>
      <c r="HKC170" s="303"/>
      <c r="HKD170" s="303"/>
      <c r="HKE170" s="303"/>
      <c r="HKF170" s="303"/>
      <c r="HKG170" s="303"/>
      <c r="HKH170" s="303"/>
      <c r="HKI170" s="303"/>
      <c r="HKJ170" s="303"/>
      <c r="HKK170" s="303"/>
      <c r="HKL170" s="303"/>
      <c r="HKM170" s="303"/>
      <c r="HKN170" s="303"/>
      <c r="HKO170" s="303"/>
      <c r="HKP170" s="303"/>
      <c r="HKQ170" s="303"/>
      <c r="HKR170" s="303"/>
      <c r="HKS170" s="303"/>
      <c r="HKT170" s="303"/>
      <c r="HKU170" s="303"/>
      <c r="HKV170" s="303"/>
      <c r="HKW170" s="303"/>
      <c r="HKX170" s="303"/>
      <c r="HKY170" s="303"/>
      <c r="HKZ170" s="303"/>
      <c r="HLA170" s="303"/>
      <c r="HLB170" s="303"/>
      <c r="HLC170" s="303"/>
      <c r="HLD170" s="303"/>
      <c r="HLE170" s="303"/>
      <c r="HLF170" s="303"/>
      <c r="HLG170" s="303"/>
      <c r="HLH170" s="303"/>
      <c r="HLI170" s="303"/>
      <c r="HLJ170" s="303"/>
      <c r="HLK170" s="303"/>
      <c r="HLL170" s="303"/>
      <c r="HLM170" s="303"/>
      <c r="HLN170" s="303"/>
      <c r="HLO170" s="303"/>
      <c r="HLP170" s="303"/>
      <c r="HLQ170" s="303"/>
      <c r="HLR170" s="303"/>
      <c r="HLS170" s="303"/>
      <c r="HLT170" s="303"/>
      <c r="HLU170" s="303"/>
      <c r="HLV170" s="303"/>
      <c r="HLW170" s="303"/>
      <c r="HLX170" s="303"/>
      <c r="HLY170" s="303"/>
      <c r="HLZ170" s="303"/>
      <c r="HMA170" s="303"/>
      <c r="HMB170" s="303"/>
      <c r="HMC170" s="303"/>
      <c r="HMD170" s="303"/>
      <c r="HME170" s="303"/>
      <c r="HMF170" s="303"/>
      <c r="HMG170" s="303"/>
      <c r="HMH170" s="303"/>
      <c r="HMI170" s="303"/>
      <c r="HMJ170" s="303"/>
      <c r="HMK170" s="303"/>
      <c r="HML170" s="303"/>
      <c r="HMM170" s="303"/>
      <c r="HMN170" s="303"/>
      <c r="HMO170" s="303"/>
      <c r="HMP170" s="303"/>
      <c r="HMQ170" s="303"/>
      <c r="HMR170" s="303"/>
      <c r="HMS170" s="303"/>
      <c r="HMT170" s="303"/>
      <c r="HMU170" s="303"/>
      <c r="HMV170" s="303"/>
      <c r="HMW170" s="303"/>
      <c r="HMX170" s="303"/>
      <c r="HMY170" s="303"/>
      <c r="HMZ170" s="303"/>
      <c r="HNA170" s="303"/>
      <c r="HNB170" s="303"/>
      <c r="HNC170" s="303"/>
      <c r="HND170" s="303"/>
      <c r="HNE170" s="303"/>
      <c r="HNF170" s="303"/>
      <c r="HNG170" s="303"/>
      <c r="HNH170" s="303"/>
      <c r="HNI170" s="303"/>
      <c r="HNJ170" s="303"/>
      <c r="HNK170" s="303"/>
      <c r="HNL170" s="303"/>
      <c r="HNM170" s="303"/>
      <c r="HNN170" s="303"/>
      <c r="HNO170" s="303"/>
      <c r="HNP170" s="303"/>
      <c r="HNQ170" s="303"/>
      <c r="HNR170" s="303"/>
      <c r="HNS170" s="303"/>
      <c r="HNT170" s="303"/>
      <c r="HNU170" s="303"/>
      <c r="HNV170" s="303"/>
      <c r="HNW170" s="303"/>
      <c r="HNX170" s="303"/>
      <c r="HNY170" s="303"/>
      <c r="HNZ170" s="303"/>
      <c r="HOA170" s="303"/>
      <c r="HOB170" s="303"/>
      <c r="HOC170" s="303"/>
      <c r="HOD170" s="303"/>
      <c r="HOE170" s="303"/>
      <c r="HOF170" s="303"/>
      <c r="HOG170" s="303"/>
      <c r="HOH170" s="303"/>
      <c r="HOI170" s="303"/>
      <c r="HOJ170" s="303"/>
      <c r="HOK170" s="303"/>
      <c r="HOL170" s="303"/>
      <c r="HOM170" s="303"/>
      <c r="HON170" s="303"/>
      <c r="HOO170" s="303"/>
      <c r="HOP170" s="303"/>
      <c r="HOQ170" s="303"/>
      <c r="HOR170" s="303"/>
      <c r="HOS170" s="303"/>
      <c r="HOT170" s="303"/>
      <c r="HOU170" s="303"/>
      <c r="HOV170" s="303"/>
      <c r="HOW170" s="303"/>
      <c r="HOX170" s="303"/>
      <c r="HOY170" s="303"/>
      <c r="HOZ170" s="303"/>
      <c r="HPA170" s="303"/>
      <c r="HPB170" s="303"/>
      <c r="HPC170" s="303"/>
      <c r="HPD170" s="303"/>
      <c r="HPE170" s="303"/>
      <c r="HPF170" s="303"/>
      <c r="HPG170" s="303"/>
      <c r="HPH170" s="303"/>
      <c r="HPI170" s="303"/>
      <c r="HPJ170" s="303"/>
      <c r="HPK170" s="303"/>
      <c r="HPL170" s="303"/>
      <c r="HPM170" s="303"/>
      <c r="HPN170" s="303"/>
      <c r="HPO170" s="303"/>
      <c r="HPP170" s="303"/>
      <c r="HPQ170" s="303"/>
      <c r="HPR170" s="303"/>
      <c r="HPS170" s="303"/>
      <c r="HPT170" s="303"/>
      <c r="HPU170" s="303"/>
      <c r="HPV170" s="303"/>
      <c r="HPW170" s="303"/>
      <c r="HPX170" s="303"/>
      <c r="HPY170" s="303"/>
      <c r="HPZ170" s="303"/>
      <c r="HQA170" s="303"/>
      <c r="HQB170" s="303"/>
      <c r="HQC170" s="303"/>
      <c r="HQD170" s="303"/>
      <c r="HQE170" s="303"/>
      <c r="HQF170" s="303"/>
      <c r="HQG170" s="303"/>
      <c r="HQH170" s="303"/>
      <c r="HQI170" s="303"/>
      <c r="HQJ170" s="303"/>
      <c r="HQK170" s="303"/>
      <c r="HQL170" s="303"/>
      <c r="HQM170" s="303"/>
      <c r="HQN170" s="303"/>
      <c r="HQO170" s="303"/>
      <c r="HQP170" s="303"/>
      <c r="HQQ170" s="303"/>
      <c r="HQR170" s="303"/>
      <c r="HQS170" s="303"/>
      <c r="HQT170" s="303"/>
      <c r="HQU170" s="303"/>
      <c r="HQV170" s="303"/>
      <c r="HQW170" s="303"/>
      <c r="HQX170" s="303"/>
      <c r="HQY170" s="303"/>
      <c r="HQZ170" s="303"/>
      <c r="HRA170" s="303"/>
      <c r="HRB170" s="303"/>
      <c r="HRC170" s="303"/>
      <c r="HRD170" s="303"/>
      <c r="HRE170" s="303"/>
      <c r="HRF170" s="303"/>
      <c r="HRG170" s="303"/>
      <c r="HRH170" s="303"/>
      <c r="HRI170" s="303"/>
      <c r="HRJ170" s="303"/>
      <c r="HRK170" s="303"/>
      <c r="HRL170" s="303"/>
      <c r="HRM170" s="303"/>
      <c r="HRN170" s="303"/>
      <c r="HRO170" s="303"/>
      <c r="HRP170" s="303"/>
      <c r="HRQ170" s="303"/>
      <c r="HRR170" s="303"/>
      <c r="HRS170" s="303"/>
      <c r="HRT170" s="303"/>
      <c r="HRU170" s="303"/>
      <c r="HRV170" s="303"/>
      <c r="HRW170" s="303"/>
      <c r="HRX170" s="303"/>
      <c r="HRY170" s="303"/>
      <c r="HRZ170" s="303"/>
      <c r="HSA170" s="303"/>
      <c r="HSB170" s="303"/>
      <c r="HSC170" s="303"/>
      <c r="HSD170" s="303"/>
      <c r="HSE170" s="303"/>
      <c r="HSF170" s="303"/>
      <c r="HSG170" s="303"/>
      <c r="HSH170" s="303"/>
      <c r="HSI170" s="303"/>
      <c r="HSJ170" s="303"/>
      <c r="HSK170" s="303"/>
      <c r="HSL170" s="303"/>
      <c r="HSM170" s="303"/>
      <c r="HSN170" s="303"/>
      <c r="HSO170" s="303"/>
      <c r="HSP170" s="303"/>
      <c r="HSQ170" s="303"/>
      <c r="HSR170" s="303"/>
      <c r="HSS170" s="303"/>
      <c r="HST170" s="303"/>
      <c r="HSU170" s="303"/>
      <c r="HSV170" s="303"/>
      <c r="HSW170" s="303"/>
      <c r="HSX170" s="303"/>
      <c r="HSY170" s="303"/>
      <c r="HSZ170" s="303"/>
      <c r="HTA170" s="303"/>
      <c r="HTB170" s="303"/>
      <c r="HTC170" s="303"/>
      <c r="HTD170" s="303"/>
      <c r="HTE170" s="303"/>
      <c r="HTF170" s="303"/>
      <c r="HTG170" s="303"/>
      <c r="HTH170" s="303"/>
      <c r="HTI170" s="303"/>
      <c r="HTJ170" s="303"/>
      <c r="HTK170" s="303"/>
      <c r="HTL170" s="303"/>
      <c r="HTM170" s="303"/>
      <c r="HTN170" s="303"/>
      <c r="HTO170" s="303"/>
      <c r="HTP170" s="303"/>
      <c r="HTQ170" s="303"/>
      <c r="HTR170" s="303"/>
      <c r="HTS170" s="303"/>
      <c r="HTT170" s="303"/>
      <c r="HTU170" s="303"/>
      <c r="HTV170" s="303"/>
      <c r="HTW170" s="303"/>
      <c r="HTX170" s="303"/>
      <c r="HTY170" s="303"/>
      <c r="HTZ170" s="303"/>
      <c r="HUA170" s="303"/>
      <c r="HUB170" s="303"/>
      <c r="HUC170" s="303"/>
      <c r="HUD170" s="303"/>
      <c r="HUE170" s="303"/>
      <c r="HUF170" s="303"/>
      <c r="HUG170" s="303"/>
      <c r="HUH170" s="303"/>
      <c r="HUI170" s="303"/>
      <c r="HUJ170" s="303"/>
      <c r="HUK170" s="303"/>
      <c r="HUL170" s="303"/>
      <c r="HUM170" s="303"/>
      <c r="HUN170" s="303"/>
      <c r="HUO170" s="303"/>
      <c r="HUP170" s="303"/>
      <c r="HUQ170" s="303"/>
      <c r="HUR170" s="303"/>
      <c r="HUS170" s="303"/>
      <c r="HUT170" s="303"/>
      <c r="HUU170" s="303"/>
      <c r="HUV170" s="303"/>
      <c r="HUW170" s="303"/>
      <c r="HUX170" s="303"/>
      <c r="HUY170" s="303"/>
      <c r="HUZ170" s="303"/>
      <c r="HVA170" s="303"/>
      <c r="HVB170" s="303"/>
      <c r="HVC170" s="303"/>
      <c r="HVD170" s="303"/>
      <c r="HVE170" s="303"/>
      <c r="HVF170" s="303"/>
      <c r="HVG170" s="303"/>
      <c r="HVH170" s="303"/>
      <c r="HVI170" s="303"/>
      <c r="HVJ170" s="303"/>
      <c r="HVK170" s="303"/>
      <c r="HVL170" s="303"/>
      <c r="HVM170" s="303"/>
      <c r="HVN170" s="303"/>
      <c r="HVO170" s="303"/>
      <c r="HVP170" s="303"/>
      <c r="HVQ170" s="303"/>
      <c r="HVR170" s="303"/>
      <c r="HVS170" s="303"/>
      <c r="HVT170" s="303"/>
      <c r="HVU170" s="303"/>
      <c r="HVV170" s="303"/>
      <c r="HVW170" s="303"/>
      <c r="HVX170" s="303"/>
      <c r="HVY170" s="303"/>
      <c r="HVZ170" s="303"/>
      <c r="HWA170" s="303"/>
      <c r="HWB170" s="303"/>
      <c r="HWC170" s="303"/>
      <c r="HWD170" s="303"/>
      <c r="HWE170" s="303"/>
      <c r="HWF170" s="303"/>
      <c r="HWG170" s="303"/>
      <c r="HWH170" s="303"/>
      <c r="HWI170" s="303"/>
      <c r="HWJ170" s="303"/>
      <c r="HWK170" s="303"/>
      <c r="HWL170" s="303"/>
      <c r="HWM170" s="303"/>
      <c r="HWN170" s="303"/>
      <c r="HWO170" s="303"/>
      <c r="HWP170" s="303"/>
      <c r="HWQ170" s="303"/>
      <c r="HWR170" s="303"/>
      <c r="HWS170" s="303"/>
      <c r="HWT170" s="303"/>
      <c r="HWU170" s="303"/>
      <c r="HWV170" s="303"/>
      <c r="HWW170" s="303"/>
      <c r="HWX170" s="303"/>
      <c r="HWY170" s="303"/>
      <c r="HWZ170" s="303"/>
      <c r="HXA170" s="303"/>
      <c r="HXB170" s="303"/>
      <c r="HXC170" s="303"/>
      <c r="HXD170" s="303"/>
      <c r="HXE170" s="303"/>
      <c r="HXF170" s="303"/>
      <c r="HXG170" s="303"/>
      <c r="HXH170" s="303"/>
      <c r="HXI170" s="303"/>
      <c r="HXJ170" s="303"/>
      <c r="HXK170" s="303"/>
      <c r="HXL170" s="303"/>
      <c r="HXM170" s="303"/>
      <c r="HXN170" s="303"/>
      <c r="HXO170" s="303"/>
      <c r="HXP170" s="303"/>
      <c r="HXQ170" s="303"/>
      <c r="HXR170" s="303"/>
      <c r="HXS170" s="303"/>
      <c r="HXT170" s="303"/>
      <c r="HXU170" s="303"/>
      <c r="HXV170" s="303"/>
      <c r="HXW170" s="303"/>
      <c r="HXX170" s="303"/>
      <c r="HXY170" s="303"/>
      <c r="HXZ170" s="303"/>
      <c r="HYA170" s="303"/>
      <c r="HYB170" s="303"/>
      <c r="HYC170" s="303"/>
      <c r="HYD170" s="303"/>
      <c r="HYE170" s="303"/>
      <c r="HYF170" s="303"/>
      <c r="HYG170" s="303"/>
      <c r="HYH170" s="303"/>
      <c r="HYI170" s="303"/>
      <c r="HYJ170" s="303"/>
      <c r="HYK170" s="303"/>
      <c r="HYL170" s="303"/>
      <c r="HYM170" s="303"/>
      <c r="HYN170" s="303"/>
      <c r="HYO170" s="303"/>
      <c r="HYP170" s="303"/>
      <c r="HYQ170" s="303"/>
      <c r="HYR170" s="303"/>
      <c r="HYS170" s="303"/>
      <c r="HYT170" s="303"/>
      <c r="HYU170" s="303"/>
      <c r="HYV170" s="303"/>
      <c r="HYW170" s="303"/>
      <c r="HYX170" s="303"/>
      <c r="HYY170" s="303"/>
      <c r="HYZ170" s="303"/>
      <c r="HZA170" s="303"/>
      <c r="HZB170" s="303"/>
      <c r="HZC170" s="303"/>
      <c r="HZD170" s="303"/>
      <c r="HZE170" s="303"/>
      <c r="HZF170" s="303"/>
      <c r="HZG170" s="303"/>
      <c r="HZH170" s="303"/>
      <c r="HZI170" s="303"/>
      <c r="HZJ170" s="303"/>
      <c r="HZK170" s="303"/>
      <c r="HZL170" s="303"/>
      <c r="HZM170" s="303"/>
      <c r="HZN170" s="303"/>
      <c r="HZO170" s="303"/>
      <c r="HZP170" s="303"/>
      <c r="HZQ170" s="303"/>
      <c r="HZR170" s="303"/>
      <c r="HZS170" s="303"/>
      <c r="HZT170" s="303"/>
      <c r="HZU170" s="303"/>
      <c r="HZV170" s="303"/>
      <c r="HZW170" s="303"/>
      <c r="HZX170" s="303"/>
      <c r="HZY170" s="303"/>
      <c r="HZZ170" s="303"/>
      <c r="IAA170" s="303"/>
      <c r="IAB170" s="303"/>
      <c r="IAC170" s="303"/>
      <c r="IAD170" s="303"/>
      <c r="IAE170" s="303"/>
      <c r="IAF170" s="303"/>
      <c r="IAG170" s="303"/>
      <c r="IAH170" s="303"/>
      <c r="IAI170" s="303"/>
      <c r="IAJ170" s="303"/>
      <c r="IAK170" s="303"/>
      <c r="IAL170" s="303"/>
      <c r="IAM170" s="303"/>
      <c r="IAN170" s="303"/>
      <c r="IAO170" s="303"/>
      <c r="IAP170" s="303"/>
      <c r="IAQ170" s="303"/>
      <c r="IAR170" s="303"/>
      <c r="IAS170" s="303"/>
      <c r="IAT170" s="303"/>
      <c r="IAU170" s="303"/>
      <c r="IAV170" s="303"/>
      <c r="IAW170" s="303"/>
      <c r="IAX170" s="303"/>
      <c r="IAY170" s="303"/>
      <c r="IAZ170" s="303"/>
      <c r="IBA170" s="303"/>
      <c r="IBB170" s="303"/>
      <c r="IBC170" s="303"/>
      <c r="IBD170" s="303"/>
      <c r="IBE170" s="303"/>
      <c r="IBF170" s="303"/>
      <c r="IBG170" s="303"/>
      <c r="IBH170" s="303"/>
      <c r="IBI170" s="303"/>
      <c r="IBJ170" s="303"/>
      <c r="IBK170" s="303"/>
      <c r="IBL170" s="303"/>
      <c r="IBM170" s="303"/>
      <c r="IBN170" s="303"/>
      <c r="IBO170" s="303"/>
      <c r="IBP170" s="303"/>
      <c r="IBQ170" s="303"/>
      <c r="IBR170" s="303"/>
      <c r="IBS170" s="303"/>
      <c r="IBT170" s="303"/>
      <c r="IBU170" s="303"/>
      <c r="IBV170" s="303"/>
      <c r="IBW170" s="303"/>
      <c r="IBX170" s="303"/>
      <c r="IBY170" s="303"/>
      <c r="IBZ170" s="303"/>
      <c r="ICA170" s="303"/>
      <c r="ICB170" s="303"/>
      <c r="ICC170" s="303"/>
      <c r="ICD170" s="303"/>
      <c r="ICE170" s="303"/>
      <c r="ICF170" s="303"/>
      <c r="ICG170" s="303"/>
      <c r="ICH170" s="303"/>
      <c r="ICI170" s="303"/>
      <c r="ICJ170" s="303"/>
      <c r="ICK170" s="303"/>
      <c r="ICL170" s="303"/>
      <c r="ICM170" s="303"/>
      <c r="ICN170" s="303"/>
      <c r="ICO170" s="303"/>
      <c r="ICP170" s="303"/>
      <c r="ICQ170" s="303"/>
      <c r="ICR170" s="303"/>
      <c r="ICS170" s="303"/>
      <c r="ICT170" s="303"/>
      <c r="ICU170" s="303"/>
      <c r="ICV170" s="303"/>
      <c r="ICW170" s="303"/>
      <c r="ICX170" s="303"/>
      <c r="ICY170" s="303"/>
      <c r="ICZ170" s="303"/>
      <c r="IDA170" s="303"/>
      <c r="IDB170" s="303"/>
      <c r="IDC170" s="303"/>
      <c r="IDD170" s="303"/>
      <c r="IDE170" s="303"/>
      <c r="IDF170" s="303"/>
      <c r="IDG170" s="303"/>
      <c r="IDH170" s="303"/>
      <c r="IDI170" s="303"/>
      <c r="IDJ170" s="303"/>
      <c r="IDK170" s="303"/>
      <c r="IDL170" s="303"/>
      <c r="IDM170" s="303"/>
      <c r="IDN170" s="303"/>
      <c r="IDO170" s="303"/>
      <c r="IDP170" s="303"/>
      <c r="IDQ170" s="303"/>
      <c r="IDR170" s="303"/>
      <c r="IDS170" s="303"/>
      <c r="IDT170" s="303"/>
      <c r="IDU170" s="303"/>
      <c r="IDV170" s="303"/>
      <c r="IDW170" s="303"/>
      <c r="IDX170" s="303"/>
      <c r="IDY170" s="303"/>
      <c r="IDZ170" s="303"/>
      <c r="IEA170" s="303"/>
      <c r="IEB170" s="303"/>
      <c r="IEC170" s="303"/>
      <c r="IED170" s="303"/>
      <c r="IEE170" s="303"/>
      <c r="IEF170" s="303"/>
      <c r="IEG170" s="303"/>
      <c r="IEH170" s="303"/>
      <c r="IEI170" s="303"/>
      <c r="IEJ170" s="303"/>
      <c r="IEK170" s="303"/>
      <c r="IEL170" s="303"/>
      <c r="IEM170" s="303"/>
      <c r="IEN170" s="303"/>
      <c r="IEO170" s="303"/>
      <c r="IEP170" s="303"/>
      <c r="IEQ170" s="303"/>
      <c r="IER170" s="303"/>
      <c r="IES170" s="303"/>
      <c r="IET170" s="303"/>
      <c r="IEU170" s="303"/>
      <c r="IEV170" s="303"/>
      <c r="IEW170" s="303"/>
      <c r="IEX170" s="303"/>
      <c r="IEY170" s="303"/>
      <c r="IEZ170" s="303"/>
      <c r="IFA170" s="303"/>
      <c r="IFB170" s="303"/>
      <c r="IFC170" s="303"/>
      <c r="IFD170" s="303"/>
      <c r="IFE170" s="303"/>
      <c r="IFF170" s="303"/>
      <c r="IFG170" s="303"/>
      <c r="IFH170" s="303"/>
      <c r="IFI170" s="303"/>
      <c r="IFJ170" s="303"/>
      <c r="IFK170" s="303"/>
      <c r="IFL170" s="303"/>
      <c r="IFM170" s="303"/>
      <c r="IFN170" s="303"/>
      <c r="IFO170" s="303"/>
      <c r="IFP170" s="303"/>
      <c r="IFQ170" s="303"/>
      <c r="IFR170" s="303"/>
      <c r="IFS170" s="303"/>
      <c r="IFT170" s="303"/>
      <c r="IFU170" s="303"/>
      <c r="IFV170" s="303"/>
      <c r="IFW170" s="303"/>
      <c r="IFX170" s="303"/>
      <c r="IFY170" s="303"/>
      <c r="IFZ170" s="303"/>
      <c r="IGA170" s="303"/>
      <c r="IGB170" s="303"/>
      <c r="IGC170" s="303"/>
      <c r="IGD170" s="303"/>
      <c r="IGE170" s="303"/>
      <c r="IGF170" s="303"/>
      <c r="IGG170" s="303"/>
      <c r="IGH170" s="303"/>
      <c r="IGI170" s="303"/>
      <c r="IGJ170" s="303"/>
      <c r="IGK170" s="303"/>
      <c r="IGL170" s="303"/>
      <c r="IGM170" s="303"/>
      <c r="IGN170" s="303"/>
      <c r="IGO170" s="303"/>
      <c r="IGP170" s="303"/>
      <c r="IGQ170" s="303"/>
      <c r="IGR170" s="303"/>
      <c r="IGS170" s="303"/>
      <c r="IGT170" s="303"/>
      <c r="IGU170" s="303"/>
      <c r="IGV170" s="303"/>
      <c r="IGW170" s="303"/>
      <c r="IGX170" s="303"/>
      <c r="IGY170" s="303"/>
      <c r="IGZ170" s="303"/>
      <c r="IHA170" s="303"/>
      <c r="IHB170" s="303"/>
      <c r="IHC170" s="303"/>
      <c r="IHD170" s="303"/>
      <c r="IHE170" s="303"/>
      <c r="IHF170" s="303"/>
      <c r="IHG170" s="303"/>
      <c r="IHH170" s="303"/>
      <c r="IHI170" s="303"/>
      <c r="IHJ170" s="303"/>
      <c r="IHK170" s="303"/>
      <c r="IHL170" s="303"/>
      <c r="IHM170" s="303"/>
      <c r="IHN170" s="303"/>
      <c r="IHO170" s="303"/>
      <c r="IHP170" s="303"/>
      <c r="IHQ170" s="303"/>
      <c r="IHR170" s="303"/>
      <c r="IHS170" s="303"/>
      <c r="IHT170" s="303"/>
      <c r="IHU170" s="303"/>
      <c r="IHV170" s="303"/>
      <c r="IHW170" s="303"/>
      <c r="IHX170" s="303"/>
      <c r="IHY170" s="303"/>
      <c r="IHZ170" s="303"/>
      <c r="IIA170" s="303"/>
      <c r="IIB170" s="303"/>
      <c r="IIC170" s="303"/>
      <c r="IID170" s="303"/>
      <c r="IIE170" s="303"/>
      <c r="IIF170" s="303"/>
      <c r="IIG170" s="303"/>
      <c r="IIH170" s="303"/>
      <c r="III170" s="303"/>
      <c r="IIJ170" s="303"/>
      <c r="IIK170" s="303"/>
      <c r="IIL170" s="303"/>
      <c r="IIM170" s="303"/>
      <c r="IIN170" s="303"/>
      <c r="IIO170" s="303"/>
      <c r="IIP170" s="303"/>
      <c r="IIQ170" s="303"/>
      <c r="IIR170" s="303"/>
      <c r="IIS170" s="303"/>
      <c r="IIT170" s="303"/>
      <c r="IIU170" s="303"/>
      <c r="IIV170" s="303"/>
      <c r="IIW170" s="303"/>
      <c r="IIX170" s="303"/>
      <c r="IIY170" s="303"/>
      <c r="IIZ170" s="303"/>
      <c r="IJA170" s="303"/>
      <c r="IJB170" s="303"/>
      <c r="IJC170" s="303"/>
      <c r="IJD170" s="303"/>
      <c r="IJE170" s="303"/>
      <c r="IJF170" s="303"/>
      <c r="IJG170" s="303"/>
      <c r="IJH170" s="303"/>
      <c r="IJI170" s="303"/>
      <c r="IJJ170" s="303"/>
      <c r="IJK170" s="303"/>
      <c r="IJL170" s="303"/>
      <c r="IJM170" s="303"/>
      <c r="IJN170" s="303"/>
      <c r="IJO170" s="303"/>
      <c r="IJP170" s="303"/>
      <c r="IJQ170" s="303"/>
      <c r="IJR170" s="303"/>
      <c r="IJS170" s="303"/>
      <c r="IJT170" s="303"/>
      <c r="IJU170" s="303"/>
      <c r="IJV170" s="303"/>
      <c r="IJW170" s="303"/>
      <c r="IJX170" s="303"/>
      <c r="IJY170" s="303"/>
      <c r="IJZ170" s="303"/>
      <c r="IKA170" s="303"/>
      <c r="IKB170" s="303"/>
      <c r="IKC170" s="303"/>
      <c r="IKD170" s="303"/>
      <c r="IKE170" s="303"/>
      <c r="IKF170" s="303"/>
      <c r="IKG170" s="303"/>
      <c r="IKH170" s="303"/>
      <c r="IKI170" s="303"/>
      <c r="IKJ170" s="303"/>
      <c r="IKK170" s="303"/>
      <c r="IKL170" s="303"/>
      <c r="IKM170" s="303"/>
      <c r="IKN170" s="303"/>
      <c r="IKO170" s="303"/>
      <c r="IKP170" s="303"/>
      <c r="IKQ170" s="303"/>
      <c r="IKR170" s="303"/>
      <c r="IKS170" s="303"/>
      <c r="IKT170" s="303"/>
      <c r="IKU170" s="303"/>
      <c r="IKV170" s="303"/>
      <c r="IKW170" s="303"/>
      <c r="IKX170" s="303"/>
      <c r="IKY170" s="303"/>
      <c r="IKZ170" s="303"/>
      <c r="ILA170" s="303"/>
      <c r="ILB170" s="303"/>
      <c r="ILC170" s="303"/>
      <c r="ILD170" s="303"/>
      <c r="ILE170" s="303"/>
      <c r="ILF170" s="303"/>
      <c r="ILG170" s="303"/>
      <c r="ILH170" s="303"/>
      <c r="ILI170" s="303"/>
      <c r="ILJ170" s="303"/>
      <c r="ILK170" s="303"/>
      <c r="ILL170" s="303"/>
      <c r="ILM170" s="303"/>
      <c r="ILN170" s="303"/>
      <c r="ILO170" s="303"/>
      <c r="ILP170" s="303"/>
      <c r="ILQ170" s="303"/>
      <c r="ILR170" s="303"/>
      <c r="ILS170" s="303"/>
      <c r="ILT170" s="303"/>
      <c r="ILU170" s="303"/>
      <c r="ILV170" s="303"/>
      <c r="ILW170" s="303"/>
      <c r="ILX170" s="303"/>
      <c r="ILY170" s="303"/>
      <c r="ILZ170" s="303"/>
      <c r="IMA170" s="303"/>
      <c r="IMB170" s="303"/>
      <c r="IMC170" s="303"/>
      <c r="IMD170" s="303"/>
      <c r="IME170" s="303"/>
      <c r="IMF170" s="303"/>
      <c r="IMG170" s="303"/>
      <c r="IMH170" s="303"/>
      <c r="IMI170" s="303"/>
      <c r="IMJ170" s="303"/>
      <c r="IMK170" s="303"/>
      <c r="IML170" s="303"/>
      <c r="IMM170" s="303"/>
      <c r="IMN170" s="303"/>
      <c r="IMO170" s="303"/>
      <c r="IMP170" s="303"/>
      <c r="IMQ170" s="303"/>
      <c r="IMR170" s="303"/>
      <c r="IMS170" s="303"/>
      <c r="IMT170" s="303"/>
      <c r="IMU170" s="303"/>
      <c r="IMV170" s="303"/>
      <c r="IMW170" s="303"/>
      <c r="IMX170" s="303"/>
      <c r="IMY170" s="303"/>
      <c r="IMZ170" s="303"/>
      <c r="INA170" s="303"/>
      <c r="INB170" s="303"/>
      <c r="INC170" s="303"/>
      <c r="IND170" s="303"/>
      <c r="INE170" s="303"/>
      <c r="INF170" s="303"/>
      <c r="ING170" s="303"/>
      <c r="INH170" s="303"/>
      <c r="INI170" s="303"/>
      <c r="INJ170" s="303"/>
      <c r="INK170" s="303"/>
      <c r="INL170" s="303"/>
      <c r="INM170" s="303"/>
      <c r="INN170" s="303"/>
      <c r="INO170" s="303"/>
      <c r="INP170" s="303"/>
      <c r="INQ170" s="303"/>
      <c r="INR170" s="303"/>
      <c r="INS170" s="303"/>
      <c r="INT170" s="303"/>
      <c r="INU170" s="303"/>
      <c r="INV170" s="303"/>
      <c r="INW170" s="303"/>
      <c r="INX170" s="303"/>
      <c r="INY170" s="303"/>
      <c r="INZ170" s="303"/>
      <c r="IOA170" s="303"/>
      <c r="IOB170" s="303"/>
      <c r="IOC170" s="303"/>
      <c r="IOD170" s="303"/>
      <c r="IOE170" s="303"/>
      <c r="IOF170" s="303"/>
      <c r="IOG170" s="303"/>
      <c r="IOH170" s="303"/>
      <c r="IOI170" s="303"/>
      <c r="IOJ170" s="303"/>
      <c r="IOK170" s="303"/>
      <c r="IOL170" s="303"/>
      <c r="IOM170" s="303"/>
      <c r="ION170" s="303"/>
      <c r="IOO170" s="303"/>
      <c r="IOP170" s="303"/>
      <c r="IOQ170" s="303"/>
      <c r="IOR170" s="303"/>
      <c r="IOS170" s="303"/>
      <c r="IOT170" s="303"/>
      <c r="IOU170" s="303"/>
      <c r="IOV170" s="303"/>
      <c r="IOW170" s="303"/>
      <c r="IOX170" s="303"/>
      <c r="IOY170" s="303"/>
      <c r="IOZ170" s="303"/>
      <c r="IPA170" s="303"/>
      <c r="IPB170" s="303"/>
      <c r="IPC170" s="303"/>
      <c r="IPD170" s="303"/>
      <c r="IPE170" s="303"/>
      <c r="IPF170" s="303"/>
      <c r="IPG170" s="303"/>
      <c r="IPH170" s="303"/>
      <c r="IPI170" s="303"/>
      <c r="IPJ170" s="303"/>
      <c r="IPK170" s="303"/>
      <c r="IPL170" s="303"/>
      <c r="IPM170" s="303"/>
      <c r="IPN170" s="303"/>
      <c r="IPO170" s="303"/>
      <c r="IPP170" s="303"/>
      <c r="IPQ170" s="303"/>
      <c r="IPR170" s="303"/>
      <c r="IPS170" s="303"/>
      <c r="IPT170" s="303"/>
      <c r="IPU170" s="303"/>
      <c r="IPV170" s="303"/>
      <c r="IPW170" s="303"/>
      <c r="IPX170" s="303"/>
      <c r="IPY170" s="303"/>
      <c r="IPZ170" s="303"/>
      <c r="IQA170" s="303"/>
      <c r="IQB170" s="303"/>
      <c r="IQC170" s="303"/>
      <c r="IQD170" s="303"/>
      <c r="IQE170" s="303"/>
      <c r="IQF170" s="303"/>
      <c r="IQG170" s="303"/>
      <c r="IQH170" s="303"/>
      <c r="IQI170" s="303"/>
      <c r="IQJ170" s="303"/>
      <c r="IQK170" s="303"/>
      <c r="IQL170" s="303"/>
      <c r="IQM170" s="303"/>
      <c r="IQN170" s="303"/>
      <c r="IQO170" s="303"/>
      <c r="IQP170" s="303"/>
      <c r="IQQ170" s="303"/>
      <c r="IQR170" s="303"/>
      <c r="IQS170" s="303"/>
      <c r="IQT170" s="303"/>
      <c r="IQU170" s="303"/>
      <c r="IQV170" s="303"/>
      <c r="IQW170" s="303"/>
      <c r="IQX170" s="303"/>
      <c r="IQY170" s="303"/>
      <c r="IQZ170" s="303"/>
      <c r="IRA170" s="303"/>
      <c r="IRB170" s="303"/>
      <c r="IRC170" s="303"/>
      <c r="IRD170" s="303"/>
      <c r="IRE170" s="303"/>
      <c r="IRF170" s="303"/>
      <c r="IRG170" s="303"/>
      <c r="IRH170" s="303"/>
      <c r="IRI170" s="303"/>
      <c r="IRJ170" s="303"/>
      <c r="IRK170" s="303"/>
      <c r="IRL170" s="303"/>
      <c r="IRM170" s="303"/>
      <c r="IRN170" s="303"/>
      <c r="IRO170" s="303"/>
      <c r="IRP170" s="303"/>
      <c r="IRQ170" s="303"/>
      <c r="IRR170" s="303"/>
      <c r="IRS170" s="303"/>
      <c r="IRT170" s="303"/>
      <c r="IRU170" s="303"/>
      <c r="IRV170" s="303"/>
      <c r="IRW170" s="303"/>
      <c r="IRX170" s="303"/>
      <c r="IRY170" s="303"/>
      <c r="IRZ170" s="303"/>
      <c r="ISA170" s="303"/>
      <c r="ISB170" s="303"/>
      <c r="ISC170" s="303"/>
      <c r="ISD170" s="303"/>
      <c r="ISE170" s="303"/>
      <c r="ISF170" s="303"/>
      <c r="ISG170" s="303"/>
      <c r="ISH170" s="303"/>
      <c r="ISI170" s="303"/>
      <c r="ISJ170" s="303"/>
      <c r="ISK170" s="303"/>
      <c r="ISL170" s="303"/>
      <c r="ISM170" s="303"/>
      <c r="ISN170" s="303"/>
      <c r="ISO170" s="303"/>
      <c r="ISP170" s="303"/>
      <c r="ISQ170" s="303"/>
      <c r="ISR170" s="303"/>
      <c r="ISS170" s="303"/>
      <c r="IST170" s="303"/>
      <c r="ISU170" s="303"/>
      <c r="ISV170" s="303"/>
      <c r="ISW170" s="303"/>
      <c r="ISX170" s="303"/>
      <c r="ISY170" s="303"/>
      <c r="ISZ170" s="303"/>
      <c r="ITA170" s="303"/>
      <c r="ITB170" s="303"/>
      <c r="ITC170" s="303"/>
      <c r="ITD170" s="303"/>
      <c r="ITE170" s="303"/>
      <c r="ITF170" s="303"/>
      <c r="ITG170" s="303"/>
      <c r="ITH170" s="303"/>
      <c r="ITI170" s="303"/>
      <c r="ITJ170" s="303"/>
      <c r="ITK170" s="303"/>
      <c r="ITL170" s="303"/>
      <c r="ITM170" s="303"/>
      <c r="ITN170" s="303"/>
      <c r="ITO170" s="303"/>
      <c r="ITP170" s="303"/>
      <c r="ITQ170" s="303"/>
      <c r="ITR170" s="303"/>
      <c r="ITS170" s="303"/>
      <c r="ITT170" s="303"/>
      <c r="ITU170" s="303"/>
      <c r="ITV170" s="303"/>
      <c r="ITW170" s="303"/>
      <c r="ITX170" s="303"/>
      <c r="ITY170" s="303"/>
      <c r="ITZ170" s="303"/>
      <c r="IUA170" s="303"/>
      <c r="IUB170" s="303"/>
      <c r="IUC170" s="303"/>
      <c r="IUD170" s="303"/>
      <c r="IUE170" s="303"/>
      <c r="IUF170" s="303"/>
      <c r="IUG170" s="303"/>
      <c r="IUH170" s="303"/>
      <c r="IUI170" s="303"/>
      <c r="IUJ170" s="303"/>
      <c r="IUK170" s="303"/>
      <c r="IUL170" s="303"/>
      <c r="IUM170" s="303"/>
      <c r="IUN170" s="303"/>
      <c r="IUO170" s="303"/>
      <c r="IUP170" s="303"/>
      <c r="IUQ170" s="303"/>
      <c r="IUR170" s="303"/>
      <c r="IUS170" s="303"/>
      <c r="IUT170" s="303"/>
      <c r="IUU170" s="303"/>
      <c r="IUV170" s="303"/>
      <c r="IUW170" s="303"/>
      <c r="IUX170" s="303"/>
      <c r="IUY170" s="303"/>
      <c r="IUZ170" s="303"/>
      <c r="IVA170" s="303"/>
      <c r="IVB170" s="303"/>
      <c r="IVC170" s="303"/>
      <c r="IVD170" s="303"/>
      <c r="IVE170" s="303"/>
      <c r="IVF170" s="303"/>
      <c r="IVG170" s="303"/>
      <c r="IVH170" s="303"/>
      <c r="IVI170" s="303"/>
      <c r="IVJ170" s="303"/>
      <c r="IVK170" s="303"/>
      <c r="IVL170" s="303"/>
      <c r="IVM170" s="303"/>
      <c r="IVN170" s="303"/>
      <c r="IVO170" s="303"/>
      <c r="IVP170" s="303"/>
      <c r="IVQ170" s="303"/>
      <c r="IVR170" s="303"/>
      <c r="IVS170" s="303"/>
      <c r="IVT170" s="303"/>
      <c r="IVU170" s="303"/>
      <c r="IVV170" s="303"/>
      <c r="IVW170" s="303"/>
      <c r="IVX170" s="303"/>
      <c r="IVY170" s="303"/>
      <c r="IVZ170" s="303"/>
      <c r="IWA170" s="303"/>
      <c r="IWB170" s="303"/>
      <c r="IWC170" s="303"/>
      <c r="IWD170" s="303"/>
      <c r="IWE170" s="303"/>
      <c r="IWF170" s="303"/>
      <c r="IWG170" s="303"/>
      <c r="IWH170" s="303"/>
      <c r="IWI170" s="303"/>
      <c r="IWJ170" s="303"/>
      <c r="IWK170" s="303"/>
      <c r="IWL170" s="303"/>
      <c r="IWM170" s="303"/>
      <c r="IWN170" s="303"/>
      <c r="IWO170" s="303"/>
      <c r="IWP170" s="303"/>
      <c r="IWQ170" s="303"/>
      <c r="IWR170" s="303"/>
      <c r="IWS170" s="303"/>
      <c r="IWT170" s="303"/>
      <c r="IWU170" s="303"/>
      <c r="IWV170" s="303"/>
      <c r="IWW170" s="303"/>
      <c r="IWX170" s="303"/>
      <c r="IWY170" s="303"/>
      <c r="IWZ170" s="303"/>
      <c r="IXA170" s="303"/>
      <c r="IXB170" s="303"/>
      <c r="IXC170" s="303"/>
      <c r="IXD170" s="303"/>
      <c r="IXE170" s="303"/>
      <c r="IXF170" s="303"/>
      <c r="IXG170" s="303"/>
      <c r="IXH170" s="303"/>
      <c r="IXI170" s="303"/>
      <c r="IXJ170" s="303"/>
      <c r="IXK170" s="303"/>
      <c r="IXL170" s="303"/>
      <c r="IXM170" s="303"/>
      <c r="IXN170" s="303"/>
      <c r="IXO170" s="303"/>
      <c r="IXP170" s="303"/>
      <c r="IXQ170" s="303"/>
      <c r="IXR170" s="303"/>
      <c r="IXS170" s="303"/>
      <c r="IXT170" s="303"/>
      <c r="IXU170" s="303"/>
      <c r="IXV170" s="303"/>
      <c r="IXW170" s="303"/>
      <c r="IXX170" s="303"/>
      <c r="IXY170" s="303"/>
      <c r="IXZ170" s="303"/>
      <c r="IYA170" s="303"/>
      <c r="IYB170" s="303"/>
      <c r="IYC170" s="303"/>
      <c r="IYD170" s="303"/>
      <c r="IYE170" s="303"/>
      <c r="IYF170" s="303"/>
      <c r="IYG170" s="303"/>
      <c r="IYH170" s="303"/>
      <c r="IYI170" s="303"/>
      <c r="IYJ170" s="303"/>
      <c r="IYK170" s="303"/>
      <c r="IYL170" s="303"/>
      <c r="IYM170" s="303"/>
      <c r="IYN170" s="303"/>
      <c r="IYO170" s="303"/>
      <c r="IYP170" s="303"/>
      <c r="IYQ170" s="303"/>
      <c r="IYR170" s="303"/>
      <c r="IYS170" s="303"/>
      <c r="IYT170" s="303"/>
      <c r="IYU170" s="303"/>
      <c r="IYV170" s="303"/>
      <c r="IYW170" s="303"/>
      <c r="IYX170" s="303"/>
      <c r="IYY170" s="303"/>
      <c r="IYZ170" s="303"/>
      <c r="IZA170" s="303"/>
      <c r="IZB170" s="303"/>
      <c r="IZC170" s="303"/>
      <c r="IZD170" s="303"/>
      <c r="IZE170" s="303"/>
      <c r="IZF170" s="303"/>
      <c r="IZG170" s="303"/>
      <c r="IZH170" s="303"/>
      <c r="IZI170" s="303"/>
      <c r="IZJ170" s="303"/>
      <c r="IZK170" s="303"/>
      <c r="IZL170" s="303"/>
      <c r="IZM170" s="303"/>
      <c r="IZN170" s="303"/>
      <c r="IZO170" s="303"/>
      <c r="IZP170" s="303"/>
      <c r="IZQ170" s="303"/>
      <c r="IZR170" s="303"/>
      <c r="IZS170" s="303"/>
      <c r="IZT170" s="303"/>
      <c r="IZU170" s="303"/>
      <c r="IZV170" s="303"/>
      <c r="IZW170" s="303"/>
      <c r="IZX170" s="303"/>
      <c r="IZY170" s="303"/>
      <c r="IZZ170" s="303"/>
      <c r="JAA170" s="303"/>
      <c r="JAB170" s="303"/>
      <c r="JAC170" s="303"/>
      <c r="JAD170" s="303"/>
      <c r="JAE170" s="303"/>
      <c r="JAF170" s="303"/>
      <c r="JAG170" s="303"/>
      <c r="JAH170" s="303"/>
      <c r="JAI170" s="303"/>
      <c r="JAJ170" s="303"/>
      <c r="JAK170" s="303"/>
      <c r="JAL170" s="303"/>
      <c r="JAM170" s="303"/>
      <c r="JAN170" s="303"/>
      <c r="JAO170" s="303"/>
      <c r="JAP170" s="303"/>
      <c r="JAQ170" s="303"/>
      <c r="JAR170" s="303"/>
      <c r="JAS170" s="303"/>
      <c r="JAT170" s="303"/>
      <c r="JAU170" s="303"/>
      <c r="JAV170" s="303"/>
      <c r="JAW170" s="303"/>
      <c r="JAX170" s="303"/>
      <c r="JAY170" s="303"/>
      <c r="JAZ170" s="303"/>
      <c r="JBA170" s="303"/>
      <c r="JBB170" s="303"/>
      <c r="JBC170" s="303"/>
      <c r="JBD170" s="303"/>
      <c r="JBE170" s="303"/>
      <c r="JBF170" s="303"/>
      <c r="JBG170" s="303"/>
      <c r="JBH170" s="303"/>
      <c r="JBI170" s="303"/>
      <c r="JBJ170" s="303"/>
      <c r="JBK170" s="303"/>
      <c r="JBL170" s="303"/>
      <c r="JBM170" s="303"/>
      <c r="JBN170" s="303"/>
      <c r="JBO170" s="303"/>
      <c r="JBP170" s="303"/>
      <c r="JBQ170" s="303"/>
      <c r="JBR170" s="303"/>
      <c r="JBS170" s="303"/>
      <c r="JBT170" s="303"/>
      <c r="JBU170" s="303"/>
      <c r="JBV170" s="303"/>
      <c r="JBW170" s="303"/>
      <c r="JBX170" s="303"/>
      <c r="JBY170" s="303"/>
      <c r="JBZ170" s="303"/>
      <c r="JCA170" s="303"/>
      <c r="JCB170" s="303"/>
      <c r="JCC170" s="303"/>
      <c r="JCD170" s="303"/>
      <c r="JCE170" s="303"/>
      <c r="JCF170" s="303"/>
      <c r="JCG170" s="303"/>
      <c r="JCH170" s="303"/>
      <c r="JCI170" s="303"/>
      <c r="JCJ170" s="303"/>
      <c r="JCK170" s="303"/>
      <c r="JCL170" s="303"/>
      <c r="JCM170" s="303"/>
      <c r="JCN170" s="303"/>
      <c r="JCO170" s="303"/>
      <c r="JCP170" s="303"/>
      <c r="JCQ170" s="303"/>
      <c r="JCR170" s="303"/>
      <c r="JCS170" s="303"/>
      <c r="JCT170" s="303"/>
      <c r="JCU170" s="303"/>
      <c r="JCV170" s="303"/>
      <c r="JCW170" s="303"/>
      <c r="JCX170" s="303"/>
      <c r="JCY170" s="303"/>
      <c r="JCZ170" s="303"/>
      <c r="JDA170" s="303"/>
      <c r="JDB170" s="303"/>
      <c r="JDC170" s="303"/>
      <c r="JDD170" s="303"/>
      <c r="JDE170" s="303"/>
      <c r="JDF170" s="303"/>
      <c r="JDG170" s="303"/>
      <c r="JDH170" s="303"/>
      <c r="JDI170" s="303"/>
      <c r="JDJ170" s="303"/>
      <c r="JDK170" s="303"/>
      <c r="JDL170" s="303"/>
      <c r="JDM170" s="303"/>
      <c r="JDN170" s="303"/>
      <c r="JDO170" s="303"/>
      <c r="JDP170" s="303"/>
      <c r="JDQ170" s="303"/>
      <c r="JDR170" s="303"/>
      <c r="JDS170" s="303"/>
      <c r="JDT170" s="303"/>
      <c r="JDU170" s="303"/>
      <c r="JDV170" s="303"/>
      <c r="JDW170" s="303"/>
      <c r="JDX170" s="303"/>
      <c r="JDY170" s="303"/>
      <c r="JDZ170" s="303"/>
      <c r="JEA170" s="303"/>
      <c r="JEB170" s="303"/>
      <c r="JEC170" s="303"/>
      <c r="JED170" s="303"/>
      <c r="JEE170" s="303"/>
      <c r="JEF170" s="303"/>
      <c r="JEG170" s="303"/>
      <c r="JEH170" s="303"/>
      <c r="JEI170" s="303"/>
      <c r="JEJ170" s="303"/>
      <c r="JEK170" s="303"/>
      <c r="JEL170" s="303"/>
      <c r="JEM170" s="303"/>
      <c r="JEN170" s="303"/>
      <c r="JEO170" s="303"/>
      <c r="JEP170" s="303"/>
      <c r="JEQ170" s="303"/>
      <c r="JER170" s="303"/>
      <c r="JES170" s="303"/>
      <c r="JET170" s="303"/>
      <c r="JEU170" s="303"/>
      <c r="JEV170" s="303"/>
      <c r="JEW170" s="303"/>
      <c r="JEX170" s="303"/>
      <c r="JEY170" s="303"/>
      <c r="JEZ170" s="303"/>
      <c r="JFA170" s="303"/>
      <c r="JFB170" s="303"/>
      <c r="JFC170" s="303"/>
      <c r="JFD170" s="303"/>
      <c r="JFE170" s="303"/>
      <c r="JFF170" s="303"/>
      <c r="JFG170" s="303"/>
      <c r="JFH170" s="303"/>
      <c r="JFI170" s="303"/>
      <c r="JFJ170" s="303"/>
      <c r="JFK170" s="303"/>
      <c r="JFL170" s="303"/>
      <c r="JFM170" s="303"/>
      <c r="JFN170" s="303"/>
      <c r="JFO170" s="303"/>
      <c r="JFP170" s="303"/>
      <c r="JFQ170" s="303"/>
      <c r="JFR170" s="303"/>
      <c r="JFS170" s="303"/>
      <c r="JFT170" s="303"/>
      <c r="JFU170" s="303"/>
      <c r="JFV170" s="303"/>
      <c r="JFW170" s="303"/>
      <c r="JFX170" s="303"/>
      <c r="JFY170" s="303"/>
      <c r="JFZ170" s="303"/>
      <c r="JGA170" s="303"/>
      <c r="JGB170" s="303"/>
      <c r="JGC170" s="303"/>
      <c r="JGD170" s="303"/>
      <c r="JGE170" s="303"/>
      <c r="JGF170" s="303"/>
      <c r="JGG170" s="303"/>
      <c r="JGH170" s="303"/>
      <c r="JGI170" s="303"/>
      <c r="JGJ170" s="303"/>
      <c r="JGK170" s="303"/>
      <c r="JGL170" s="303"/>
      <c r="JGM170" s="303"/>
      <c r="JGN170" s="303"/>
      <c r="JGO170" s="303"/>
      <c r="JGP170" s="303"/>
      <c r="JGQ170" s="303"/>
      <c r="JGR170" s="303"/>
      <c r="JGS170" s="303"/>
      <c r="JGT170" s="303"/>
      <c r="JGU170" s="303"/>
      <c r="JGV170" s="303"/>
      <c r="JGW170" s="303"/>
      <c r="JGX170" s="303"/>
      <c r="JGY170" s="303"/>
      <c r="JGZ170" s="303"/>
      <c r="JHA170" s="303"/>
      <c r="JHB170" s="303"/>
      <c r="JHC170" s="303"/>
      <c r="JHD170" s="303"/>
      <c r="JHE170" s="303"/>
      <c r="JHF170" s="303"/>
      <c r="JHG170" s="303"/>
      <c r="JHH170" s="303"/>
      <c r="JHI170" s="303"/>
      <c r="JHJ170" s="303"/>
      <c r="JHK170" s="303"/>
      <c r="JHL170" s="303"/>
      <c r="JHM170" s="303"/>
      <c r="JHN170" s="303"/>
      <c r="JHO170" s="303"/>
      <c r="JHP170" s="303"/>
      <c r="JHQ170" s="303"/>
      <c r="JHR170" s="303"/>
      <c r="JHS170" s="303"/>
      <c r="JHT170" s="303"/>
      <c r="JHU170" s="303"/>
      <c r="JHV170" s="303"/>
      <c r="JHW170" s="303"/>
      <c r="JHX170" s="303"/>
      <c r="JHY170" s="303"/>
      <c r="JHZ170" s="303"/>
      <c r="JIA170" s="303"/>
      <c r="JIB170" s="303"/>
      <c r="JIC170" s="303"/>
      <c r="JID170" s="303"/>
      <c r="JIE170" s="303"/>
      <c r="JIF170" s="303"/>
      <c r="JIG170" s="303"/>
      <c r="JIH170" s="303"/>
      <c r="JII170" s="303"/>
      <c r="JIJ170" s="303"/>
      <c r="JIK170" s="303"/>
      <c r="JIL170" s="303"/>
      <c r="JIM170" s="303"/>
      <c r="JIN170" s="303"/>
      <c r="JIO170" s="303"/>
      <c r="JIP170" s="303"/>
      <c r="JIQ170" s="303"/>
      <c r="JIR170" s="303"/>
      <c r="JIS170" s="303"/>
      <c r="JIT170" s="303"/>
      <c r="JIU170" s="303"/>
      <c r="JIV170" s="303"/>
      <c r="JIW170" s="303"/>
      <c r="JIX170" s="303"/>
      <c r="JIY170" s="303"/>
      <c r="JIZ170" s="303"/>
      <c r="JJA170" s="303"/>
      <c r="JJB170" s="303"/>
      <c r="JJC170" s="303"/>
      <c r="JJD170" s="303"/>
      <c r="JJE170" s="303"/>
      <c r="JJF170" s="303"/>
      <c r="JJG170" s="303"/>
      <c r="JJH170" s="303"/>
      <c r="JJI170" s="303"/>
      <c r="JJJ170" s="303"/>
      <c r="JJK170" s="303"/>
      <c r="JJL170" s="303"/>
      <c r="JJM170" s="303"/>
      <c r="JJN170" s="303"/>
      <c r="JJO170" s="303"/>
      <c r="JJP170" s="303"/>
      <c r="JJQ170" s="303"/>
      <c r="JJR170" s="303"/>
      <c r="JJS170" s="303"/>
      <c r="JJT170" s="303"/>
      <c r="JJU170" s="303"/>
      <c r="JJV170" s="303"/>
      <c r="JJW170" s="303"/>
      <c r="JJX170" s="303"/>
      <c r="JJY170" s="303"/>
      <c r="JJZ170" s="303"/>
      <c r="JKA170" s="303"/>
      <c r="JKB170" s="303"/>
      <c r="JKC170" s="303"/>
      <c r="JKD170" s="303"/>
      <c r="JKE170" s="303"/>
      <c r="JKF170" s="303"/>
      <c r="JKG170" s="303"/>
      <c r="JKH170" s="303"/>
      <c r="JKI170" s="303"/>
      <c r="JKJ170" s="303"/>
      <c r="JKK170" s="303"/>
      <c r="JKL170" s="303"/>
      <c r="JKM170" s="303"/>
      <c r="JKN170" s="303"/>
      <c r="JKO170" s="303"/>
      <c r="JKP170" s="303"/>
      <c r="JKQ170" s="303"/>
      <c r="JKR170" s="303"/>
      <c r="JKS170" s="303"/>
      <c r="JKT170" s="303"/>
      <c r="JKU170" s="303"/>
      <c r="JKV170" s="303"/>
      <c r="JKW170" s="303"/>
      <c r="JKX170" s="303"/>
      <c r="JKY170" s="303"/>
      <c r="JKZ170" s="303"/>
      <c r="JLA170" s="303"/>
      <c r="JLB170" s="303"/>
      <c r="JLC170" s="303"/>
      <c r="JLD170" s="303"/>
      <c r="JLE170" s="303"/>
      <c r="JLF170" s="303"/>
      <c r="JLG170" s="303"/>
      <c r="JLH170" s="303"/>
      <c r="JLI170" s="303"/>
      <c r="JLJ170" s="303"/>
      <c r="JLK170" s="303"/>
      <c r="JLL170" s="303"/>
      <c r="JLM170" s="303"/>
      <c r="JLN170" s="303"/>
      <c r="JLO170" s="303"/>
      <c r="JLP170" s="303"/>
      <c r="JLQ170" s="303"/>
      <c r="JLR170" s="303"/>
      <c r="JLS170" s="303"/>
      <c r="JLT170" s="303"/>
      <c r="JLU170" s="303"/>
      <c r="JLV170" s="303"/>
      <c r="JLW170" s="303"/>
      <c r="JLX170" s="303"/>
      <c r="JLY170" s="303"/>
      <c r="JLZ170" s="303"/>
      <c r="JMA170" s="303"/>
      <c r="JMB170" s="303"/>
      <c r="JMC170" s="303"/>
      <c r="JMD170" s="303"/>
      <c r="JME170" s="303"/>
      <c r="JMF170" s="303"/>
      <c r="JMG170" s="303"/>
      <c r="JMH170" s="303"/>
      <c r="JMI170" s="303"/>
      <c r="JMJ170" s="303"/>
      <c r="JMK170" s="303"/>
      <c r="JML170" s="303"/>
      <c r="JMM170" s="303"/>
      <c r="JMN170" s="303"/>
      <c r="JMO170" s="303"/>
      <c r="JMP170" s="303"/>
      <c r="JMQ170" s="303"/>
      <c r="JMR170" s="303"/>
      <c r="JMS170" s="303"/>
      <c r="JMT170" s="303"/>
      <c r="JMU170" s="303"/>
      <c r="JMV170" s="303"/>
      <c r="JMW170" s="303"/>
      <c r="JMX170" s="303"/>
      <c r="JMY170" s="303"/>
      <c r="JMZ170" s="303"/>
      <c r="JNA170" s="303"/>
      <c r="JNB170" s="303"/>
      <c r="JNC170" s="303"/>
      <c r="JND170" s="303"/>
      <c r="JNE170" s="303"/>
      <c r="JNF170" s="303"/>
      <c r="JNG170" s="303"/>
      <c r="JNH170" s="303"/>
      <c r="JNI170" s="303"/>
      <c r="JNJ170" s="303"/>
      <c r="JNK170" s="303"/>
      <c r="JNL170" s="303"/>
      <c r="JNM170" s="303"/>
      <c r="JNN170" s="303"/>
      <c r="JNO170" s="303"/>
      <c r="JNP170" s="303"/>
      <c r="JNQ170" s="303"/>
      <c r="JNR170" s="303"/>
      <c r="JNS170" s="303"/>
      <c r="JNT170" s="303"/>
      <c r="JNU170" s="303"/>
      <c r="JNV170" s="303"/>
      <c r="JNW170" s="303"/>
      <c r="JNX170" s="303"/>
      <c r="JNY170" s="303"/>
      <c r="JNZ170" s="303"/>
      <c r="JOA170" s="303"/>
      <c r="JOB170" s="303"/>
      <c r="JOC170" s="303"/>
      <c r="JOD170" s="303"/>
      <c r="JOE170" s="303"/>
      <c r="JOF170" s="303"/>
      <c r="JOG170" s="303"/>
      <c r="JOH170" s="303"/>
      <c r="JOI170" s="303"/>
      <c r="JOJ170" s="303"/>
      <c r="JOK170" s="303"/>
      <c r="JOL170" s="303"/>
      <c r="JOM170" s="303"/>
      <c r="JON170" s="303"/>
      <c r="JOO170" s="303"/>
      <c r="JOP170" s="303"/>
      <c r="JOQ170" s="303"/>
      <c r="JOR170" s="303"/>
      <c r="JOS170" s="303"/>
      <c r="JOT170" s="303"/>
      <c r="JOU170" s="303"/>
      <c r="JOV170" s="303"/>
      <c r="JOW170" s="303"/>
      <c r="JOX170" s="303"/>
      <c r="JOY170" s="303"/>
      <c r="JOZ170" s="303"/>
      <c r="JPA170" s="303"/>
      <c r="JPB170" s="303"/>
      <c r="JPC170" s="303"/>
      <c r="JPD170" s="303"/>
      <c r="JPE170" s="303"/>
      <c r="JPF170" s="303"/>
      <c r="JPG170" s="303"/>
      <c r="JPH170" s="303"/>
      <c r="JPI170" s="303"/>
      <c r="JPJ170" s="303"/>
      <c r="JPK170" s="303"/>
      <c r="JPL170" s="303"/>
      <c r="JPM170" s="303"/>
      <c r="JPN170" s="303"/>
      <c r="JPO170" s="303"/>
      <c r="JPP170" s="303"/>
      <c r="JPQ170" s="303"/>
      <c r="JPR170" s="303"/>
      <c r="JPS170" s="303"/>
      <c r="JPT170" s="303"/>
      <c r="JPU170" s="303"/>
      <c r="JPV170" s="303"/>
      <c r="JPW170" s="303"/>
      <c r="JPX170" s="303"/>
      <c r="JPY170" s="303"/>
      <c r="JPZ170" s="303"/>
      <c r="JQA170" s="303"/>
      <c r="JQB170" s="303"/>
      <c r="JQC170" s="303"/>
      <c r="JQD170" s="303"/>
      <c r="JQE170" s="303"/>
      <c r="JQF170" s="303"/>
      <c r="JQG170" s="303"/>
      <c r="JQH170" s="303"/>
      <c r="JQI170" s="303"/>
      <c r="JQJ170" s="303"/>
      <c r="JQK170" s="303"/>
      <c r="JQL170" s="303"/>
      <c r="JQM170" s="303"/>
      <c r="JQN170" s="303"/>
      <c r="JQO170" s="303"/>
      <c r="JQP170" s="303"/>
      <c r="JQQ170" s="303"/>
      <c r="JQR170" s="303"/>
      <c r="JQS170" s="303"/>
      <c r="JQT170" s="303"/>
      <c r="JQU170" s="303"/>
      <c r="JQV170" s="303"/>
      <c r="JQW170" s="303"/>
      <c r="JQX170" s="303"/>
      <c r="JQY170" s="303"/>
      <c r="JQZ170" s="303"/>
      <c r="JRA170" s="303"/>
      <c r="JRB170" s="303"/>
      <c r="JRC170" s="303"/>
      <c r="JRD170" s="303"/>
      <c r="JRE170" s="303"/>
      <c r="JRF170" s="303"/>
      <c r="JRG170" s="303"/>
      <c r="JRH170" s="303"/>
      <c r="JRI170" s="303"/>
      <c r="JRJ170" s="303"/>
      <c r="JRK170" s="303"/>
      <c r="JRL170" s="303"/>
      <c r="JRM170" s="303"/>
      <c r="JRN170" s="303"/>
      <c r="JRO170" s="303"/>
      <c r="JRP170" s="303"/>
      <c r="JRQ170" s="303"/>
      <c r="JRR170" s="303"/>
      <c r="JRS170" s="303"/>
      <c r="JRT170" s="303"/>
      <c r="JRU170" s="303"/>
      <c r="JRV170" s="303"/>
      <c r="JRW170" s="303"/>
      <c r="JRX170" s="303"/>
      <c r="JRY170" s="303"/>
      <c r="JRZ170" s="303"/>
      <c r="JSA170" s="303"/>
      <c r="JSB170" s="303"/>
      <c r="JSC170" s="303"/>
      <c r="JSD170" s="303"/>
      <c r="JSE170" s="303"/>
      <c r="JSF170" s="303"/>
      <c r="JSG170" s="303"/>
      <c r="JSH170" s="303"/>
      <c r="JSI170" s="303"/>
      <c r="JSJ170" s="303"/>
      <c r="JSK170" s="303"/>
      <c r="JSL170" s="303"/>
      <c r="JSM170" s="303"/>
      <c r="JSN170" s="303"/>
      <c r="JSO170" s="303"/>
      <c r="JSP170" s="303"/>
      <c r="JSQ170" s="303"/>
      <c r="JSR170" s="303"/>
      <c r="JSS170" s="303"/>
      <c r="JST170" s="303"/>
      <c r="JSU170" s="303"/>
      <c r="JSV170" s="303"/>
      <c r="JSW170" s="303"/>
      <c r="JSX170" s="303"/>
      <c r="JSY170" s="303"/>
      <c r="JSZ170" s="303"/>
      <c r="JTA170" s="303"/>
      <c r="JTB170" s="303"/>
      <c r="JTC170" s="303"/>
      <c r="JTD170" s="303"/>
      <c r="JTE170" s="303"/>
      <c r="JTF170" s="303"/>
      <c r="JTG170" s="303"/>
      <c r="JTH170" s="303"/>
      <c r="JTI170" s="303"/>
      <c r="JTJ170" s="303"/>
      <c r="JTK170" s="303"/>
      <c r="JTL170" s="303"/>
      <c r="JTM170" s="303"/>
      <c r="JTN170" s="303"/>
      <c r="JTO170" s="303"/>
      <c r="JTP170" s="303"/>
      <c r="JTQ170" s="303"/>
      <c r="JTR170" s="303"/>
      <c r="JTS170" s="303"/>
      <c r="JTT170" s="303"/>
      <c r="JTU170" s="303"/>
      <c r="JTV170" s="303"/>
      <c r="JTW170" s="303"/>
      <c r="JTX170" s="303"/>
      <c r="JTY170" s="303"/>
      <c r="JTZ170" s="303"/>
      <c r="JUA170" s="303"/>
      <c r="JUB170" s="303"/>
      <c r="JUC170" s="303"/>
      <c r="JUD170" s="303"/>
      <c r="JUE170" s="303"/>
      <c r="JUF170" s="303"/>
      <c r="JUG170" s="303"/>
      <c r="JUH170" s="303"/>
      <c r="JUI170" s="303"/>
      <c r="JUJ170" s="303"/>
      <c r="JUK170" s="303"/>
      <c r="JUL170" s="303"/>
      <c r="JUM170" s="303"/>
      <c r="JUN170" s="303"/>
      <c r="JUO170" s="303"/>
      <c r="JUP170" s="303"/>
      <c r="JUQ170" s="303"/>
      <c r="JUR170" s="303"/>
      <c r="JUS170" s="303"/>
      <c r="JUT170" s="303"/>
      <c r="JUU170" s="303"/>
      <c r="JUV170" s="303"/>
      <c r="JUW170" s="303"/>
      <c r="JUX170" s="303"/>
      <c r="JUY170" s="303"/>
      <c r="JUZ170" s="303"/>
      <c r="JVA170" s="303"/>
      <c r="JVB170" s="303"/>
      <c r="JVC170" s="303"/>
      <c r="JVD170" s="303"/>
      <c r="JVE170" s="303"/>
      <c r="JVF170" s="303"/>
      <c r="JVG170" s="303"/>
      <c r="JVH170" s="303"/>
      <c r="JVI170" s="303"/>
      <c r="JVJ170" s="303"/>
      <c r="JVK170" s="303"/>
      <c r="JVL170" s="303"/>
      <c r="JVM170" s="303"/>
      <c r="JVN170" s="303"/>
      <c r="JVO170" s="303"/>
      <c r="JVP170" s="303"/>
      <c r="JVQ170" s="303"/>
      <c r="JVR170" s="303"/>
      <c r="JVS170" s="303"/>
      <c r="JVT170" s="303"/>
      <c r="JVU170" s="303"/>
      <c r="JVV170" s="303"/>
      <c r="JVW170" s="303"/>
      <c r="JVX170" s="303"/>
      <c r="JVY170" s="303"/>
      <c r="JVZ170" s="303"/>
      <c r="JWA170" s="303"/>
      <c r="JWB170" s="303"/>
      <c r="JWC170" s="303"/>
      <c r="JWD170" s="303"/>
      <c r="JWE170" s="303"/>
      <c r="JWF170" s="303"/>
      <c r="JWG170" s="303"/>
      <c r="JWH170" s="303"/>
      <c r="JWI170" s="303"/>
      <c r="JWJ170" s="303"/>
      <c r="JWK170" s="303"/>
      <c r="JWL170" s="303"/>
      <c r="JWM170" s="303"/>
      <c r="JWN170" s="303"/>
      <c r="JWO170" s="303"/>
      <c r="JWP170" s="303"/>
      <c r="JWQ170" s="303"/>
      <c r="JWR170" s="303"/>
      <c r="JWS170" s="303"/>
      <c r="JWT170" s="303"/>
      <c r="JWU170" s="303"/>
      <c r="JWV170" s="303"/>
      <c r="JWW170" s="303"/>
      <c r="JWX170" s="303"/>
      <c r="JWY170" s="303"/>
      <c r="JWZ170" s="303"/>
      <c r="JXA170" s="303"/>
      <c r="JXB170" s="303"/>
      <c r="JXC170" s="303"/>
      <c r="JXD170" s="303"/>
      <c r="JXE170" s="303"/>
      <c r="JXF170" s="303"/>
      <c r="JXG170" s="303"/>
      <c r="JXH170" s="303"/>
      <c r="JXI170" s="303"/>
      <c r="JXJ170" s="303"/>
      <c r="JXK170" s="303"/>
      <c r="JXL170" s="303"/>
      <c r="JXM170" s="303"/>
      <c r="JXN170" s="303"/>
      <c r="JXO170" s="303"/>
      <c r="JXP170" s="303"/>
      <c r="JXQ170" s="303"/>
      <c r="JXR170" s="303"/>
      <c r="JXS170" s="303"/>
      <c r="JXT170" s="303"/>
      <c r="JXU170" s="303"/>
      <c r="JXV170" s="303"/>
      <c r="JXW170" s="303"/>
      <c r="JXX170" s="303"/>
      <c r="JXY170" s="303"/>
      <c r="JXZ170" s="303"/>
      <c r="JYA170" s="303"/>
      <c r="JYB170" s="303"/>
      <c r="JYC170" s="303"/>
      <c r="JYD170" s="303"/>
      <c r="JYE170" s="303"/>
      <c r="JYF170" s="303"/>
      <c r="JYG170" s="303"/>
      <c r="JYH170" s="303"/>
      <c r="JYI170" s="303"/>
      <c r="JYJ170" s="303"/>
      <c r="JYK170" s="303"/>
      <c r="JYL170" s="303"/>
      <c r="JYM170" s="303"/>
      <c r="JYN170" s="303"/>
      <c r="JYO170" s="303"/>
      <c r="JYP170" s="303"/>
      <c r="JYQ170" s="303"/>
      <c r="JYR170" s="303"/>
      <c r="JYS170" s="303"/>
      <c r="JYT170" s="303"/>
      <c r="JYU170" s="303"/>
      <c r="JYV170" s="303"/>
      <c r="JYW170" s="303"/>
      <c r="JYX170" s="303"/>
      <c r="JYY170" s="303"/>
      <c r="JYZ170" s="303"/>
      <c r="JZA170" s="303"/>
      <c r="JZB170" s="303"/>
      <c r="JZC170" s="303"/>
      <c r="JZD170" s="303"/>
      <c r="JZE170" s="303"/>
      <c r="JZF170" s="303"/>
      <c r="JZG170" s="303"/>
      <c r="JZH170" s="303"/>
      <c r="JZI170" s="303"/>
      <c r="JZJ170" s="303"/>
      <c r="JZK170" s="303"/>
      <c r="JZL170" s="303"/>
      <c r="JZM170" s="303"/>
      <c r="JZN170" s="303"/>
      <c r="JZO170" s="303"/>
      <c r="JZP170" s="303"/>
      <c r="JZQ170" s="303"/>
      <c r="JZR170" s="303"/>
      <c r="JZS170" s="303"/>
      <c r="JZT170" s="303"/>
      <c r="JZU170" s="303"/>
      <c r="JZV170" s="303"/>
      <c r="JZW170" s="303"/>
      <c r="JZX170" s="303"/>
      <c r="JZY170" s="303"/>
      <c r="JZZ170" s="303"/>
      <c r="KAA170" s="303"/>
      <c r="KAB170" s="303"/>
      <c r="KAC170" s="303"/>
      <c r="KAD170" s="303"/>
      <c r="KAE170" s="303"/>
      <c r="KAF170" s="303"/>
      <c r="KAG170" s="303"/>
      <c r="KAH170" s="303"/>
      <c r="KAI170" s="303"/>
      <c r="KAJ170" s="303"/>
      <c r="KAK170" s="303"/>
      <c r="KAL170" s="303"/>
      <c r="KAM170" s="303"/>
      <c r="KAN170" s="303"/>
      <c r="KAO170" s="303"/>
      <c r="KAP170" s="303"/>
      <c r="KAQ170" s="303"/>
      <c r="KAR170" s="303"/>
      <c r="KAS170" s="303"/>
      <c r="KAT170" s="303"/>
      <c r="KAU170" s="303"/>
      <c r="KAV170" s="303"/>
      <c r="KAW170" s="303"/>
      <c r="KAX170" s="303"/>
      <c r="KAY170" s="303"/>
      <c r="KAZ170" s="303"/>
      <c r="KBA170" s="303"/>
      <c r="KBB170" s="303"/>
      <c r="KBC170" s="303"/>
      <c r="KBD170" s="303"/>
      <c r="KBE170" s="303"/>
      <c r="KBF170" s="303"/>
      <c r="KBG170" s="303"/>
      <c r="KBH170" s="303"/>
      <c r="KBI170" s="303"/>
      <c r="KBJ170" s="303"/>
      <c r="KBK170" s="303"/>
      <c r="KBL170" s="303"/>
      <c r="KBM170" s="303"/>
      <c r="KBN170" s="303"/>
      <c r="KBO170" s="303"/>
      <c r="KBP170" s="303"/>
      <c r="KBQ170" s="303"/>
      <c r="KBR170" s="303"/>
      <c r="KBS170" s="303"/>
      <c r="KBT170" s="303"/>
      <c r="KBU170" s="303"/>
      <c r="KBV170" s="303"/>
      <c r="KBW170" s="303"/>
      <c r="KBX170" s="303"/>
      <c r="KBY170" s="303"/>
      <c r="KBZ170" s="303"/>
      <c r="KCA170" s="303"/>
      <c r="KCB170" s="303"/>
      <c r="KCC170" s="303"/>
      <c r="KCD170" s="303"/>
      <c r="KCE170" s="303"/>
      <c r="KCF170" s="303"/>
      <c r="KCG170" s="303"/>
      <c r="KCH170" s="303"/>
      <c r="KCI170" s="303"/>
      <c r="KCJ170" s="303"/>
      <c r="KCK170" s="303"/>
      <c r="KCL170" s="303"/>
      <c r="KCM170" s="303"/>
      <c r="KCN170" s="303"/>
      <c r="KCO170" s="303"/>
      <c r="KCP170" s="303"/>
      <c r="KCQ170" s="303"/>
      <c r="KCR170" s="303"/>
      <c r="KCS170" s="303"/>
      <c r="KCT170" s="303"/>
      <c r="KCU170" s="303"/>
      <c r="KCV170" s="303"/>
      <c r="KCW170" s="303"/>
      <c r="KCX170" s="303"/>
      <c r="KCY170" s="303"/>
      <c r="KCZ170" s="303"/>
      <c r="KDA170" s="303"/>
      <c r="KDB170" s="303"/>
      <c r="KDC170" s="303"/>
      <c r="KDD170" s="303"/>
      <c r="KDE170" s="303"/>
      <c r="KDF170" s="303"/>
      <c r="KDG170" s="303"/>
      <c r="KDH170" s="303"/>
      <c r="KDI170" s="303"/>
      <c r="KDJ170" s="303"/>
      <c r="KDK170" s="303"/>
      <c r="KDL170" s="303"/>
      <c r="KDM170" s="303"/>
      <c r="KDN170" s="303"/>
      <c r="KDO170" s="303"/>
      <c r="KDP170" s="303"/>
      <c r="KDQ170" s="303"/>
      <c r="KDR170" s="303"/>
      <c r="KDS170" s="303"/>
      <c r="KDT170" s="303"/>
      <c r="KDU170" s="303"/>
      <c r="KDV170" s="303"/>
      <c r="KDW170" s="303"/>
      <c r="KDX170" s="303"/>
      <c r="KDY170" s="303"/>
      <c r="KDZ170" s="303"/>
      <c r="KEA170" s="303"/>
      <c r="KEB170" s="303"/>
      <c r="KEC170" s="303"/>
      <c r="KED170" s="303"/>
      <c r="KEE170" s="303"/>
      <c r="KEF170" s="303"/>
      <c r="KEG170" s="303"/>
      <c r="KEH170" s="303"/>
      <c r="KEI170" s="303"/>
      <c r="KEJ170" s="303"/>
      <c r="KEK170" s="303"/>
      <c r="KEL170" s="303"/>
      <c r="KEM170" s="303"/>
      <c r="KEN170" s="303"/>
      <c r="KEO170" s="303"/>
      <c r="KEP170" s="303"/>
      <c r="KEQ170" s="303"/>
      <c r="KER170" s="303"/>
      <c r="KES170" s="303"/>
      <c r="KET170" s="303"/>
      <c r="KEU170" s="303"/>
      <c r="KEV170" s="303"/>
      <c r="KEW170" s="303"/>
      <c r="KEX170" s="303"/>
      <c r="KEY170" s="303"/>
      <c r="KEZ170" s="303"/>
      <c r="KFA170" s="303"/>
      <c r="KFB170" s="303"/>
      <c r="KFC170" s="303"/>
      <c r="KFD170" s="303"/>
      <c r="KFE170" s="303"/>
      <c r="KFF170" s="303"/>
      <c r="KFG170" s="303"/>
      <c r="KFH170" s="303"/>
      <c r="KFI170" s="303"/>
      <c r="KFJ170" s="303"/>
      <c r="KFK170" s="303"/>
      <c r="KFL170" s="303"/>
      <c r="KFM170" s="303"/>
      <c r="KFN170" s="303"/>
      <c r="KFO170" s="303"/>
      <c r="KFP170" s="303"/>
      <c r="KFQ170" s="303"/>
      <c r="KFR170" s="303"/>
      <c r="KFS170" s="303"/>
      <c r="KFT170" s="303"/>
      <c r="KFU170" s="303"/>
      <c r="KFV170" s="303"/>
      <c r="KFW170" s="303"/>
      <c r="KFX170" s="303"/>
      <c r="KFY170" s="303"/>
      <c r="KFZ170" s="303"/>
      <c r="KGA170" s="303"/>
      <c r="KGB170" s="303"/>
      <c r="KGC170" s="303"/>
      <c r="KGD170" s="303"/>
      <c r="KGE170" s="303"/>
      <c r="KGF170" s="303"/>
      <c r="KGG170" s="303"/>
      <c r="KGH170" s="303"/>
      <c r="KGI170" s="303"/>
      <c r="KGJ170" s="303"/>
      <c r="KGK170" s="303"/>
      <c r="KGL170" s="303"/>
      <c r="KGM170" s="303"/>
      <c r="KGN170" s="303"/>
      <c r="KGO170" s="303"/>
      <c r="KGP170" s="303"/>
      <c r="KGQ170" s="303"/>
      <c r="KGR170" s="303"/>
      <c r="KGS170" s="303"/>
      <c r="KGT170" s="303"/>
      <c r="KGU170" s="303"/>
      <c r="KGV170" s="303"/>
      <c r="KGW170" s="303"/>
      <c r="KGX170" s="303"/>
      <c r="KGY170" s="303"/>
      <c r="KGZ170" s="303"/>
      <c r="KHA170" s="303"/>
      <c r="KHB170" s="303"/>
      <c r="KHC170" s="303"/>
      <c r="KHD170" s="303"/>
      <c r="KHE170" s="303"/>
      <c r="KHF170" s="303"/>
      <c r="KHG170" s="303"/>
      <c r="KHH170" s="303"/>
      <c r="KHI170" s="303"/>
      <c r="KHJ170" s="303"/>
      <c r="KHK170" s="303"/>
      <c r="KHL170" s="303"/>
      <c r="KHM170" s="303"/>
      <c r="KHN170" s="303"/>
      <c r="KHO170" s="303"/>
      <c r="KHP170" s="303"/>
      <c r="KHQ170" s="303"/>
      <c r="KHR170" s="303"/>
      <c r="KHS170" s="303"/>
      <c r="KHT170" s="303"/>
      <c r="KHU170" s="303"/>
      <c r="KHV170" s="303"/>
      <c r="KHW170" s="303"/>
      <c r="KHX170" s="303"/>
      <c r="KHY170" s="303"/>
      <c r="KHZ170" s="303"/>
      <c r="KIA170" s="303"/>
      <c r="KIB170" s="303"/>
      <c r="KIC170" s="303"/>
      <c r="KID170" s="303"/>
      <c r="KIE170" s="303"/>
      <c r="KIF170" s="303"/>
      <c r="KIG170" s="303"/>
      <c r="KIH170" s="303"/>
      <c r="KII170" s="303"/>
      <c r="KIJ170" s="303"/>
      <c r="KIK170" s="303"/>
      <c r="KIL170" s="303"/>
      <c r="KIM170" s="303"/>
      <c r="KIN170" s="303"/>
      <c r="KIO170" s="303"/>
      <c r="KIP170" s="303"/>
      <c r="KIQ170" s="303"/>
      <c r="KIR170" s="303"/>
      <c r="KIS170" s="303"/>
      <c r="KIT170" s="303"/>
      <c r="KIU170" s="303"/>
      <c r="KIV170" s="303"/>
      <c r="KIW170" s="303"/>
      <c r="KIX170" s="303"/>
      <c r="KIY170" s="303"/>
      <c r="KIZ170" s="303"/>
      <c r="KJA170" s="303"/>
      <c r="KJB170" s="303"/>
      <c r="KJC170" s="303"/>
      <c r="KJD170" s="303"/>
      <c r="KJE170" s="303"/>
      <c r="KJF170" s="303"/>
      <c r="KJG170" s="303"/>
      <c r="KJH170" s="303"/>
      <c r="KJI170" s="303"/>
      <c r="KJJ170" s="303"/>
      <c r="KJK170" s="303"/>
      <c r="KJL170" s="303"/>
      <c r="KJM170" s="303"/>
      <c r="KJN170" s="303"/>
      <c r="KJO170" s="303"/>
      <c r="KJP170" s="303"/>
      <c r="KJQ170" s="303"/>
      <c r="KJR170" s="303"/>
      <c r="KJS170" s="303"/>
      <c r="KJT170" s="303"/>
      <c r="KJU170" s="303"/>
      <c r="KJV170" s="303"/>
      <c r="KJW170" s="303"/>
      <c r="KJX170" s="303"/>
      <c r="KJY170" s="303"/>
      <c r="KJZ170" s="303"/>
      <c r="KKA170" s="303"/>
      <c r="KKB170" s="303"/>
      <c r="KKC170" s="303"/>
      <c r="KKD170" s="303"/>
      <c r="KKE170" s="303"/>
      <c r="KKF170" s="303"/>
      <c r="KKG170" s="303"/>
      <c r="KKH170" s="303"/>
      <c r="KKI170" s="303"/>
      <c r="KKJ170" s="303"/>
      <c r="KKK170" s="303"/>
      <c r="KKL170" s="303"/>
      <c r="KKM170" s="303"/>
      <c r="KKN170" s="303"/>
      <c r="KKO170" s="303"/>
      <c r="KKP170" s="303"/>
      <c r="KKQ170" s="303"/>
      <c r="KKR170" s="303"/>
      <c r="KKS170" s="303"/>
      <c r="KKT170" s="303"/>
      <c r="KKU170" s="303"/>
      <c r="KKV170" s="303"/>
      <c r="KKW170" s="303"/>
      <c r="KKX170" s="303"/>
      <c r="KKY170" s="303"/>
      <c r="KKZ170" s="303"/>
      <c r="KLA170" s="303"/>
      <c r="KLB170" s="303"/>
      <c r="KLC170" s="303"/>
      <c r="KLD170" s="303"/>
      <c r="KLE170" s="303"/>
      <c r="KLF170" s="303"/>
      <c r="KLG170" s="303"/>
      <c r="KLH170" s="303"/>
      <c r="KLI170" s="303"/>
      <c r="KLJ170" s="303"/>
      <c r="KLK170" s="303"/>
      <c r="KLL170" s="303"/>
      <c r="KLM170" s="303"/>
      <c r="KLN170" s="303"/>
      <c r="KLO170" s="303"/>
      <c r="KLP170" s="303"/>
      <c r="KLQ170" s="303"/>
      <c r="KLR170" s="303"/>
      <c r="KLS170" s="303"/>
      <c r="KLT170" s="303"/>
      <c r="KLU170" s="303"/>
      <c r="KLV170" s="303"/>
      <c r="KLW170" s="303"/>
      <c r="KLX170" s="303"/>
      <c r="KLY170" s="303"/>
      <c r="KLZ170" s="303"/>
      <c r="KMA170" s="303"/>
      <c r="KMB170" s="303"/>
      <c r="KMC170" s="303"/>
      <c r="KMD170" s="303"/>
      <c r="KME170" s="303"/>
      <c r="KMF170" s="303"/>
      <c r="KMG170" s="303"/>
      <c r="KMH170" s="303"/>
      <c r="KMI170" s="303"/>
      <c r="KMJ170" s="303"/>
      <c r="KMK170" s="303"/>
      <c r="KML170" s="303"/>
      <c r="KMM170" s="303"/>
      <c r="KMN170" s="303"/>
      <c r="KMO170" s="303"/>
      <c r="KMP170" s="303"/>
      <c r="KMQ170" s="303"/>
      <c r="KMR170" s="303"/>
      <c r="KMS170" s="303"/>
      <c r="KMT170" s="303"/>
      <c r="KMU170" s="303"/>
      <c r="KMV170" s="303"/>
      <c r="KMW170" s="303"/>
      <c r="KMX170" s="303"/>
      <c r="KMY170" s="303"/>
      <c r="KMZ170" s="303"/>
      <c r="KNA170" s="303"/>
      <c r="KNB170" s="303"/>
      <c r="KNC170" s="303"/>
      <c r="KND170" s="303"/>
      <c r="KNE170" s="303"/>
      <c r="KNF170" s="303"/>
      <c r="KNG170" s="303"/>
      <c r="KNH170" s="303"/>
      <c r="KNI170" s="303"/>
      <c r="KNJ170" s="303"/>
      <c r="KNK170" s="303"/>
      <c r="KNL170" s="303"/>
      <c r="KNM170" s="303"/>
      <c r="KNN170" s="303"/>
      <c r="KNO170" s="303"/>
      <c r="KNP170" s="303"/>
      <c r="KNQ170" s="303"/>
      <c r="KNR170" s="303"/>
      <c r="KNS170" s="303"/>
      <c r="KNT170" s="303"/>
      <c r="KNU170" s="303"/>
      <c r="KNV170" s="303"/>
      <c r="KNW170" s="303"/>
      <c r="KNX170" s="303"/>
      <c r="KNY170" s="303"/>
      <c r="KNZ170" s="303"/>
      <c r="KOA170" s="303"/>
      <c r="KOB170" s="303"/>
      <c r="KOC170" s="303"/>
      <c r="KOD170" s="303"/>
      <c r="KOE170" s="303"/>
      <c r="KOF170" s="303"/>
      <c r="KOG170" s="303"/>
      <c r="KOH170" s="303"/>
      <c r="KOI170" s="303"/>
      <c r="KOJ170" s="303"/>
      <c r="KOK170" s="303"/>
      <c r="KOL170" s="303"/>
      <c r="KOM170" s="303"/>
      <c r="KON170" s="303"/>
      <c r="KOO170" s="303"/>
      <c r="KOP170" s="303"/>
      <c r="KOQ170" s="303"/>
      <c r="KOR170" s="303"/>
      <c r="KOS170" s="303"/>
      <c r="KOT170" s="303"/>
      <c r="KOU170" s="303"/>
      <c r="KOV170" s="303"/>
      <c r="KOW170" s="303"/>
      <c r="KOX170" s="303"/>
      <c r="KOY170" s="303"/>
      <c r="KOZ170" s="303"/>
      <c r="KPA170" s="303"/>
      <c r="KPB170" s="303"/>
      <c r="KPC170" s="303"/>
      <c r="KPD170" s="303"/>
      <c r="KPE170" s="303"/>
      <c r="KPF170" s="303"/>
      <c r="KPG170" s="303"/>
      <c r="KPH170" s="303"/>
      <c r="KPI170" s="303"/>
      <c r="KPJ170" s="303"/>
      <c r="KPK170" s="303"/>
      <c r="KPL170" s="303"/>
      <c r="KPM170" s="303"/>
      <c r="KPN170" s="303"/>
      <c r="KPO170" s="303"/>
      <c r="KPP170" s="303"/>
      <c r="KPQ170" s="303"/>
      <c r="KPR170" s="303"/>
      <c r="KPS170" s="303"/>
      <c r="KPT170" s="303"/>
      <c r="KPU170" s="303"/>
      <c r="KPV170" s="303"/>
      <c r="KPW170" s="303"/>
      <c r="KPX170" s="303"/>
      <c r="KPY170" s="303"/>
      <c r="KPZ170" s="303"/>
      <c r="KQA170" s="303"/>
      <c r="KQB170" s="303"/>
      <c r="KQC170" s="303"/>
      <c r="KQD170" s="303"/>
      <c r="KQE170" s="303"/>
      <c r="KQF170" s="303"/>
      <c r="KQG170" s="303"/>
      <c r="KQH170" s="303"/>
      <c r="KQI170" s="303"/>
      <c r="KQJ170" s="303"/>
      <c r="KQK170" s="303"/>
      <c r="KQL170" s="303"/>
      <c r="KQM170" s="303"/>
      <c r="KQN170" s="303"/>
      <c r="KQO170" s="303"/>
      <c r="KQP170" s="303"/>
      <c r="KQQ170" s="303"/>
      <c r="KQR170" s="303"/>
      <c r="KQS170" s="303"/>
      <c r="KQT170" s="303"/>
      <c r="KQU170" s="303"/>
      <c r="KQV170" s="303"/>
      <c r="KQW170" s="303"/>
      <c r="KQX170" s="303"/>
      <c r="KQY170" s="303"/>
      <c r="KQZ170" s="303"/>
      <c r="KRA170" s="303"/>
      <c r="KRB170" s="303"/>
      <c r="KRC170" s="303"/>
      <c r="KRD170" s="303"/>
      <c r="KRE170" s="303"/>
      <c r="KRF170" s="303"/>
      <c r="KRG170" s="303"/>
      <c r="KRH170" s="303"/>
      <c r="KRI170" s="303"/>
      <c r="KRJ170" s="303"/>
      <c r="KRK170" s="303"/>
      <c r="KRL170" s="303"/>
      <c r="KRM170" s="303"/>
      <c r="KRN170" s="303"/>
      <c r="KRO170" s="303"/>
      <c r="KRP170" s="303"/>
      <c r="KRQ170" s="303"/>
      <c r="KRR170" s="303"/>
      <c r="KRS170" s="303"/>
      <c r="KRT170" s="303"/>
      <c r="KRU170" s="303"/>
      <c r="KRV170" s="303"/>
      <c r="KRW170" s="303"/>
      <c r="KRX170" s="303"/>
      <c r="KRY170" s="303"/>
      <c r="KRZ170" s="303"/>
      <c r="KSA170" s="303"/>
      <c r="KSB170" s="303"/>
      <c r="KSC170" s="303"/>
      <c r="KSD170" s="303"/>
      <c r="KSE170" s="303"/>
      <c r="KSF170" s="303"/>
      <c r="KSG170" s="303"/>
      <c r="KSH170" s="303"/>
      <c r="KSI170" s="303"/>
      <c r="KSJ170" s="303"/>
      <c r="KSK170" s="303"/>
      <c r="KSL170" s="303"/>
      <c r="KSM170" s="303"/>
      <c r="KSN170" s="303"/>
      <c r="KSO170" s="303"/>
      <c r="KSP170" s="303"/>
      <c r="KSQ170" s="303"/>
      <c r="KSR170" s="303"/>
      <c r="KSS170" s="303"/>
      <c r="KST170" s="303"/>
      <c r="KSU170" s="303"/>
      <c r="KSV170" s="303"/>
      <c r="KSW170" s="303"/>
      <c r="KSX170" s="303"/>
      <c r="KSY170" s="303"/>
      <c r="KSZ170" s="303"/>
      <c r="KTA170" s="303"/>
      <c r="KTB170" s="303"/>
      <c r="KTC170" s="303"/>
      <c r="KTD170" s="303"/>
      <c r="KTE170" s="303"/>
      <c r="KTF170" s="303"/>
      <c r="KTG170" s="303"/>
      <c r="KTH170" s="303"/>
      <c r="KTI170" s="303"/>
      <c r="KTJ170" s="303"/>
      <c r="KTK170" s="303"/>
      <c r="KTL170" s="303"/>
      <c r="KTM170" s="303"/>
      <c r="KTN170" s="303"/>
      <c r="KTO170" s="303"/>
      <c r="KTP170" s="303"/>
      <c r="KTQ170" s="303"/>
      <c r="KTR170" s="303"/>
      <c r="KTS170" s="303"/>
      <c r="KTT170" s="303"/>
      <c r="KTU170" s="303"/>
      <c r="KTV170" s="303"/>
      <c r="KTW170" s="303"/>
      <c r="KTX170" s="303"/>
      <c r="KTY170" s="303"/>
      <c r="KTZ170" s="303"/>
      <c r="KUA170" s="303"/>
      <c r="KUB170" s="303"/>
      <c r="KUC170" s="303"/>
      <c r="KUD170" s="303"/>
      <c r="KUE170" s="303"/>
      <c r="KUF170" s="303"/>
      <c r="KUG170" s="303"/>
      <c r="KUH170" s="303"/>
      <c r="KUI170" s="303"/>
      <c r="KUJ170" s="303"/>
      <c r="KUK170" s="303"/>
      <c r="KUL170" s="303"/>
      <c r="KUM170" s="303"/>
      <c r="KUN170" s="303"/>
      <c r="KUO170" s="303"/>
      <c r="KUP170" s="303"/>
      <c r="KUQ170" s="303"/>
      <c r="KUR170" s="303"/>
      <c r="KUS170" s="303"/>
      <c r="KUT170" s="303"/>
      <c r="KUU170" s="303"/>
      <c r="KUV170" s="303"/>
      <c r="KUW170" s="303"/>
      <c r="KUX170" s="303"/>
      <c r="KUY170" s="303"/>
      <c r="KUZ170" s="303"/>
      <c r="KVA170" s="303"/>
      <c r="KVB170" s="303"/>
      <c r="KVC170" s="303"/>
      <c r="KVD170" s="303"/>
      <c r="KVE170" s="303"/>
      <c r="KVF170" s="303"/>
      <c r="KVG170" s="303"/>
      <c r="KVH170" s="303"/>
      <c r="KVI170" s="303"/>
      <c r="KVJ170" s="303"/>
      <c r="KVK170" s="303"/>
      <c r="KVL170" s="303"/>
      <c r="KVM170" s="303"/>
      <c r="KVN170" s="303"/>
      <c r="KVO170" s="303"/>
      <c r="KVP170" s="303"/>
      <c r="KVQ170" s="303"/>
      <c r="KVR170" s="303"/>
      <c r="KVS170" s="303"/>
      <c r="KVT170" s="303"/>
      <c r="KVU170" s="303"/>
      <c r="KVV170" s="303"/>
      <c r="KVW170" s="303"/>
      <c r="KVX170" s="303"/>
      <c r="KVY170" s="303"/>
      <c r="KVZ170" s="303"/>
      <c r="KWA170" s="303"/>
      <c r="KWB170" s="303"/>
      <c r="KWC170" s="303"/>
      <c r="KWD170" s="303"/>
      <c r="KWE170" s="303"/>
      <c r="KWF170" s="303"/>
      <c r="KWG170" s="303"/>
      <c r="KWH170" s="303"/>
      <c r="KWI170" s="303"/>
      <c r="KWJ170" s="303"/>
      <c r="KWK170" s="303"/>
      <c r="KWL170" s="303"/>
      <c r="KWM170" s="303"/>
      <c r="KWN170" s="303"/>
      <c r="KWO170" s="303"/>
      <c r="KWP170" s="303"/>
      <c r="KWQ170" s="303"/>
      <c r="KWR170" s="303"/>
      <c r="KWS170" s="303"/>
      <c r="KWT170" s="303"/>
      <c r="KWU170" s="303"/>
      <c r="KWV170" s="303"/>
      <c r="KWW170" s="303"/>
      <c r="KWX170" s="303"/>
      <c r="KWY170" s="303"/>
      <c r="KWZ170" s="303"/>
      <c r="KXA170" s="303"/>
      <c r="KXB170" s="303"/>
      <c r="KXC170" s="303"/>
      <c r="KXD170" s="303"/>
      <c r="KXE170" s="303"/>
      <c r="KXF170" s="303"/>
      <c r="KXG170" s="303"/>
      <c r="KXH170" s="303"/>
      <c r="KXI170" s="303"/>
      <c r="KXJ170" s="303"/>
      <c r="KXK170" s="303"/>
      <c r="KXL170" s="303"/>
      <c r="KXM170" s="303"/>
      <c r="KXN170" s="303"/>
      <c r="KXO170" s="303"/>
      <c r="KXP170" s="303"/>
      <c r="KXQ170" s="303"/>
      <c r="KXR170" s="303"/>
      <c r="KXS170" s="303"/>
      <c r="KXT170" s="303"/>
      <c r="KXU170" s="303"/>
      <c r="KXV170" s="303"/>
      <c r="KXW170" s="303"/>
      <c r="KXX170" s="303"/>
      <c r="KXY170" s="303"/>
      <c r="KXZ170" s="303"/>
      <c r="KYA170" s="303"/>
      <c r="KYB170" s="303"/>
      <c r="KYC170" s="303"/>
      <c r="KYD170" s="303"/>
      <c r="KYE170" s="303"/>
      <c r="KYF170" s="303"/>
      <c r="KYG170" s="303"/>
      <c r="KYH170" s="303"/>
      <c r="KYI170" s="303"/>
      <c r="KYJ170" s="303"/>
      <c r="KYK170" s="303"/>
      <c r="KYL170" s="303"/>
      <c r="KYM170" s="303"/>
      <c r="KYN170" s="303"/>
      <c r="KYO170" s="303"/>
      <c r="KYP170" s="303"/>
      <c r="KYQ170" s="303"/>
      <c r="KYR170" s="303"/>
      <c r="KYS170" s="303"/>
      <c r="KYT170" s="303"/>
      <c r="KYU170" s="303"/>
      <c r="KYV170" s="303"/>
      <c r="KYW170" s="303"/>
      <c r="KYX170" s="303"/>
      <c r="KYY170" s="303"/>
      <c r="KYZ170" s="303"/>
      <c r="KZA170" s="303"/>
      <c r="KZB170" s="303"/>
      <c r="KZC170" s="303"/>
      <c r="KZD170" s="303"/>
      <c r="KZE170" s="303"/>
      <c r="KZF170" s="303"/>
      <c r="KZG170" s="303"/>
      <c r="KZH170" s="303"/>
      <c r="KZI170" s="303"/>
      <c r="KZJ170" s="303"/>
      <c r="KZK170" s="303"/>
      <c r="KZL170" s="303"/>
      <c r="KZM170" s="303"/>
      <c r="KZN170" s="303"/>
      <c r="KZO170" s="303"/>
      <c r="KZP170" s="303"/>
      <c r="KZQ170" s="303"/>
      <c r="KZR170" s="303"/>
      <c r="KZS170" s="303"/>
      <c r="KZT170" s="303"/>
      <c r="KZU170" s="303"/>
      <c r="KZV170" s="303"/>
      <c r="KZW170" s="303"/>
      <c r="KZX170" s="303"/>
      <c r="KZY170" s="303"/>
      <c r="KZZ170" s="303"/>
      <c r="LAA170" s="303"/>
      <c r="LAB170" s="303"/>
      <c r="LAC170" s="303"/>
      <c r="LAD170" s="303"/>
      <c r="LAE170" s="303"/>
      <c r="LAF170" s="303"/>
      <c r="LAG170" s="303"/>
      <c r="LAH170" s="303"/>
      <c r="LAI170" s="303"/>
      <c r="LAJ170" s="303"/>
      <c r="LAK170" s="303"/>
      <c r="LAL170" s="303"/>
      <c r="LAM170" s="303"/>
      <c r="LAN170" s="303"/>
      <c r="LAO170" s="303"/>
      <c r="LAP170" s="303"/>
      <c r="LAQ170" s="303"/>
      <c r="LAR170" s="303"/>
      <c r="LAS170" s="303"/>
      <c r="LAT170" s="303"/>
      <c r="LAU170" s="303"/>
      <c r="LAV170" s="303"/>
      <c r="LAW170" s="303"/>
      <c r="LAX170" s="303"/>
      <c r="LAY170" s="303"/>
      <c r="LAZ170" s="303"/>
      <c r="LBA170" s="303"/>
      <c r="LBB170" s="303"/>
      <c r="LBC170" s="303"/>
      <c r="LBD170" s="303"/>
      <c r="LBE170" s="303"/>
      <c r="LBF170" s="303"/>
      <c r="LBG170" s="303"/>
      <c r="LBH170" s="303"/>
      <c r="LBI170" s="303"/>
      <c r="LBJ170" s="303"/>
      <c r="LBK170" s="303"/>
      <c r="LBL170" s="303"/>
      <c r="LBM170" s="303"/>
      <c r="LBN170" s="303"/>
      <c r="LBO170" s="303"/>
      <c r="LBP170" s="303"/>
      <c r="LBQ170" s="303"/>
      <c r="LBR170" s="303"/>
      <c r="LBS170" s="303"/>
      <c r="LBT170" s="303"/>
      <c r="LBU170" s="303"/>
      <c r="LBV170" s="303"/>
      <c r="LBW170" s="303"/>
      <c r="LBX170" s="303"/>
      <c r="LBY170" s="303"/>
      <c r="LBZ170" s="303"/>
      <c r="LCA170" s="303"/>
      <c r="LCB170" s="303"/>
      <c r="LCC170" s="303"/>
      <c r="LCD170" s="303"/>
      <c r="LCE170" s="303"/>
      <c r="LCF170" s="303"/>
      <c r="LCG170" s="303"/>
      <c r="LCH170" s="303"/>
      <c r="LCI170" s="303"/>
      <c r="LCJ170" s="303"/>
      <c r="LCK170" s="303"/>
      <c r="LCL170" s="303"/>
      <c r="LCM170" s="303"/>
      <c r="LCN170" s="303"/>
      <c r="LCO170" s="303"/>
      <c r="LCP170" s="303"/>
      <c r="LCQ170" s="303"/>
      <c r="LCR170" s="303"/>
      <c r="LCS170" s="303"/>
      <c r="LCT170" s="303"/>
      <c r="LCU170" s="303"/>
      <c r="LCV170" s="303"/>
      <c r="LCW170" s="303"/>
      <c r="LCX170" s="303"/>
      <c r="LCY170" s="303"/>
      <c r="LCZ170" s="303"/>
      <c r="LDA170" s="303"/>
      <c r="LDB170" s="303"/>
      <c r="LDC170" s="303"/>
      <c r="LDD170" s="303"/>
      <c r="LDE170" s="303"/>
      <c r="LDF170" s="303"/>
      <c r="LDG170" s="303"/>
      <c r="LDH170" s="303"/>
      <c r="LDI170" s="303"/>
      <c r="LDJ170" s="303"/>
      <c r="LDK170" s="303"/>
      <c r="LDL170" s="303"/>
      <c r="LDM170" s="303"/>
      <c r="LDN170" s="303"/>
      <c r="LDO170" s="303"/>
      <c r="LDP170" s="303"/>
      <c r="LDQ170" s="303"/>
      <c r="LDR170" s="303"/>
      <c r="LDS170" s="303"/>
      <c r="LDT170" s="303"/>
      <c r="LDU170" s="303"/>
      <c r="LDV170" s="303"/>
      <c r="LDW170" s="303"/>
      <c r="LDX170" s="303"/>
      <c r="LDY170" s="303"/>
      <c r="LDZ170" s="303"/>
      <c r="LEA170" s="303"/>
      <c r="LEB170" s="303"/>
      <c r="LEC170" s="303"/>
      <c r="LED170" s="303"/>
      <c r="LEE170" s="303"/>
      <c r="LEF170" s="303"/>
      <c r="LEG170" s="303"/>
      <c r="LEH170" s="303"/>
      <c r="LEI170" s="303"/>
      <c r="LEJ170" s="303"/>
      <c r="LEK170" s="303"/>
      <c r="LEL170" s="303"/>
      <c r="LEM170" s="303"/>
      <c r="LEN170" s="303"/>
      <c r="LEO170" s="303"/>
      <c r="LEP170" s="303"/>
      <c r="LEQ170" s="303"/>
      <c r="LER170" s="303"/>
      <c r="LES170" s="303"/>
      <c r="LET170" s="303"/>
      <c r="LEU170" s="303"/>
      <c r="LEV170" s="303"/>
      <c r="LEW170" s="303"/>
      <c r="LEX170" s="303"/>
      <c r="LEY170" s="303"/>
      <c r="LEZ170" s="303"/>
      <c r="LFA170" s="303"/>
      <c r="LFB170" s="303"/>
      <c r="LFC170" s="303"/>
      <c r="LFD170" s="303"/>
      <c r="LFE170" s="303"/>
      <c r="LFF170" s="303"/>
      <c r="LFG170" s="303"/>
      <c r="LFH170" s="303"/>
      <c r="LFI170" s="303"/>
      <c r="LFJ170" s="303"/>
      <c r="LFK170" s="303"/>
      <c r="LFL170" s="303"/>
      <c r="LFM170" s="303"/>
      <c r="LFN170" s="303"/>
      <c r="LFO170" s="303"/>
      <c r="LFP170" s="303"/>
      <c r="LFQ170" s="303"/>
      <c r="LFR170" s="303"/>
      <c r="LFS170" s="303"/>
      <c r="LFT170" s="303"/>
      <c r="LFU170" s="303"/>
      <c r="LFV170" s="303"/>
      <c r="LFW170" s="303"/>
      <c r="LFX170" s="303"/>
      <c r="LFY170" s="303"/>
      <c r="LFZ170" s="303"/>
      <c r="LGA170" s="303"/>
      <c r="LGB170" s="303"/>
      <c r="LGC170" s="303"/>
      <c r="LGD170" s="303"/>
      <c r="LGE170" s="303"/>
      <c r="LGF170" s="303"/>
      <c r="LGG170" s="303"/>
      <c r="LGH170" s="303"/>
      <c r="LGI170" s="303"/>
      <c r="LGJ170" s="303"/>
      <c r="LGK170" s="303"/>
      <c r="LGL170" s="303"/>
      <c r="LGM170" s="303"/>
      <c r="LGN170" s="303"/>
      <c r="LGO170" s="303"/>
      <c r="LGP170" s="303"/>
      <c r="LGQ170" s="303"/>
      <c r="LGR170" s="303"/>
      <c r="LGS170" s="303"/>
      <c r="LGT170" s="303"/>
      <c r="LGU170" s="303"/>
      <c r="LGV170" s="303"/>
      <c r="LGW170" s="303"/>
      <c r="LGX170" s="303"/>
      <c r="LGY170" s="303"/>
      <c r="LGZ170" s="303"/>
      <c r="LHA170" s="303"/>
      <c r="LHB170" s="303"/>
      <c r="LHC170" s="303"/>
      <c r="LHD170" s="303"/>
      <c r="LHE170" s="303"/>
      <c r="LHF170" s="303"/>
      <c r="LHG170" s="303"/>
      <c r="LHH170" s="303"/>
      <c r="LHI170" s="303"/>
      <c r="LHJ170" s="303"/>
      <c r="LHK170" s="303"/>
      <c r="LHL170" s="303"/>
      <c r="LHM170" s="303"/>
      <c r="LHN170" s="303"/>
      <c r="LHO170" s="303"/>
      <c r="LHP170" s="303"/>
      <c r="LHQ170" s="303"/>
      <c r="LHR170" s="303"/>
      <c r="LHS170" s="303"/>
      <c r="LHT170" s="303"/>
      <c r="LHU170" s="303"/>
      <c r="LHV170" s="303"/>
      <c r="LHW170" s="303"/>
      <c r="LHX170" s="303"/>
      <c r="LHY170" s="303"/>
      <c r="LHZ170" s="303"/>
      <c r="LIA170" s="303"/>
      <c r="LIB170" s="303"/>
      <c r="LIC170" s="303"/>
      <c r="LID170" s="303"/>
      <c r="LIE170" s="303"/>
      <c r="LIF170" s="303"/>
      <c r="LIG170" s="303"/>
      <c r="LIH170" s="303"/>
      <c r="LII170" s="303"/>
      <c r="LIJ170" s="303"/>
      <c r="LIK170" s="303"/>
      <c r="LIL170" s="303"/>
      <c r="LIM170" s="303"/>
      <c r="LIN170" s="303"/>
      <c r="LIO170" s="303"/>
      <c r="LIP170" s="303"/>
      <c r="LIQ170" s="303"/>
      <c r="LIR170" s="303"/>
      <c r="LIS170" s="303"/>
      <c r="LIT170" s="303"/>
      <c r="LIU170" s="303"/>
      <c r="LIV170" s="303"/>
      <c r="LIW170" s="303"/>
      <c r="LIX170" s="303"/>
      <c r="LIY170" s="303"/>
      <c r="LIZ170" s="303"/>
      <c r="LJA170" s="303"/>
      <c r="LJB170" s="303"/>
      <c r="LJC170" s="303"/>
      <c r="LJD170" s="303"/>
      <c r="LJE170" s="303"/>
      <c r="LJF170" s="303"/>
      <c r="LJG170" s="303"/>
      <c r="LJH170" s="303"/>
      <c r="LJI170" s="303"/>
      <c r="LJJ170" s="303"/>
      <c r="LJK170" s="303"/>
      <c r="LJL170" s="303"/>
      <c r="LJM170" s="303"/>
      <c r="LJN170" s="303"/>
      <c r="LJO170" s="303"/>
      <c r="LJP170" s="303"/>
      <c r="LJQ170" s="303"/>
      <c r="LJR170" s="303"/>
      <c r="LJS170" s="303"/>
      <c r="LJT170" s="303"/>
      <c r="LJU170" s="303"/>
      <c r="LJV170" s="303"/>
      <c r="LJW170" s="303"/>
      <c r="LJX170" s="303"/>
      <c r="LJY170" s="303"/>
      <c r="LJZ170" s="303"/>
      <c r="LKA170" s="303"/>
      <c r="LKB170" s="303"/>
      <c r="LKC170" s="303"/>
      <c r="LKD170" s="303"/>
      <c r="LKE170" s="303"/>
      <c r="LKF170" s="303"/>
      <c r="LKG170" s="303"/>
      <c r="LKH170" s="303"/>
      <c r="LKI170" s="303"/>
      <c r="LKJ170" s="303"/>
      <c r="LKK170" s="303"/>
      <c r="LKL170" s="303"/>
      <c r="LKM170" s="303"/>
      <c r="LKN170" s="303"/>
      <c r="LKO170" s="303"/>
      <c r="LKP170" s="303"/>
      <c r="LKQ170" s="303"/>
      <c r="LKR170" s="303"/>
      <c r="LKS170" s="303"/>
      <c r="LKT170" s="303"/>
      <c r="LKU170" s="303"/>
      <c r="LKV170" s="303"/>
      <c r="LKW170" s="303"/>
      <c r="LKX170" s="303"/>
      <c r="LKY170" s="303"/>
      <c r="LKZ170" s="303"/>
      <c r="LLA170" s="303"/>
      <c r="LLB170" s="303"/>
      <c r="LLC170" s="303"/>
      <c r="LLD170" s="303"/>
      <c r="LLE170" s="303"/>
      <c r="LLF170" s="303"/>
      <c r="LLG170" s="303"/>
      <c r="LLH170" s="303"/>
      <c r="LLI170" s="303"/>
      <c r="LLJ170" s="303"/>
      <c r="LLK170" s="303"/>
      <c r="LLL170" s="303"/>
      <c r="LLM170" s="303"/>
      <c r="LLN170" s="303"/>
      <c r="LLO170" s="303"/>
      <c r="LLP170" s="303"/>
      <c r="LLQ170" s="303"/>
      <c r="LLR170" s="303"/>
      <c r="LLS170" s="303"/>
      <c r="LLT170" s="303"/>
      <c r="LLU170" s="303"/>
      <c r="LLV170" s="303"/>
      <c r="LLW170" s="303"/>
      <c r="LLX170" s="303"/>
      <c r="LLY170" s="303"/>
      <c r="LLZ170" s="303"/>
      <c r="LMA170" s="303"/>
      <c r="LMB170" s="303"/>
      <c r="LMC170" s="303"/>
      <c r="LMD170" s="303"/>
      <c r="LME170" s="303"/>
      <c r="LMF170" s="303"/>
      <c r="LMG170" s="303"/>
      <c r="LMH170" s="303"/>
      <c r="LMI170" s="303"/>
      <c r="LMJ170" s="303"/>
      <c r="LMK170" s="303"/>
      <c r="LML170" s="303"/>
      <c r="LMM170" s="303"/>
      <c r="LMN170" s="303"/>
      <c r="LMO170" s="303"/>
      <c r="LMP170" s="303"/>
      <c r="LMQ170" s="303"/>
      <c r="LMR170" s="303"/>
      <c r="LMS170" s="303"/>
      <c r="LMT170" s="303"/>
      <c r="LMU170" s="303"/>
      <c r="LMV170" s="303"/>
      <c r="LMW170" s="303"/>
      <c r="LMX170" s="303"/>
      <c r="LMY170" s="303"/>
      <c r="LMZ170" s="303"/>
      <c r="LNA170" s="303"/>
      <c r="LNB170" s="303"/>
      <c r="LNC170" s="303"/>
      <c r="LND170" s="303"/>
      <c r="LNE170" s="303"/>
      <c r="LNF170" s="303"/>
      <c r="LNG170" s="303"/>
      <c r="LNH170" s="303"/>
      <c r="LNI170" s="303"/>
      <c r="LNJ170" s="303"/>
      <c r="LNK170" s="303"/>
      <c r="LNL170" s="303"/>
      <c r="LNM170" s="303"/>
      <c r="LNN170" s="303"/>
      <c r="LNO170" s="303"/>
      <c r="LNP170" s="303"/>
      <c r="LNQ170" s="303"/>
      <c r="LNR170" s="303"/>
      <c r="LNS170" s="303"/>
      <c r="LNT170" s="303"/>
      <c r="LNU170" s="303"/>
      <c r="LNV170" s="303"/>
      <c r="LNW170" s="303"/>
      <c r="LNX170" s="303"/>
      <c r="LNY170" s="303"/>
      <c r="LNZ170" s="303"/>
      <c r="LOA170" s="303"/>
      <c r="LOB170" s="303"/>
      <c r="LOC170" s="303"/>
      <c r="LOD170" s="303"/>
      <c r="LOE170" s="303"/>
      <c r="LOF170" s="303"/>
      <c r="LOG170" s="303"/>
      <c r="LOH170" s="303"/>
      <c r="LOI170" s="303"/>
      <c r="LOJ170" s="303"/>
      <c r="LOK170" s="303"/>
      <c r="LOL170" s="303"/>
      <c r="LOM170" s="303"/>
      <c r="LON170" s="303"/>
      <c r="LOO170" s="303"/>
      <c r="LOP170" s="303"/>
      <c r="LOQ170" s="303"/>
      <c r="LOR170" s="303"/>
      <c r="LOS170" s="303"/>
      <c r="LOT170" s="303"/>
      <c r="LOU170" s="303"/>
      <c r="LOV170" s="303"/>
      <c r="LOW170" s="303"/>
      <c r="LOX170" s="303"/>
      <c r="LOY170" s="303"/>
      <c r="LOZ170" s="303"/>
      <c r="LPA170" s="303"/>
      <c r="LPB170" s="303"/>
      <c r="LPC170" s="303"/>
      <c r="LPD170" s="303"/>
      <c r="LPE170" s="303"/>
      <c r="LPF170" s="303"/>
      <c r="LPG170" s="303"/>
      <c r="LPH170" s="303"/>
      <c r="LPI170" s="303"/>
      <c r="LPJ170" s="303"/>
      <c r="LPK170" s="303"/>
      <c r="LPL170" s="303"/>
      <c r="LPM170" s="303"/>
      <c r="LPN170" s="303"/>
      <c r="LPO170" s="303"/>
      <c r="LPP170" s="303"/>
      <c r="LPQ170" s="303"/>
      <c r="LPR170" s="303"/>
      <c r="LPS170" s="303"/>
      <c r="LPT170" s="303"/>
      <c r="LPU170" s="303"/>
      <c r="LPV170" s="303"/>
      <c r="LPW170" s="303"/>
      <c r="LPX170" s="303"/>
      <c r="LPY170" s="303"/>
      <c r="LPZ170" s="303"/>
      <c r="LQA170" s="303"/>
      <c r="LQB170" s="303"/>
      <c r="LQC170" s="303"/>
      <c r="LQD170" s="303"/>
      <c r="LQE170" s="303"/>
      <c r="LQF170" s="303"/>
      <c r="LQG170" s="303"/>
      <c r="LQH170" s="303"/>
      <c r="LQI170" s="303"/>
      <c r="LQJ170" s="303"/>
      <c r="LQK170" s="303"/>
      <c r="LQL170" s="303"/>
      <c r="LQM170" s="303"/>
      <c r="LQN170" s="303"/>
      <c r="LQO170" s="303"/>
      <c r="LQP170" s="303"/>
      <c r="LQQ170" s="303"/>
      <c r="LQR170" s="303"/>
      <c r="LQS170" s="303"/>
      <c r="LQT170" s="303"/>
      <c r="LQU170" s="303"/>
      <c r="LQV170" s="303"/>
      <c r="LQW170" s="303"/>
      <c r="LQX170" s="303"/>
      <c r="LQY170" s="303"/>
      <c r="LQZ170" s="303"/>
      <c r="LRA170" s="303"/>
      <c r="LRB170" s="303"/>
      <c r="LRC170" s="303"/>
      <c r="LRD170" s="303"/>
      <c r="LRE170" s="303"/>
      <c r="LRF170" s="303"/>
      <c r="LRG170" s="303"/>
      <c r="LRH170" s="303"/>
      <c r="LRI170" s="303"/>
      <c r="LRJ170" s="303"/>
      <c r="LRK170" s="303"/>
      <c r="LRL170" s="303"/>
      <c r="LRM170" s="303"/>
      <c r="LRN170" s="303"/>
      <c r="LRO170" s="303"/>
      <c r="LRP170" s="303"/>
      <c r="LRQ170" s="303"/>
      <c r="LRR170" s="303"/>
      <c r="LRS170" s="303"/>
      <c r="LRT170" s="303"/>
      <c r="LRU170" s="303"/>
      <c r="LRV170" s="303"/>
      <c r="LRW170" s="303"/>
      <c r="LRX170" s="303"/>
      <c r="LRY170" s="303"/>
      <c r="LRZ170" s="303"/>
      <c r="LSA170" s="303"/>
      <c r="LSB170" s="303"/>
      <c r="LSC170" s="303"/>
      <c r="LSD170" s="303"/>
      <c r="LSE170" s="303"/>
      <c r="LSF170" s="303"/>
      <c r="LSG170" s="303"/>
      <c r="LSH170" s="303"/>
      <c r="LSI170" s="303"/>
      <c r="LSJ170" s="303"/>
      <c r="LSK170" s="303"/>
      <c r="LSL170" s="303"/>
      <c r="LSM170" s="303"/>
      <c r="LSN170" s="303"/>
      <c r="LSO170" s="303"/>
      <c r="LSP170" s="303"/>
      <c r="LSQ170" s="303"/>
      <c r="LSR170" s="303"/>
      <c r="LSS170" s="303"/>
      <c r="LST170" s="303"/>
      <c r="LSU170" s="303"/>
      <c r="LSV170" s="303"/>
      <c r="LSW170" s="303"/>
      <c r="LSX170" s="303"/>
      <c r="LSY170" s="303"/>
      <c r="LSZ170" s="303"/>
      <c r="LTA170" s="303"/>
      <c r="LTB170" s="303"/>
      <c r="LTC170" s="303"/>
      <c r="LTD170" s="303"/>
      <c r="LTE170" s="303"/>
      <c r="LTF170" s="303"/>
      <c r="LTG170" s="303"/>
      <c r="LTH170" s="303"/>
      <c r="LTI170" s="303"/>
      <c r="LTJ170" s="303"/>
      <c r="LTK170" s="303"/>
      <c r="LTL170" s="303"/>
      <c r="LTM170" s="303"/>
      <c r="LTN170" s="303"/>
      <c r="LTO170" s="303"/>
      <c r="LTP170" s="303"/>
      <c r="LTQ170" s="303"/>
      <c r="LTR170" s="303"/>
      <c r="LTS170" s="303"/>
      <c r="LTT170" s="303"/>
      <c r="LTU170" s="303"/>
      <c r="LTV170" s="303"/>
      <c r="LTW170" s="303"/>
      <c r="LTX170" s="303"/>
      <c r="LTY170" s="303"/>
      <c r="LTZ170" s="303"/>
      <c r="LUA170" s="303"/>
      <c r="LUB170" s="303"/>
      <c r="LUC170" s="303"/>
      <c r="LUD170" s="303"/>
      <c r="LUE170" s="303"/>
      <c r="LUF170" s="303"/>
      <c r="LUG170" s="303"/>
      <c r="LUH170" s="303"/>
      <c r="LUI170" s="303"/>
      <c r="LUJ170" s="303"/>
      <c r="LUK170" s="303"/>
      <c r="LUL170" s="303"/>
      <c r="LUM170" s="303"/>
      <c r="LUN170" s="303"/>
      <c r="LUO170" s="303"/>
      <c r="LUP170" s="303"/>
      <c r="LUQ170" s="303"/>
      <c r="LUR170" s="303"/>
      <c r="LUS170" s="303"/>
      <c r="LUT170" s="303"/>
      <c r="LUU170" s="303"/>
      <c r="LUV170" s="303"/>
      <c r="LUW170" s="303"/>
      <c r="LUX170" s="303"/>
      <c r="LUY170" s="303"/>
      <c r="LUZ170" s="303"/>
      <c r="LVA170" s="303"/>
      <c r="LVB170" s="303"/>
      <c r="LVC170" s="303"/>
      <c r="LVD170" s="303"/>
      <c r="LVE170" s="303"/>
      <c r="LVF170" s="303"/>
      <c r="LVG170" s="303"/>
      <c r="LVH170" s="303"/>
      <c r="LVI170" s="303"/>
      <c r="LVJ170" s="303"/>
      <c r="LVK170" s="303"/>
      <c r="LVL170" s="303"/>
      <c r="LVM170" s="303"/>
      <c r="LVN170" s="303"/>
      <c r="LVO170" s="303"/>
      <c r="LVP170" s="303"/>
      <c r="LVQ170" s="303"/>
      <c r="LVR170" s="303"/>
      <c r="LVS170" s="303"/>
      <c r="LVT170" s="303"/>
      <c r="LVU170" s="303"/>
      <c r="LVV170" s="303"/>
      <c r="LVW170" s="303"/>
      <c r="LVX170" s="303"/>
      <c r="LVY170" s="303"/>
      <c r="LVZ170" s="303"/>
      <c r="LWA170" s="303"/>
      <c r="LWB170" s="303"/>
      <c r="LWC170" s="303"/>
      <c r="LWD170" s="303"/>
      <c r="LWE170" s="303"/>
      <c r="LWF170" s="303"/>
      <c r="LWG170" s="303"/>
      <c r="LWH170" s="303"/>
      <c r="LWI170" s="303"/>
      <c r="LWJ170" s="303"/>
      <c r="LWK170" s="303"/>
      <c r="LWL170" s="303"/>
      <c r="LWM170" s="303"/>
      <c r="LWN170" s="303"/>
      <c r="LWO170" s="303"/>
      <c r="LWP170" s="303"/>
      <c r="LWQ170" s="303"/>
      <c r="LWR170" s="303"/>
      <c r="LWS170" s="303"/>
      <c r="LWT170" s="303"/>
      <c r="LWU170" s="303"/>
      <c r="LWV170" s="303"/>
      <c r="LWW170" s="303"/>
      <c r="LWX170" s="303"/>
      <c r="LWY170" s="303"/>
      <c r="LWZ170" s="303"/>
      <c r="LXA170" s="303"/>
      <c r="LXB170" s="303"/>
      <c r="LXC170" s="303"/>
      <c r="LXD170" s="303"/>
      <c r="LXE170" s="303"/>
      <c r="LXF170" s="303"/>
      <c r="LXG170" s="303"/>
      <c r="LXH170" s="303"/>
      <c r="LXI170" s="303"/>
      <c r="LXJ170" s="303"/>
      <c r="LXK170" s="303"/>
      <c r="LXL170" s="303"/>
      <c r="LXM170" s="303"/>
      <c r="LXN170" s="303"/>
      <c r="LXO170" s="303"/>
      <c r="LXP170" s="303"/>
      <c r="LXQ170" s="303"/>
      <c r="LXR170" s="303"/>
      <c r="LXS170" s="303"/>
      <c r="LXT170" s="303"/>
      <c r="LXU170" s="303"/>
      <c r="LXV170" s="303"/>
      <c r="LXW170" s="303"/>
      <c r="LXX170" s="303"/>
      <c r="LXY170" s="303"/>
      <c r="LXZ170" s="303"/>
      <c r="LYA170" s="303"/>
      <c r="LYB170" s="303"/>
      <c r="LYC170" s="303"/>
      <c r="LYD170" s="303"/>
      <c r="LYE170" s="303"/>
      <c r="LYF170" s="303"/>
      <c r="LYG170" s="303"/>
      <c r="LYH170" s="303"/>
      <c r="LYI170" s="303"/>
      <c r="LYJ170" s="303"/>
      <c r="LYK170" s="303"/>
      <c r="LYL170" s="303"/>
      <c r="LYM170" s="303"/>
      <c r="LYN170" s="303"/>
      <c r="LYO170" s="303"/>
      <c r="LYP170" s="303"/>
      <c r="LYQ170" s="303"/>
      <c r="LYR170" s="303"/>
      <c r="LYS170" s="303"/>
      <c r="LYT170" s="303"/>
      <c r="LYU170" s="303"/>
      <c r="LYV170" s="303"/>
      <c r="LYW170" s="303"/>
      <c r="LYX170" s="303"/>
      <c r="LYY170" s="303"/>
      <c r="LYZ170" s="303"/>
      <c r="LZA170" s="303"/>
      <c r="LZB170" s="303"/>
      <c r="LZC170" s="303"/>
      <c r="LZD170" s="303"/>
      <c r="LZE170" s="303"/>
      <c r="LZF170" s="303"/>
      <c r="LZG170" s="303"/>
      <c r="LZH170" s="303"/>
      <c r="LZI170" s="303"/>
      <c r="LZJ170" s="303"/>
      <c r="LZK170" s="303"/>
      <c r="LZL170" s="303"/>
      <c r="LZM170" s="303"/>
      <c r="LZN170" s="303"/>
      <c r="LZO170" s="303"/>
      <c r="LZP170" s="303"/>
      <c r="LZQ170" s="303"/>
      <c r="LZR170" s="303"/>
      <c r="LZS170" s="303"/>
      <c r="LZT170" s="303"/>
      <c r="LZU170" s="303"/>
      <c r="LZV170" s="303"/>
      <c r="LZW170" s="303"/>
      <c r="LZX170" s="303"/>
      <c r="LZY170" s="303"/>
      <c r="LZZ170" s="303"/>
      <c r="MAA170" s="303"/>
      <c r="MAB170" s="303"/>
      <c r="MAC170" s="303"/>
      <c r="MAD170" s="303"/>
      <c r="MAE170" s="303"/>
      <c r="MAF170" s="303"/>
      <c r="MAG170" s="303"/>
      <c r="MAH170" s="303"/>
      <c r="MAI170" s="303"/>
      <c r="MAJ170" s="303"/>
      <c r="MAK170" s="303"/>
      <c r="MAL170" s="303"/>
      <c r="MAM170" s="303"/>
      <c r="MAN170" s="303"/>
      <c r="MAO170" s="303"/>
      <c r="MAP170" s="303"/>
      <c r="MAQ170" s="303"/>
      <c r="MAR170" s="303"/>
      <c r="MAS170" s="303"/>
      <c r="MAT170" s="303"/>
      <c r="MAU170" s="303"/>
      <c r="MAV170" s="303"/>
      <c r="MAW170" s="303"/>
      <c r="MAX170" s="303"/>
      <c r="MAY170" s="303"/>
      <c r="MAZ170" s="303"/>
      <c r="MBA170" s="303"/>
      <c r="MBB170" s="303"/>
      <c r="MBC170" s="303"/>
      <c r="MBD170" s="303"/>
      <c r="MBE170" s="303"/>
      <c r="MBF170" s="303"/>
      <c r="MBG170" s="303"/>
      <c r="MBH170" s="303"/>
      <c r="MBI170" s="303"/>
      <c r="MBJ170" s="303"/>
      <c r="MBK170" s="303"/>
      <c r="MBL170" s="303"/>
      <c r="MBM170" s="303"/>
      <c r="MBN170" s="303"/>
      <c r="MBO170" s="303"/>
      <c r="MBP170" s="303"/>
      <c r="MBQ170" s="303"/>
      <c r="MBR170" s="303"/>
      <c r="MBS170" s="303"/>
      <c r="MBT170" s="303"/>
      <c r="MBU170" s="303"/>
      <c r="MBV170" s="303"/>
      <c r="MBW170" s="303"/>
      <c r="MBX170" s="303"/>
      <c r="MBY170" s="303"/>
      <c r="MBZ170" s="303"/>
      <c r="MCA170" s="303"/>
      <c r="MCB170" s="303"/>
      <c r="MCC170" s="303"/>
      <c r="MCD170" s="303"/>
      <c r="MCE170" s="303"/>
      <c r="MCF170" s="303"/>
      <c r="MCG170" s="303"/>
      <c r="MCH170" s="303"/>
      <c r="MCI170" s="303"/>
      <c r="MCJ170" s="303"/>
      <c r="MCK170" s="303"/>
      <c r="MCL170" s="303"/>
      <c r="MCM170" s="303"/>
      <c r="MCN170" s="303"/>
      <c r="MCO170" s="303"/>
      <c r="MCP170" s="303"/>
      <c r="MCQ170" s="303"/>
      <c r="MCR170" s="303"/>
      <c r="MCS170" s="303"/>
      <c r="MCT170" s="303"/>
      <c r="MCU170" s="303"/>
      <c r="MCV170" s="303"/>
      <c r="MCW170" s="303"/>
      <c r="MCX170" s="303"/>
      <c r="MCY170" s="303"/>
      <c r="MCZ170" s="303"/>
      <c r="MDA170" s="303"/>
      <c r="MDB170" s="303"/>
      <c r="MDC170" s="303"/>
      <c r="MDD170" s="303"/>
      <c r="MDE170" s="303"/>
      <c r="MDF170" s="303"/>
      <c r="MDG170" s="303"/>
      <c r="MDH170" s="303"/>
      <c r="MDI170" s="303"/>
      <c r="MDJ170" s="303"/>
      <c r="MDK170" s="303"/>
      <c r="MDL170" s="303"/>
      <c r="MDM170" s="303"/>
      <c r="MDN170" s="303"/>
      <c r="MDO170" s="303"/>
      <c r="MDP170" s="303"/>
      <c r="MDQ170" s="303"/>
      <c r="MDR170" s="303"/>
      <c r="MDS170" s="303"/>
      <c r="MDT170" s="303"/>
      <c r="MDU170" s="303"/>
      <c r="MDV170" s="303"/>
      <c r="MDW170" s="303"/>
      <c r="MDX170" s="303"/>
      <c r="MDY170" s="303"/>
      <c r="MDZ170" s="303"/>
      <c r="MEA170" s="303"/>
      <c r="MEB170" s="303"/>
      <c r="MEC170" s="303"/>
      <c r="MED170" s="303"/>
      <c r="MEE170" s="303"/>
      <c r="MEF170" s="303"/>
      <c r="MEG170" s="303"/>
      <c r="MEH170" s="303"/>
      <c r="MEI170" s="303"/>
      <c r="MEJ170" s="303"/>
      <c r="MEK170" s="303"/>
      <c r="MEL170" s="303"/>
      <c r="MEM170" s="303"/>
      <c r="MEN170" s="303"/>
      <c r="MEO170" s="303"/>
      <c r="MEP170" s="303"/>
      <c r="MEQ170" s="303"/>
      <c r="MER170" s="303"/>
      <c r="MES170" s="303"/>
      <c r="MET170" s="303"/>
      <c r="MEU170" s="303"/>
      <c r="MEV170" s="303"/>
      <c r="MEW170" s="303"/>
      <c r="MEX170" s="303"/>
      <c r="MEY170" s="303"/>
      <c r="MEZ170" s="303"/>
      <c r="MFA170" s="303"/>
      <c r="MFB170" s="303"/>
      <c r="MFC170" s="303"/>
      <c r="MFD170" s="303"/>
      <c r="MFE170" s="303"/>
      <c r="MFF170" s="303"/>
      <c r="MFG170" s="303"/>
      <c r="MFH170" s="303"/>
      <c r="MFI170" s="303"/>
      <c r="MFJ170" s="303"/>
      <c r="MFK170" s="303"/>
      <c r="MFL170" s="303"/>
      <c r="MFM170" s="303"/>
      <c r="MFN170" s="303"/>
      <c r="MFO170" s="303"/>
      <c r="MFP170" s="303"/>
      <c r="MFQ170" s="303"/>
      <c r="MFR170" s="303"/>
      <c r="MFS170" s="303"/>
      <c r="MFT170" s="303"/>
      <c r="MFU170" s="303"/>
      <c r="MFV170" s="303"/>
      <c r="MFW170" s="303"/>
      <c r="MFX170" s="303"/>
      <c r="MFY170" s="303"/>
      <c r="MFZ170" s="303"/>
      <c r="MGA170" s="303"/>
      <c r="MGB170" s="303"/>
      <c r="MGC170" s="303"/>
      <c r="MGD170" s="303"/>
      <c r="MGE170" s="303"/>
      <c r="MGF170" s="303"/>
      <c r="MGG170" s="303"/>
      <c r="MGH170" s="303"/>
      <c r="MGI170" s="303"/>
      <c r="MGJ170" s="303"/>
      <c r="MGK170" s="303"/>
      <c r="MGL170" s="303"/>
      <c r="MGM170" s="303"/>
      <c r="MGN170" s="303"/>
      <c r="MGO170" s="303"/>
      <c r="MGP170" s="303"/>
      <c r="MGQ170" s="303"/>
      <c r="MGR170" s="303"/>
      <c r="MGS170" s="303"/>
      <c r="MGT170" s="303"/>
      <c r="MGU170" s="303"/>
      <c r="MGV170" s="303"/>
      <c r="MGW170" s="303"/>
      <c r="MGX170" s="303"/>
      <c r="MGY170" s="303"/>
      <c r="MGZ170" s="303"/>
      <c r="MHA170" s="303"/>
      <c r="MHB170" s="303"/>
      <c r="MHC170" s="303"/>
      <c r="MHD170" s="303"/>
      <c r="MHE170" s="303"/>
      <c r="MHF170" s="303"/>
      <c r="MHG170" s="303"/>
      <c r="MHH170" s="303"/>
      <c r="MHI170" s="303"/>
      <c r="MHJ170" s="303"/>
      <c r="MHK170" s="303"/>
      <c r="MHL170" s="303"/>
      <c r="MHM170" s="303"/>
      <c r="MHN170" s="303"/>
      <c r="MHO170" s="303"/>
      <c r="MHP170" s="303"/>
      <c r="MHQ170" s="303"/>
      <c r="MHR170" s="303"/>
      <c r="MHS170" s="303"/>
      <c r="MHT170" s="303"/>
      <c r="MHU170" s="303"/>
      <c r="MHV170" s="303"/>
      <c r="MHW170" s="303"/>
      <c r="MHX170" s="303"/>
      <c r="MHY170" s="303"/>
      <c r="MHZ170" s="303"/>
      <c r="MIA170" s="303"/>
      <c r="MIB170" s="303"/>
      <c r="MIC170" s="303"/>
      <c r="MID170" s="303"/>
      <c r="MIE170" s="303"/>
      <c r="MIF170" s="303"/>
      <c r="MIG170" s="303"/>
      <c r="MIH170" s="303"/>
      <c r="MII170" s="303"/>
      <c r="MIJ170" s="303"/>
      <c r="MIK170" s="303"/>
      <c r="MIL170" s="303"/>
      <c r="MIM170" s="303"/>
      <c r="MIN170" s="303"/>
      <c r="MIO170" s="303"/>
      <c r="MIP170" s="303"/>
      <c r="MIQ170" s="303"/>
      <c r="MIR170" s="303"/>
      <c r="MIS170" s="303"/>
      <c r="MIT170" s="303"/>
      <c r="MIU170" s="303"/>
      <c r="MIV170" s="303"/>
      <c r="MIW170" s="303"/>
      <c r="MIX170" s="303"/>
      <c r="MIY170" s="303"/>
      <c r="MIZ170" s="303"/>
      <c r="MJA170" s="303"/>
      <c r="MJB170" s="303"/>
      <c r="MJC170" s="303"/>
      <c r="MJD170" s="303"/>
      <c r="MJE170" s="303"/>
      <c r="MJF170" s="303"/>
      <c r="MJG170" s="303"/>
      <c r="MJH170" s="303"/>
      <c r="MJI170" s="303"/>
      <c r="MJJ170" s="303"/>
      <c r="MJK170" s="303"/>
      <c r="MJL170" s="303"/>
      <c r="MJM170" s="303"/>
      <c r="MJN170" s="303"/>
      <c r="MJO170" s="303"/>
      <c r="MJP170" s="303"/>
      <c r="MJQ170" s="303"/>
      <c r="MJR170" s="303"/>
      <c r="MJS170" s="303"/>
      <c r="MJT170" s="303"/>
      <c r="MJU170" s="303"/>
      <c r="MJV170" s="303"/>
      <c r="MJW170" s="303"/>
      <c r="MJX170" s="303"/>
      <c r="MJY170" s="303"/>
      <c r="MJZ170" s="303"/>
      <c r="MKA170" s="303"/>
      <c r="MKB170" s="303"/>
      <c r="MKC170" s="303"/>
      <c r="MKD170" s="303"/>
      <c r="MKE170" s="303"/>
      <c r="MKF170" s="303"/>
      <c r="MKG170" s="303"/>
      <c r="MKH170" s="303"/>
      <c r="MKI170" s="303"/>
      <c r="MKJ170" s="303"/>
      <c r="MKK170" s="303"/>
      <c r="MKL170" s="303"/>
      <c r="MKM170" s="303"/>
      <c r="MKN170" s="303"/>
      <c r="MKO170" s="303"/>
      <c r="MKP170" s="303"/>
      <c r="MKQ170" s="303"/>
      <c r="MKR170" s="303"/>
      <c r="MKS170" s="303"/>
      <c r="MKT170" s="303"/>
      <c r="MKU170" s="303"/>
      <c r="MKV170" s="303"/>
      <c r="MKW170" s="303"/>
      <c r="MKX170" s="303"/>
      <c r="MKY170" s="303"/>
      <c r="MKZ170" s="303"/>
      <c r="MLA170" s="303"/>
      <c r="MLB170" s="303"/>
      <c r="MLC170" s="303"/>
      <c r="MLD170" s="303"/>
      <c r="MLE170" s="303"/>
      <c r="MLF170" s="303"/>
      <c r="MLG170" s="303"/>
      <c r="MLH170" s="303"/>
      <c r="MLI170" s="303"/>
      <c r="MLJ170" s="303"/>
      <c r="MLK170" s="303"/>
      <c r="MLL170" s="303"/>
      <c r="MLM170" s="303"/>
      <c r="MLN170" s="303"/>
      <c r="MLO170" s="303"/>
      <c r="MLP170" s="303"/>
      <c r="MLQ170" s="303"/>
      <c r="MLR170" s="303"/>
      <c r="MLS170" s="303"/>
      <c r="MLT170" s="303"/>
      <c r="MLU170" s="303"/>
      <c r="MLV170" s="303"/>
      <c r="MLW170" s="303"/>
      <c r="MLX170" s="303"/>
      <c r="MLY170" s="303"/>
      <c r="MLZ170" s="303"/>
      <c r="MMA170" s="303"/>
      <c r="MMB170" s="303"/>
      <c r="MMC170" s="303"/>
      <c r="MMD170" s="303"/>
      <c r="MME170" s="303"/>
      <c r="MMF170" s="303"/>
      <c r="MMG170" s="303"/>
      <c r="MMH170" s="303"/>
      <c r="MMI170" s="303"/>
      <c r="MMJ170" s="303"/>
      <c r="MMK170" s="303"/>
      <c r="MML170" s="303"/>
      <c r="MMM170" s="303"/>
      <c r="MMN170" s="303"/>
      <c r="MMO170" s="303"/>
      <c r="MMP170" s="303"/>
      <c r="MMQ170" s="303"/>
      <c r="MMR170" s="303"/>
      <c r="MMS170" s="303"/>
      <c r="MMT170" s="303"/>
      <c r="MMU170" s="303"/>
      <c r="MMV170" s="303"/>
      <c r="MMW170" s="303"/>
      <c r="MMX170" s="303"/>
      <c r="MMY170" s="303"/>
      <c r="MMZ170" s="303"/>
      <c r="MNA170" s="303"/>
      <c r="MNB170" s="303"/>
      <c r="MNC170" s="303"/>
      <c r="MND170" s="303"/>
      <c r="MNE170" s="303"/>
      <c r="MNF170" s="303"/>
      <c r="MNG170" s="303"/>
      <c r="MNH170" s="303"/>
      <c r="MNI170" s="303"/>
      <c r="MNJ170" s="303"/>
      <c r="MNK170" s="303"/>
      <c r="MNL170" s="303"/>
      <c r="MNM170" s="303"/>
      <c r="MNN170" s="303"/>
      <c r="MNO170" s="303"/>
      <c r="MNP170" s="303"/>
      <c r="MNQ170" s="303"/>
      <c r="MNR170" s="303"/>
      <c r="MNS170" s="303"/>
      <c r="MNT170" s="303"/>
      <c r="MNU170" s="303"/>
      <c r="MNV170" s="303"/>
      <c r="MNW170" s="303"/>
      <c r="MNX170" s="303"/>
      <c r="MNY170" s="303"/>
      <c r="MNZ170" s="303"/>
      <c r="MOA170" s="303"/>
      <c r="MOB170" s="303"/>
      <c r="MOC170" s="303"/>
      <c r="MOD170" s="303"/>
      <c r="MOE170" s="303"/>
      <c r="MOF170" s="303"/>
      <c r="MOG170" s="303"/>
      <c r="MOH170" s="303"/>
      <c r="MOI170" s="303"/>
      <c r="MOJ170" s="303"/>
      <c r="MOK170" s="303"/>
      <c r="MOL170" s="303"/>
      <c r="MOM170" s="303"/>
      <c r="MON170" s="303"/>
      <c r="MOO170" s="303"/>
      <c r="MOP170" s="303"/>
      <c r="MOQ170" s="303"/>
      <c r="MOR170" s="303"/>
      <c r="MOS170" s="303"/>
      <c r="MOT170" s="303"/>
      <c r="MOU170" s="303"/>
      <c r="MOV170" s="303"/>
      <c r="MOW170" s="303"/>
      <c r="MOX170" s="303"/>
      <c r="MOY170" s="303"/>
      <c r="MOZ170" s="303"/>
      <c r="MPA170" s="303"/>
      <c r="MPB170" s="303"/>
      <c r="MPC170" s="303"/>
      <c r="MPD170" s="303"/>
      <c r="MPE170" s="303"/>
      <c r="MPF170" s="303"/>
      <c r="MPG170" s="303"/>
      <c r="MPH170" s="303"/>
      <c r="MPI170" s="303"/>
      <c r="MPJ170" s="303"/>
      <c r="MPK170" s="303"/>
      <c r="MPL170" s="303"/>
      <c r="MPM170" s="303"/>
      <c r="MPN170" s="303"/>
      <c r="MPO170" s="303"/>
      <c r="MPP170" s="303"/>
      <c r="MPQ170" s="303"/>
      <c r="MPR170" s="303"/>
      <c r="MPS170" s="303"/>
      <c r="MPT170" s="303"/>
      <c r="MPU170" s="303"/>
      <c r="MPV170" s="303"/>
      <c r="MPW170" s="303"/>
      <c r="MPX170" s="303"/>
      <c r="MPY170" s="303"/>
      <c r="MPZ170" s="303"/>
      <c r="MQA170" s="303"/>
      <c r="MQB170" s="303"/>
      <c r="MQC170" s="303"/>
      <c r="MQD170" s="303"/>
      <c r="MQE170" s="303"/>
      <c r="MQF170" s="303"/>
      <c r="MQG170" s="303"/>
      <c r="MQH170" s="303"/>
      <c r="MQI170" s="303"/>
      <c r="MQJ170" s="303"/>
      <c r="MQK170" s="303"/>
      <c r="MQL170" s="303"/>
      <c r="MQM170" s="303"/>
      <c r="MQN170" s="303"/>
      <c r="MQO170" s="303"/>
      <c r="MQP170" s="303"/>
      <c r="MQQ170" s="303"/>
      <c r="MQR170" s="303"/>
      <c r="MQS170" s="303"/>
      <c r="MQT170" s="303"/>
      <c r="MQU170" s="303"/>
      <c r="MQV170" s="303"/>
      <c r="MQW170" s="303"/>
      <c r="MQX170" s="303"/>
      <c r="MQY170" s="303"/>
      <c r="MQZ170" s="303"/>
      <c r="MRA170" s="303"/>
      <c r="MRB170" s="303"/>
      <c r="MRC170" s="303"/>
      <c r="MRD170" s="303"/>
      <c r="MRE170" s="303"/>
      <c r="MRF170" s="303"/>
      <c r="MRG170" s="303"/>
      <c r="MRH170" s="303"/>
      <c r="MRI170" s="303"/>
      <c r="MRJ170" s="303"/>
      <c r="MRK170" s="303"/>
      <c r="MRL170" s="303"/>
      <c r="MRM170" s="303"/>
      <c r="MRN170" s="303"/>
      <c r="MRO170" s="303"/>
      <c r="MRP170" s="303"/>
      <c r="MRQ170" s="303"/>
      <c r="MRR170" s="303"/>
      <c r="MRS170" s="303"/>
      <c r="MRT170" s="303"/>
      <c r="MRU170" s="303"/>
      <c r="MRV170" s="303"/>
      <c r="MRW170" s="303"/>
      <c r="MRX170" s="303"/>
      <c r="MRY170" s="303"/>
      <c r="MRZ170" s="303"/>
      <c r="MSA170" s="303"/>
      <c r="MSB170" s="303"/>
      <c r="MSC170" s="303"/>
      <c r="MSD170" s="303"/>
      <c r="MSE170" s="303"/>
      <c r="MSF170" s="303"/>
      <c r="MSG170" s="303"/>
      <c r="MSH170" s="303"/>
      <c r="MSI170" s="303"/>
      <c r="MSJ170" s="303"/>
      <c r="MSK170" s="303"/>
      <c r="MSL170" s="303"/>
      <c r="MSM170" s="303"/>
      <c r="MSN170" s="303"/>
      <c r="MSO170" s="303"/>
      <c r="MSP170" s="303"/>
      <c r="MSQ170" s="303"/>
      <c r="MSR170" s="303"/>
      <c r="MSS170" s="303"/>
      <c r="MST170" s="303"/>
      <c r="MSU170" s="303"/>
      <c r="MSV170" s="303"/>
      <c r="MSW170" s="303"/>
      <c r="MSX170" s="303"/>
      <c r="MSY170" s="303"/>
      <c r="MSZ170" s="303"/>
      <c r="MTA170" s="303"/>
      <c r="MTB170" s="303"/>
      <c r="MTC170" s="303"/>
      <c r="MTD170" s="303"/>
      <c r="MTE170" s="303"/>
      <c r="MTF170" s="303"/>
      <c r="MTG170" s="303"/>
      <c r="MTH170" s="303"/>
      <c r="MTI170" s="303"/>
      <c r="MTJ170" s="303"/>
      <c r="MTK170" s="303"/>
      <c r="MTL170" s="303"/>
      <c r="MTM170" s="303"/>
      <c r="MTN170" s="303"/>
      <c r="MTO170" s="303"/>
      <c r="MTP170" s="303"/>
      <c r="MTQ170" s="303"/>
      <c r="MTR170" s="303"/>
      <c r="MTS170" s="303"/>
      <c r="MTT170" s="303"/>
      <c r="MTU170" s="303"/>
      <c r="MTV170" s="303"/>
      <c r="MTW170" s="303"/>
      <c r="MTX170" s="303"/>
      <c r="MTY170" s="303"/>
      <c r="MTZ170" s="303"/>
      <c r="MUA170" s="303"/>
      <c r="MUB170" s="303"/>
      <c r="MUC170" s="303"/>
      <c r="MUD170" s="303"/>
      <c r="MUE170" s="303"/>
      <c r="MUF170" s="303"/>
      <c r="MUG170" s="303"/>
      <c r="MUH170" s="303"/>
      <c r="MUI170" s="303"/>
      <c r="MUJ170" s="303"/>
      <c r="MUK170" s="303"/>
      <c r="MUL170" s="303"/>
      <c r="MUM170" s="303"/>
      <c r="MUN170" s="303"/>
      <c r="MUO170" s="303"/>
      <c r="MUP170" s="303"/>
      <c r="MUQ170" s="303"/>
      <c r="MUR170" s="303"/>
      <c r="MUS170" s="303"/>
      <c r="MUT170" s="303"/>
      <c r="MUU170" s="303"/>
      <c r="MUV170" s="303"/>
      <c r="MUW170" s="303"/>
      <c r="MUX170" s="303"/>
      <c r="MUY170" s="303"/>
      <c r="MUZ170" s="303"/>
      <c r="MVA170" s="303"/>
      <c r="MVB170" s="303"/>
      <c r="MVC170" s="303"/>
      <c r="MVD170" s="303"/>
      <c r="MVE170" s="303"/>
      <c r="MVF170" s="303"/>
      <c r="MVG170" s="303"/>
      <c r="MVH170" s="303"/>
      <c r="MVI170" s="303"/>
      <c r="MVJ170" s="303"/>
      <c r="MVK170" s="303"/>
      <c r="MVL170" s="303"/>
      <c r="MVM170" s="303"/>
      <c r="MVN170" s="303"/>
      <c r="MVO170" s="303"/>
      <c r="MVP170" s="303"/>
      <c r="MVQ170" s="303"/>
      <c r="MVR170" s="303"/>
      <c r="MVS170" s="303"/>
      <c r="MVT170" s="303"/>
      <c r="MVU170" s="303"/>
      <c r="MVV170" s="303"/>
      <c r="MVW170" s="303"/>
      <c r="MVX170" s="303"/>
      <c r="MVY170" s="303"/>
      <c r="MVZ170" s="303"/>
      <c r="MWA170" s="303"/>
      <c r="MWB170" s="303"/>
      <c r="MWC170" s="303"/>
      <c r="MWD170" s="303"/>
      <c r="MWE170" s="303"/>
      <c r="MWF170" s="303"/>
      <c r="MWG170" s="303"/>
      <c r="MWH170" s="303"/>
      <c r="MWI170" s="303"/>
      <c r="MWJ170" s="303"/>
      <c r="MWK170" s="303"/>
      <c r="MWL170" s="303"/>
      <c r="MWM170" s="303"/>
      <c r="MWN170" s="303"/>
      <c r="MWO170" s="303"/>
      <c r="MWP170" s="303"/>
      <c r="MWQ170" s="303"/>
      <c r="MWR170" s="303"/>
      <c r="MWS170" s="303"/>
      <c r="MWT170" s="303"/>
      <c r="MWU170" s="303"/>
      <c r="MWV170" s="303"/>
      <c r="MWW170" s="303"/>
      <c r="MWX170" s="303"/>
      <c r="MWY170" s="303"/>
      <c r="MWZ170" s="303"/>
      <c r="MXA170" s="303"/>
      <c r="MXB170" s="303"/>
      <c r="MXC170" s="303"/>
      <c r="MXD170" s="303"/>
      <c r="MXE170" s="303"/>
      <c r="MXF170" s="303"/>
      <c r="MXG170" s="303"/>
      <c r="MXH170" s="303"/>
      <c r="MXI170" s="303"/>
      <c r="MXJ170" s="303"/>
      <c r="MXK170" s="303"/>
      <c r="MXL170" s="303"/>
      <c r="MXM170" s="303"/>
      <c r="MXN170" s="303"/>
      <c r="MXO170" s="303"/>
      <c r="MXP170" s="303"/>
      <c r="MXQ170" s="303"/>
      <c r="MXR170" s="303"/>
      <c r="MXS170" s="303"/>
      <c r="MXT170" s="303"/>
      <c r="MXU170" s="303"/>
      <c r="MXV170" s="303"/>
      <c r="MXW170" s="303"/>
      <c r="MXX170" s="303"/>
      <c r="MXY170" s="303"/>
      <c r="MXZ170" s="303"/>
      <c r="MYA170" s="303"/>
      <c r="MYB170" s="303"/>
      <c r="MYC170" s="303"/>
      <c r="MYD170" s="303"/>
      <c r="MYE170" s="303"/>
      <c r="MYF170" s="303"/>
      <c r="MYG170" s="303"/>
      <c r="MYH170" s="303"/>
      <c r="MYI170" s="303"/>
      <c r="MYJ170" s="303"/>
      <c r="MYK170" s="303"/>
      <c r="MYL170" s="303"/>
      <c r="MYM170" s="303"/>
      <c r="MYN170" s="303"/>
      <c r="MYO170" s="303"/>
      <c r="MYP170" s="303"/>
      <c r="MYQ170" s="303"/>
      <c r="MYR170" s="303"/>
      <c r="MYS170" s="303"/>
      <c r="MYT170" s="303"/>
      <c r="MYU170" s="303"/>
      <c r="MYV170" s="303"/>
      <c r="MYW170" s="303"/>
      <c r="MYX170" s="303"/>
      <c r="MYY170" s="303"/>
      <c r="MYZ170" s="303"/>
      <c r="MZA170" s="303"/>
      <c r="MZB170" s="303"/>
      <c r="MZC170" s="303"/>
      <c r="MZD170" s="303"/>
      <c r="MZE170" s="303"/>
      <c r="MZF170" s="303"/>
      <c r="MZG170" s="303"/>
      <c r="MZH170" s="303"/>
      <c r="MZI170" s="303"/>
      <c r="MZJ170" s="303"/>
      <c r="MZK170" s="303"/>
      <c r="MZL170" s="303"/>
      <c r="MZM170" s="303"/>
      <c r="MZN170" s="303"/>
      <c r="MZO170" s="303"/>
      <c r="MZP170" s="303"/>
      <c r="MZQ170" s="303"/>
      <c r="MZR170" s="303"/>
      <c r="MZS170" s="303"/>
      <c r="MZT170" s="303"/>
      <c r="MZU170" s="303"/>
      <c r="MZV170" s="303"/>
      <c r="MZW170" s="303"/>
      <c r="MZX170" s="303"/>
      <c r="MZY170" s="303"/>
      <c r="MZZ170" s="303"/>
      <c r="NAA170" s="303"/>
      <c r="NAB170" s="303"/>
      <c r="NAC170" s="303"/>
      <c r="NAD170" s="303"/>
      <c r="NAE170" s="303"/>
      <c r="NAF170" s="303"/>
      <c r="NAG170" s="303"/>
      <c r="NAH170" s="303"/>
      <c r="NAI170" s="303"/>
      <c r="NAJ170" s="303"/>
      <c r="NAK170" s="303"/>
      <c r="NAL170" s="303"/>
      <c r="NAM170" s="303"/>
      <c r="NAN170" s="303"/>
      <c r="NAO170" s="303"/>
      <c r="NAP170" s="303"/>
      <c r="NAQ170" s="303"/>
      <c r="NAR170" s="303"/>
      <c r="NAS170" s="303"/>
      <c r="NAT170" s="303"/>
      <c r="NAU170" s="303"/>
      <c r="NAV170" s="303"/>
      <c r="NAW170" s="303"/>
      <c r="NAX170" s="303"/>
      <c r="NAY170" s="303"/>
      <c r="NAZ170" s="303"/>
      <c r="NBA170" s="303"/>
      <c r="NBB170" s="303"/>
      <c r="NBC170" s="303"/>
      <c r="NBD170" s="303"/>
      <c r="NBE170" s="303"/>
      <c r="NBF170" s="303"/>
      <c r="NBG170" s="303"/>
      <c r="NBH170" s="303"/>
      <c r="NBI170" s="303"/>
      <c r="NBJ170" s="303"/>
      <c r="NBK170" s="303"/>
      <c r="NBL170" s="303"/>
      <c r="NBM170" s="303"/>
      <c r="NBN170" s="303"/>
      <c r="NBO170" s="303"/>
      <c r="NBP170" s="303"/>
      <c r="NBQ170" s="303"/>
      <c r="NBR170" s="303"/>
      <c r="NBS170" s="303"/>
      <c r="NBT170" s="303"/>
      <c r="NBU170" s="303"/>
      <c r="NBV170" s="303"/>
      <c r="NBW170" s="303"/>
      <c r="NBX170" s="303"/>
      <c r="NBY170" s="303"/>
      <c r="NBZ170" s="303"/>
      <c r="NCA170" s="303"/>
      <c r="NCB170" s="303"/>
      <c r="NCC170" s="303"/>
      <c r="NCD170" s="303"/>
      <c r="NCE170" s="303"/>
      <c r="NCF170" s="303"/>
      <c r="NCG170" s="303"/>
      <c r="NCH170" s="303"/>
      <c r="NCI170" s="303"/>
      <c r="NCJ170" s="303"/>
      <c r="NCK170" s="303"/>
      <c r="NCL170" s="303"/>
      <c r="NCM170" s="303"/>
      <c r="NCN170" s="303"/>
      <c r="NCO170" s="303"/>
      <c r="NCP170" s="303"/>
      <c r="NCQ170" s="303"/>
      <c r="NCR170" s="303"/>
      <c r="NCS170" s="303"/>
      <c r="NCT170" s="303"/>
      <c r="NCU170" s="303"/>
      <c r="NCV170" s="303"/>
      <c r="NCW170" s="303"/>
      <c r="NCX170" s="303"/>
      <c r="NCY170" s="303"/>
      <c r="NCZ170" s="303"/>
      <c r="NDA170" s="303"/>
      <c r="NDB170" s="303"/>
      <c r="NDC170" s="303"/>
      <c r="NDD170" s="303"/>
      <c r="NDE170" s="303"/>
      <c r="NDF170" s="303"/>
      <c r="NDG170" s="303"/>
      <c r="NDH170" s="303"/>
      <c r="NDI170" s="303"/>
      <c r="NDJ170" s="303"/>
      <c r="NDK170" s="303"/>
      <c r="NDL170" s="303"/>
      <c r="NDM170" s="303"/>
      <c r="NDN170" s="303"/>
      <c r="NDO170" s="303"/>
      <c r="NDP170" s="303"/>
      <c r="NDQ170" s="303"/>
      <c r="NDR170" s="303"/>
      <c r="NDS170" s="303"/>
      <c r="NDT170" s="303"/>
      <c r="NDU170" s="303"/>
      <c r="NDV170" s="303"/>
      <c r="NDW170" s="303"/>
      <c r="NDX170" s="303"/>
      <c r="NDY170" s="303"/>
      <c r="NDZ170" s="303"/>
      <c r="NEA170" s="303"/>
      <c r="NEB170" s="303"/>
      <c r="NEC170" s="303"/>
      <c r="NED170" s="303"/>
      <c r="NEE170" s="303"/>
      <c r="NEF170" s="303"/>
      <c r="NEG170" s="303"/>
      <c r="NEH170" s="303"/>
      <c r="NEI170" s="303"/>
      <c r="NEJ170" s="303"/>
      <c r="NEK170" s="303"/>
      <c r="NEL170" s="303"/>
      <c r="NEM170" s="303"/>
      <c r="NEN170" s="303"/>
      <c r="NEO170" s="303"/>
      <c r="NEP170" s="303"/>
      <c r="NEQ170" s="303"/>
      <c r="NER170" s="303"/>
      <c r="NES170" s="303"/>
      <c r="NET170" s="303"/>
      <c r="NEU170" s="303"/>
      <c r="NEV170" s="303"/>
      <c r="NEW170" s="303"/>
      <c r="NEX170" s="303"/>
      <c r="NEY170" s="303"/>
      <c r="NEZ170" s="303"/>
      <c r="NFA170" s="303"/>
      <c r="NFB170" s="303"/>
      <c r="NFC170" s="303"/>
      <c r="NFD170" s="303"/>
      <c r="NFE170" s="303"/>
      <c r="NFF170" s="303"/>
      <c r="NFG170" s="303"/>
      <c r="NFH170" s="303"/>
      <c r="NFI170" s="303"/>
      <c r="NFJ170" s="303"/>
      <c r="NFK170" s="303"/>
      <c r="NFL170" s="303"/>
      <c r="NFM170" s="303"/>
      <c r="NFN170" s="303"/>
      <c r="NFO170" s="303"/>
      <c r="NFP170" s="303"/>
      <c r="NFQ170" s="303"/>
      <c r="NFR170" s="303"/>
      <c r="NFS170" s="303"/>
      <c r="NFT170" s="303"/>
      <c r="NFU170" s="303"/>
      <c r="NFV170" s="303"/>
      <c r="NFW170" s="303"/>
      <c r="NFX170" s="303"/>
      <c r="NFY170" s="303"/>
      <c r="NFZ170" s="303"/>
      <c r="NGA170" s="303"/>
      <c r="NGB170" s="303"/>
      <c r="NGC170" s="303"/>
      <c r="NGD170" s="303"/>
      <c r="NGE170" s="303"/>
      <c r="NGF170" s="303"/>
      <c r="NGG170" s="303"/>
      <c r="NGH170" s="303"/>
      <c r="NGI170" s="303"/>
      <c r="NGJ170" s="303"/>
      <c r="NGK170" s="303"/>
      <c r="NGL170" s="303"/>
      <c r="NGM170" s="303"/>
      <c r="NGN170" s="303"/>
      <c r="NGO170" s="303"/>
      <c r="NGP170" s="303"/>
      <c r="NGQ170" s="303"/>
      <c r="NGR170" s="303"/>
      <c r="NGS170" s="303"/>
      <c r="NGT170" s="303"/>
      <c r="NGU170" s="303"/>
      <c r="NGV170" s="303"/>
      <c r="NGW170" s="303"/>
      <c r="NGX170" s="303"/>
      <c r="NGY170" s="303"/>
      <c r="NGZ170" s="303"/>
      <c r="NHA170" s="303"/>
      <c r="NHB170" s="303"/>
      <c r="NHC170" s="303"/>
      <c r="NHD170" s="303"/>
      <c r="NHE170" s="303"/>
      <c r="NHF170" s="303"/>
      <c r="NHG170" s="303"/>
      <c r="NHH170" s="303"/>
      <c r="NHI170" s="303"/>
      <c r="NHJ170" s="303"/>
      <c r="NHK170" s="303"/>
      <c r="NHL170" s="303"/>
      <c r="NHM170" s="303"/>
      <c r="NHN170" s="303"/>
      <c r="NHO170" s="303"/>
      <c r="NHP170" s="303"/>
      <c r="NHQ170" s="303"/>
      <c r="NHR170" s="303"/>
      <c r="NHS170" s="303"/>
      <c r="NHT170" s="303"/>
      <c r="NHU170" s="303"/>
      <c r="NHV170" s="303"/>
      <c r="NHW170" s="303"/>
      <c r="NHX170" s="303"/>
      <c r="NHY170" s="303"/>
      <c r="NHZ170" s="303"/>
      <c r="NIA170" s="303"/>
      <c r="NIB170" s="303"/>
      <c r="NIC170" s="303"/>
      <c r="NID170" s="303"/>
      <c r="NIE170" s="303"/>
      <c r="NIF170" s="303"/>
      <c r="NIG170" s="303"/>
      <c r="NIH170" s="303"/>
      <c r="NII170" s="303"/>
      <c r="NIJ170" s="303"/>
      <c r="NIK170" s="303"/>
      <c r="NIL170" s="303"/>
      <c r="NIM170" s="303"/>
      <c r="NIN170" s="303"/>
      <c r="NIO170" s="303"/>
      <c r="NIP170" s="303"/>
      <c r="NIQ170" s="303"/>
      <c r="NIR170" s="303"/>
      <c r="NIS170" s="303"/>
      <c r="NIT170" s="303"/>
      <c r="NIU170" s="303"/>
      <c r="NIV170" s="303"/>
      <c r="NIW170" s="303"/>
      <c r="NIX170" s="303"/>
      <c r="NIY170" s="303"/>
      <c r="NIZ170" s="303"/>
      <c r="NJA170" s="303"/>
      <c r="NJB170" s="303"/>
      <c r="NJC170" s="303"/>
      <c r="NJD170" s="303"/>
      <c r="NJE170" s="303"/>
      <c r="NJF170" s="303"/>
      <c r="NJG170" s="303"/>
      <c r="NJH170" s="303"/>
      <c r="NJI170" s="303"/>
      <c r="NJJ170" s="303"/>
      <c r="NJK170" s="303"/>
      <c r="NJL170" s="303"/>
      <c r="NJM170" s="303"/>
      <c r="NJN170" s="303"/>
      <c r="NJO170" s="303"/>
      <c r="NJP170" s="303"/>
      <c r="NJQ170" s="303"/>
      <c r="NJR170" s="303"/>
      <c r="NJS170" s="303"/>
      <c r="NJT170" s="303"/>
      <c r="NJU170" s="303"/>
      <c r="NJV170" s="303"/>
      <c r="NJW170" s="303"/>
      <c r="NJX170" s="303"/>
      <c r="NJY170" s="303"/>
      <c r="NJZ170" s="303"/>
      <c r="NKA170" s="303"/>
      <c r="NKB170" s="303"/>
      <c r="NKC170" s="303"/>
      <c r="NKD170" s="303"/>
      <c r="NKE170" s="303"/>
      <c r="NKF170" s="303"/>
      <c r="NKG170" s="303"/>
      <c r="NKH170" s="303"/>
      <c r="NKI170" s="303"/>
      <c r="NKJ170" s="303"/>
      <c r="NKK170" s="303"/>
      <c r="NKL170" s="303"/>
      <c r="NKM170" s="303"/>
      <c r="NKN170" s="303"/>
      <c r="NKO170" s="303"/>
      <c r="NKP170" s="303"/>
      <c r="NKQ170" s="303"/>
      <c r="NKR170" s="303"/>
      <c r="NKS170" s="303"/>
      <c r="NKT170" s="303"/>
      <c r="NKU170" s="303"/>
      <c r="NKV170" s="303"/>
      <c r="NKW170" s="303"/>
      <c r="NKX170" s="303"/>
      <c r="NKY170" s="303"/>
      <c r="NKZ170" s="303"/>
      <c r="NLA170" s="303"/>
      <c r="NLB170" s="303"/>
      <c r="NLC170" s="303"/>
      <c r="NLD170" s="303"/>
      <c r="NLE170" s="303"/>
      <c r="NLF170" s="303"/>
      <c r="NLG170" s="303"/>
      <c r="NLH170" s="303"/>
      <c r="NLI170" s="303"/>
      <c r="NLJ170" s="303"/>
      <c r="NLK170" s="303"/>
      <c r="NLL170" s="303"/>
      <c r="NLM170" s="303"/>
      <c r="NLN170" s="303"/>
      <c r="NLO170" s="303"/>
      <c r="NLP170" s="303"/>
      <c r="NLQ170" s="303"/>
      <c r="NLR170" s="303"/>
      <c r="NLS170" s="303"/>
      <c r="NLT170" s="303"/>
      <c r="NLU170" s="303"/>
      <c r="NLV170" s="303"/>
      <c r="NLW170" s="303"/>
      <c r="NLX170" s="303"/>
      <c r="NLY170" s="303"/>
      <c r="NLZ170" s="303"/>
      <c r="NMA170" s="303"/>
      <c r="NMB170" s="303"/>
      <c r="NMC170" s="303"/>
      <c r="NMD170" s="303"/>
      <c r="NME170" s="303"/>
      <c r="NMF170" s="303"/>
      <c r="NMG170" s="303"/>
      <c r="NMH170" s="303"/>
      <c r="NMI170" s="303"/>
      <c r="NMJ170" s="303"/>
      <c r="NMK170" s="303"/>
      <c r="NML170" s="303"/>
      <c r="NMM170" s="303"/>
      <c r="NMN170" s="303"/>
      <c r="NMO170" s="303"/>
      <c r="NMP170" s="303"/>
      <c r="NMQ170" s="303"/>
      <c r="NMR170" s="303"/>
      <c r="NMS170" s="303"/>
      <c r="NMT170" s="303"/>
      <c r="NMU170" s="303"/>
      <c r="NMV170" s="303"/>
      <c r="NMW170" s="303"/>
      <c r="NMX170" s="303"/>
      <c r="NMY170" s="303"/>
      <c r="NMZ170" s="303"/>
      <c r="NNA170" s="303"/>
      <c r="NNB170" s="303"/>
      <c r="NNC170" s="303"/>
      <c r="NND170" s="303"/>
      <c r="NNE170" s="303"/>
      <c r="NNF170" s="303"/>
      <c r="NNG170" s="303"/>
      <c r="NNH170" s="303"/>
      <c r="NNI170" s="303"/>
      <c r="NNJ170" s="303"/>
      <c r="NNK170" s="303"/>
      <c r="NNL170" s="303"/>
      <c r="NNM170" s="303"/>
      <c r="NNN170" s="303"/>
      <c r="NNO170" s="303"/>
      <c r="NNP170" s="303"/>
      <c r="NNQ170" s="303"/>
      <c r="NNR170" s="303"/>
      <c r="NNS170" s="303"/>
      <c r="NNT170" s="303"/>
      <c r="NNU170" s="303"/>
      <c r="NNV170" s="303"/>
      <c r="NNW170" s="303"/>
      <c r="NNX170" s="303"/>
      <c r="NNY170" s="303"/>
      <c r="NNZ170" s="303"/>
      <c r="NOA170" s="303"/>
      <c r="NOB170" s="303"/>
      <c r="NOC170" s="303"/>
      <c r="NOD170" s="303"/>
      <c r="NOE170" s="303"/>
      <c r="NOF170" s="303"/>
      <c r="NOG170" s="303"/>
      <c r="NOH170" s="303"/>
      <c r="NOI170" s="303"/>
      <c r="NOJ170" s="303"/>
      <c r="NOK170" s="303"/>
      <c r="NOL170" s="303"/>
      <c r="NOM170" s="303"/>
      <c r="NON170" s="303"/>
      <c r="NOO170" s="303"/>
      <c r="NOP170" s="303"/>
      <c r="NOQ170" s="303"/>
      <c r="NOR170" s="303"/>
      <c r="NOS170" s="303"/>
      <c r="NOT170" s="303"/>
      <c r="NOU170" s="303"/>
      <c r="NOV170" s="303"/>
      <c r="NOW170" s="303"/>
      <c r="NOX170" s="303"/>
      <c r="NOY170" s="303"/>
      <c r="NOZ170" s="303"/>
      <c r="NPA170" s="303"/>
      <c r="NPB170" s="303"/>
      <c r="NPC170" s="303"/>
      <c r="NPD170" s="303"/>
      <c r="NPE170" s="303"/>
      <c r="NPF170" s="303"/>
      <c r="NPG170" s="303"/>
      <c r="NPH170" s="303"/>
      <c r="NPI170" s="303"/>
      <c r="NPJ170" s="303"/>
      <c r="NPK170" s="303"/>
      <c r="NPL170" s="303"/>
      <c r="NPM170" s="303"/>
      <c r="NPN170" s="303"/>
      <c r="NPO170" s="303"/>
      <c r="NPP170" s="303"/>
      <c r="NPQ170" s="303"/>
      <c r="NPR170" s="303"/>
      <c r="NPS170" s="303"/>
      <c r="NPT170" s="303"/>
      <c r="NPU170" s="303"/>
      <c r="NPV170" s="303"/>
      <c r="NPW170" s="303"/>
      <c r="NPX170" s="303"/>
      <c r="NPY170" s="303"/>
      <c r="NPZ170" s="303"/>
      <c r="NQA170" s="303"/>
      <c r="NQB170" s="303"/>
      <c r="NQC170" s="303"/>
      <c r="NQD170" s="303"/>
      <c r="NQE170" s="303"/>
      <c r="NQF170" s="303"/>
      <c r="NQG170" s="303"/>
      <c r="NQH170" s="303"/>
      <c r="NQI170" s="303"/>
      <c r="NQJ170" s="303"/>
      <c r="NQK170" s="303"/>
      <c r="NQL170" s="303"/>
      <c r="NQM170" s="303"/>
      <c r="NQN170" s="303"/>
      <c r="NQO170" s="303"/>
      <c r="NQP170" s="303"/>
      <c r="NQQ170" s="303"/>
      <c r="NQR170" s="303"/>
      <c r="NQS170" s="303"/>
      <c r="NQT170" s="303"/>
      <c r="NQU170" s="303"/>
      <c r="NQV170" s="303"/>
      <c r="NQW170" s="303"/>
      <c r="NQX170" s="303"/>
      <c r="NQY170" s="303"/>
      <c r="NQZ170" s="303"/>
      <c r="NRA170" s="303"/>
      <c r="NRB170" s="303"/>
      <c r="NRC170" s="303"/>
      <c r="NRD170" s="303"/>
      <c r="NRE170" s="303"/>
      <c r="NRF170" s="303"/>
      <c r="NRG170" s="303"/>
      <c r="NRH170" s="303"/>
      <c r="NRI170" s="303"/>
      <c r="NRJ170" s="303"/>
      <c r="NRK170" s="303"/>
      <c r="NRL170" s="303"/>
      <c r="NRM170" s="303"/>
      <c r="NRN170" s="303"/>
      <c r="NRO170" s="303"/>
      <c r="NRP170" s="303"/>
      <c r="NRQ170" s="303"/>
      <c r="NRR170" s="303"/>
      <c r="NRS170" s="303"/>
      <c r="NRT170" s="303"/>
      <c r="NRU170" s="303"/>
      <c r="NRV170" s="303"/>
      <c r="NRW170" s="303"/>
      <c r="NRX170" s="303"/>
      <c r="NRY170" s="303"/>
      <c r="NRZ170" s="303"/>
      <c r="NSA170" s="303"/>
      <c r="NSB170" s="303"/>
      <c r="NSC170" s="303"/>
      <c r="NSD170" s="303"/>
      <c r="NSE170" s="303"/>
      <c r="NSF170" s="303"/>
      <c r="NSG170" s="303"/>
      <c r="NSH170" s="303"/>
      <c r="NSI170" s="303"/>
      <c r="NSJ170" s="303"/>
      <c r="NSK170" s="303"/>
      <c r="NSL170" s="303"/>
      <c r="NSM170" s="303"/>
      <c r="NSN170" s="303"/>
      <c r="NSO170" s="303"/>
      <c r="NSP170" s="303"/>
      <c r="NSQ170" s="303"/>
      <c r="NSR170" s="303"/>
      <c r="NSS170" s="303"/>
      <c r="NST170" s="303"/>
      <c r="NSU170" s="303"/>
      <c r="NSV170" s="303"/>
      <c r="NSW170" s="303"/>
      <c r="NSX170" s="303"/>
      <c r="NSY170" s="303"/>
      <c r="NSZ170" s="303"/>
      <c r="NTA170" s="303"/>
      <c r="NTB170" s="303"/>
      <c r="NTC170" s="303"/>
      <c r="NTD170" s="303"/>
      <c r="NTE170" s="303"/>
      <c r="NTF170" s="303"/>
      <c r="NTG170" s="303"/>
      <c r="NTH170" s="303"/>
      <c r="NTI170" s="303"/>
      <c r="NTJ170" s="303"/>
      <c r="NTK170" s="303"/>
      <c r="NTL170" s="303"/>
      <c r="NTM170" s="303"/>
      <c r="NTN170" s="303"/>
      <c r="NTO170" s="303"/>
      <c r="NTP170" s="303"/>
      <c r="NTQ170" s="303"/>
      <c r="NTR170" s="303"/>
      <c r="NTS170" s="303"/>
      <c r="NTT170" s="303"/>
      <c r="NTU170" s="303"/>
      <c r="NTV170" s="303"/>
      <c r="NTW170" s="303"/>
      <c r="NTX170" s="303"/>
      <c r="NTY170" s="303"/>
      <c r="NTZ170" s="303"/>
      <c r="NUA170" s="303"/>
      <c r="NUB170" s="303"/>
      <c r="NUC170" s="303"/>
      <c r="NUD170" s="303"/>
      <c r="NUE170" s="303"/>
      <c r="NUF170" s="303"/>
      <c r="NUG170" s="303"/>
      <c r="NUH170" s="303"/>
      <c r="NUI170" s="303"/>
      <c r="NUJ170" s="303"/>
      <c r="NUK170" s="303"/>
      <c r="NUL170" s="303"/>
      <c r="NUM170" s="303"/>
      <c r="NUN170" s="303"/>
      <c r="NUO170" s="303"/>
      <c r="NUP170" s="303"/>
      <c r="NUQ170" s="303"/>
      <c r="NUR170" s="303"/>
      <c r="NUS170" s="303"/>
      <c r="NUT170" s="303"/>
      <c r="NUU170" s="303"/>
      <c r="NUV170" s="303"/>
      <c r="NUW170" s="303"/>
      <c r="NUX170" s="303"/>
      <c r="NUY170" s="303"/>
      <c r="NUZ170" s="303"/>
      <c r="NVA170" s="303"/>
      <c r="NVB170" s="303"/>
      <c r="NVC170" s="303"/>
      <c r="NVD170" s="303"/>
      <c r="NVE170" s="303"/>
      <c r="NVF170" s="303"/>
      <c r="NVG170" s="303"/>
      <c r="NVH170" s="303"/>
      <c r="NVI170" s="303"/>
      <c r="NVJ170" s="303"/>
      <c r="NVK170" s="303"/>
      <c r="NVL170" s="303"/>
      <c r="NVM170" s="303"/>
      <c r="NVN170" s="303"/>
      <c r="NVO170" s="303"/>
      <c r="NVP170" s="303"/>
      <c r="NVQ170" s="303"/>
      <c r="NVR170" s="303"/>
      <c r="NVS170" s="303"/>
      <c r="NVT170" s="303"/>
      <c r="NVU170" s="303"/>
      <c r="NVV170" s="303"/>
      <c r="NVW170" s="303"/>
      <c r="NVX170" s="303"/>
      <c r="NVY170" s="303"/>
      <c r="NVZ170" s="303"/>
      <c r="NWA170" s="303"/>
      <c r="NWB170" s="303"/>
      <c r="NWC170" s="303"/>
      <c r="NWD170" s="303"/>
      <c r="NWE170" s="303"/>
      <c r="NWF170" s="303"/>
      <c r="NWG170" s="303"/>
      <c r="NWH170" s="303"/>
      <c r="NWI170" s="303"/>
      <c r="NWJ170" s="303"/>
      <c r="NWK170" s="303"/>
      <c r="NWL170" s="303"/>
      <c r="NWM170" s="303"/>
      <c r="NWN170" s="303"/>
      <c r="NWO170" s="303"/>
      <c r="NWP170" s="303"/>
      <c r="NWQ170" s="303"/>
      <c r="NWR170" s="303"/>
      <c r="NWS170" s="303"/>
      <c r="NWT170" s="303"/>
      <c r="NWU170" s="303"/>
      <c r="NWV170" s="303"/>
      <c r="NWW170" s="303"/>
      <c r="NWX170" s="303"/>
      <c r="NWY170" s="303"/>
      <c r="NWZ170" s="303"/>
      <c r="NXA170" s="303"/>
      <c r="NXB170" s="303"/>
      <c r="NXC170" s="303"/>
      <c r="NXD170" s="303"/>
      <c r="NXE170" s="303"/>
      <c r="NXF170" s="303"/>
      <c r="NXG170" s="303"/>
      <c r="NXH170" s="303"/>
      <c r="NXI170" s="303"/>
      <c r="NXJ170" s="303"/>
      <c r="NXK170" s="303"/>
      <c r="NXL170" s="303"/>
      <c r="NXM170" s="303"/>
      <c r="NXN170" s="303"/>
      <c r="NXO170" s="303"/>
      <c r="NXP170" s="303"/>
      <c r="NXQ170" s="303"/>
      <c r="NXR170" s="303"/>
      <c r="NXS170" s="303"/>
      <c r="NXT170" s="303"/>
      <c r="NXU170" s="303"/>
      <c r="NXV170" s="303"/>
      <c r="NXW170" s="303"/>
      <c r="NXX170" s="303"/>
      <c r="NXY170" s="303"/>
      <c r="NXZ170" s="303"/>
      <c r="NYA170" s="303"/>
      <c r="NYB170" s="303"/>
      <c r="NYC170" s="303"/>
      <c r="NYD170" s="303"/>
      <c r="NYE170" s="303"/>
      <c r="NYF170" s="303"/>
      <c r="NYG170" s="303"/>
      <c r="NYH170" s="303"/>
      <c r="NYI170" s="303"/>
      <c r="NYJ170" s="303"/>
      <c r="NYK170" s="303"/>
      <c r="NYL170" s="303"/>
      <c r="NYM170" s="303"/>
      <c r="NYN170" s="303"/>
      <c r="NYO170" s="303"/>
      <c r="NYP170" s="303"/>
      <c r="NYQ170" s="303"/>
      <c r="NYR170" s="303"/>
      <c r="NYS170" s="303"/>
      <c r="NYT170" s="303"/>
      <c r="NYU170" s="303"/>
      <c r="NYV170" s="303"/>
      <c r="NYW170" s="303"/>
      <c r="NYX170" s="303"/>
      <c r="NYY170" s="303"/>
      <c r="NYZ170" s="303"/>
      <c r="NZA170" s="303"/>
      <c r="NZB170" s="303"/>
      <c r="NZC170" s="303"/>
      <c r="NZD170" s="303"/>
      <c r="NZE170" s="303"/>
      <c r="NZF170" s="303"/>
      <c r="NZG170" s="303"/>
      <c r="NZH170" s="303"/>
      <c r="NZI170" s="303"/>
      <c r="NZJ170" s="303"/>
      <c r="NZK170" s="303"/>
      <c r="NZL170" s="303"/>
      <c r="NZM170" s="303"/>
      <c r="NZN170" s="303"/>
      <c r="NZO170" s="303"/>
      <c r="NZP170" s="303"/>
      <c r="NZQ170" s="303"/>
      <c r="NZR170" s="303"/>
      <c r="NZS170" s="303"/>
      <c r="NZT170" s="303"/>
      <c r="NZU170" s="303"/>
      <c r="NZV170" s="303"/>
      <c r="NZW170" s="303"/>
      <c r="NZX170" s="303"/>
      <c r="NZY170" s="303"/>
      <c r="NZZ170" s="303"/>
      <c r="OAA170" s="303"/>
      <c r="OAB170" s="303"/>
      <c r="OAC170" s="303"/>
      <c r="OAD170" s="303"/>
      <c r="OAE170" s="303"/>
      <c r="OAF170" s="303"/>
      <c r="OAG170" s="303"/>
      <c r="OAH170" s="303"/>
      <c r="OAI170" s="303"/>
      <c r="OAJ170" s="303"/>
      <c r="OAK170" s="303"/>
      <c r="OAL170" s="303"/>
      <c r="OAM170" s="303"/>
      <c r="OAN170" s="303"/>
      <c r="OAO170" s="303"/>
      <c r="OAP170" s="303"/>
      <c r="OAQ170" s="303"/>
      <c r="OAR170" s="303"/>
      <c r="OAS170" s="303"/>
      <c r="OAT170" s="303"/>
      <c r="OAU170" s="303"/>
      <c r="OAV170" s="303"/>
      <c r="OAW170" s="303"/>
      <c r="OAX170" s="303"/>
      <c r="OAY170" s="303"/>
      <c r="OAZ170" s="303"/>
      <c r="OBA170" s="303"/>
      <c r="OBB170" s="303"/>
      <c r="OBC170" s="303"/>
      <c r="OBD170" s="303"/>
      <c r="OBE170" s="303"/>
      <c r="OBF170" s="303"/>
      <c r="OBG170" s="303"/>
      <c r="OBH170" s="303"/>
      <c r="OBI170" s="303"/>
      <c r="OBJ170" s="303"/>
      <c r="OBK170" s="303"/>
      <c r="OBL170" s="303"/>
      <c r="OBM170" s="303"/>
      <c r="OBN170" s="303"/>
      <c r="OBO170" s="303"/>
      <c r="OBP170" s="303"/>
      <c r="OBQ170" s="303"/>
      <c r="OBR170" s="303"/>
      <c r="OBS170" s="303"/>
      <c r="OBT170" s="303"/>
      <c r="OBU170" s="303"/>
      <c r="OBV170" s="303"/>
      <c r="OBW170" s="303"/>
      <c r="OBX170" s="303"/>
      <c r="OBY170" s="303"/>
      <c r="OBZ170" s="303"/>
      <c r="OCA170" s="303"/>
      <c r="OCB170" s="303"/>
      <c r="OCC170" s="303"/>
      <c r="OCD170" s="303"/>
      <c r="OCE170" s="303"/>
      <c r="OCF170" s="303"/>
      <c r="OCG170" s="303"/>
      <c r="OCH170" s="303"/>
      <c r="OCI170" s="303"/>
      <c r="OCJ170" s="303"/>
      <c r="OCK170" s="303"/>
      <c r="OCL170" s="303"/>
      <c r="OCM170" s="303"/>
      <c r="OCN170" s="303"/>
      <c r="OCO170" s="303"/>
      <c r="OCP170" s="303"/>
      <c r="OCQ170" s="303"/>
      <c r="OCR170" s="303"/>
      <c r="OCS170" s="303"/>
      <c r="OCT170" s="303"/>
      <c r="OCU170" s="303"/>
      <c r="OCV170" s="303"/>
      <c r="OCW170" s="303"/>
      <c r="OCX170" s="303"/>
      <c r="OCY170" s="303"/>
      <c r="OCZ170" s="303"/>
      <c r="ODA170" s="303"/>
      <c r="ODB170" s="303"/>
      <c r="ODC170" s="303"/>
      <c r="ODD170" s="303"/>
      <c r="ODE170" s="303"/>
      <c r="ODF170" s="303"/>
      <c r="ODG170" s="303"/>
      <c r="ODH170" s="303"/>
      <c r="ODI170" s="303"/>
      <c r="ODJ170" s="303"/>
      <c r="ODK170" s="303"/>
      <c r="ODL170" s="303"/>
      <c r="ODM170" s="303"/>
      <c r="ODN170" s="303"/>
      <c r="ODO170" s="303"/>
      <c r="ODP170" s="303"/>
      <c r="ODQ170" s="303"/>
      <c r="ODR170" s="303"/>
      <c r="ODS170" s="303"/>
      <c r="ODT170" s="303"/>
      <c r="ODU170" s="303"/>
      <c r="ODV170" s="303"/>
      <c r="ODW170" s="303"/>
      <c r="ODX170" s="303"/>
      <c r="ODY170" s="303"/>
      <c r="ODZ170" s="303"/>
      <c r="OEA170" s="303"/>
      <c r="OEB170" s="303"/>
      <c r="OEC170" s="303"/>
      <c r="OED170" s="303"/>
      <c r="OEE170" s="303"/>
      <c r="OEF170" s="303"/>
      <c r="OEG170" s="303"/>
      <c r="OEH170" s="303"/>
      <c r="OEI170" s="303"/>
      <c r="OEJ170" s="303"/>
      <c r="OEK170" s="303"/>
      <c r="OEL170" s="303"/>
      <c r="OEM170" s="303"/>
      <c r="OEN170" s="303"/>
      <c r="OEO170" s="303"/>
      <c r="OEP170" s="303"/>
      <c r="OEQ170" s="303"/>
      <c r="OER170" s="303"/>
      <c r="OES170" s="303"/>
      <c r="OET170" s="303"/>
      <c r="OEU170" s="303"/>
      <c r="OEV170" s="303"/>
      <c r="OEW170" s="303"/>
      <c r="OEX170" s="303"/>
      <c r="OEY170" s="303"/>
      <c r="OEZ170" s="303"/>
      <c r="OFA170" s="303"/>
      <c r="OFB170" s="303"/>
      <c r="OFC170" s="303"/>
      <c r="OFD170" s="303"/>
      <c r="OFE170" s="303"/>
      <c r="OFF170" s="303"/>
      <c r="OFG170" s="303"/>
      <c r="OFH170" s="303"/>
      <c r="OFI170" s="303"/>
      <c r="OFJ170" s="303"/>
      <c r="OFK170" s="303"/>
      <c r="OFL170" s="303"/>
      <c r="OFM170" s="303"/>
      <c r="OFN170" s="303"/>
      <c r="OFO170" s="303"/>
      <c r="OFP170" s="303"/>
      <c r="OFQ170" s="303"/>
      <c r="OFR170" s="303"/>
      <c r="OFS170" s="303"/>
      <c r="OFT170" s="303"/>
      <c r="OFU170" s="303"/>
      <c r="OFV170" s="303"/>
      <c r="OFW170" s="303"/>
      <c r="OFX170" s="303"/>
      <c r="OFY170" s="303"/>
      <c r="OFZ170" s="303"/>
      <c r="OGA170" s="303"/>
      <c r="OGB170" s="303"/>
      <c r="OGC170" s="303"/>
      <c r="OGD170" s="303"/>
      <c r="OGE170" s="303"/>
      <c r="OGF170" s="303"/>
      <c r="OGG170" s="303"/>
      <c r="OGH170" s="303"/>
      <c r="OGI170" s="303"/>
      <c r="OGJ170" s="303"/>
      <c r="OGK170" s="303"/>
      <c r="OGL170" s="303"/>
      <c r="OGM170" s="303"/>
      <c r="OGN170" s="303"/>
      <c r="OGO170" s="303"/>
      <c r="OGP170" s="303"/>
      <c r="OGQ170" s="303"/>
      <c r="OGR170" s="303"/>
      <c r="OGS170" s="303"/>
      <c r="OGT170" s="303"/>
      <c r="OGU170" s="303"/>
      <c r="OGV170" s="303"/>
      <c r="OGW170" s="303"/>
      <c r="OGX170" s="303"/>
      <c r="OGY170" s="303"/>
      <c r="OGZ170" s="303"/>
      <c r="OHA170" s="303"/>
      <c r="OHB170" s="303"/>
      <c r="OHC170" s="303"/>
      <c r="OHD170" s="303"/>
      <c r="OHE170" s="303"/>
      <c r="OHF170" s="303"/>
      <c r="OHG170" s="303"/>
      <c r="OHH170" s="303"/>
      <c r="OHI170" s="303"/>
      <c r="OHJ170" s="303"/>
      <c r="OHK170" s="303"/>
      <c r="OHL170" s="303"/>
      <c r="OHM170" s="303"/>
      <c r="OHN170" s="303"/>
      <c r="OHO170" s="303"/>
      <c r="OHP170" s="303"/>
      <c r="OHQ170" s="303"/>
      <c r="OHR170" s="303"/>
      <c r="OHS170" s="303"/>
      <c r="OHT170" s="303"/>
      <c r="OHU170" s="303"/>
      <c r="OHV170" s="303"/>
      <c r="OHW170" s="303"/>
      <c r="OHX170" s="303"/>
      <c r="OHY170" s="303"/>
      <c r="OHZ170" s="303"/>
      <c r="OIA170" s="303"/>
      <c r="OIB170" s="303"/>
      <c r="OIC170" s="303"/>
      <c r="OID170" s="303"/>
      <c r="OIE170" s="303"/>
      <c r="OIF170" s="303"/>
      <c r="OIG170" s="303"/>
      <c r="OIH170" s="303"/>
      <c r="OII170" s="303"/>
      <c r="OIJ170" s="303"/>
      <c r="OIK170" s="303"/>
      <c r="OIL170" s="303"/>
      <c r="OIM170" s="303"/>
      <c r="OIN170" s="303"/>
      <c r="OIO170" s="303"/>
      <c r="OIP170" s="303"/>
      <c r="OIQ170" s="303"/>
      <c r="OIR170" s="303"/>
      <c r="OIS170" s="303"/>
      <c r="OIT170" s="303"/>
      <c r="OIU170" s="303"/>
      <c r="OIV170" s="303"/>
      <c r="OIW170" s="303"/>
      <c r="OIX170" s="303"/>
      <c r="OIY170" s="303"/>
      <c r="OIZ170" s="303"/>
      <c r="OJA170" s="303"/>
      <c r="OJB170" s="303"/>
      <c r="OJC170" s="303"/>
      <c r="OJD170" s="303"/>
      <c r="OJE170" s="303"/>
      <c r="OJF170" s="303"/>
      <c r="OJG170" s="303"/>
      <c r="OJH170" s="303"/>
      <c r="OJI170" s="303"/>
      <c r="OJJ170" s="303"/>
      <c r="OJK170" s="303"/>
      <c r="OJL170" s="303"/>
      <c r="OJM170" s="303"/>
      <c r="OJN170" s="303"/>
      <c r="OJO170" s="303"/>
      <c r="OJP170" s="303"/>
      <c r="OJQ170" s="303"/>
      <c r="OJR170" s="303"/>
      <c r="OJS170" s="303"/>
      <c r="OJT170" s="303"/>
      <c r="OJU170" s="303"/>
      <c r="OJV170" s="303"/>
      <c r="OJW170" s="303"/>
      <c r="OJX170" s="303"/>
      <c r="OJY170" s="303"/>
      <c r="OJZ170" s="303"/>
      <c r="OKA170" s="303"/>
      <c r="OKB170" s="303"/>
      <c r="OKC170" s="303"/>
      <c r="OKD170" s="303"/>
      <c r="OKE170" s="303"/>
      <c r="OKF170" s="303"/>
      <c r="OKG170" s="303"/>
      <c r="OKH170" s="303"/>
      <c r="OKI170" s="303"/>
      <c r="OKJ170" s="303"/>
      <c r="OKK170" s="303"/>
      <c r="OKL170" s="303"/>
      <c r="OKM170" s="303"/>
      <c r="OKN170" s="303"/>
      <c r="OKO170" s="303"/>
      <c r="OKP170" s="303"/>
      <c r="OKQ170" s="303"/>
      <c r="OKR170" s="303"/>
      <c r="OKS170" s="303"/>
      <c r="OKT170" s="303"/>
      <c r="OKU170" s="303"/>
      <c r="OKV170" s="303"/>
      <c r="OKW170" s="303"/>
      <c r="OKX170" s="303"/>
      <c r="OKY170" s="303"/>
      <c r="OKZ170" s="303"/>
      <c r="OLA170" s="303"/>
      <c r="OLB170" s="303"/>
      <c r="OLC170" s="303"/>
      <c r="OLD170" s="303"/>
      <c r="OLE170" s="303"/>
      <c r="OLF170" s="303"/>
      <c r="OLG170" s="303"/>
      <c r="OLH170" s="303"/>
      <c r="OLI170" s="303"/>
      <c r="OLJ170" s="303"/>
      <c r="OLK170" s="303"/>
      <c r="OLL170" s="303"/>
      <c r="OLM170" s="303"/>
      <c r="OLN170" s="303"/>
      <c r="OLO170" s="303"/>
      <c r="OLP170" s="303"/>
      <c r="OLQ170" s="303"/>
      <c r="OLR170" s="303"/>
      <c r="OLS170" s="303"/>
      <c r="OLT170" s="303"/>
      <c r="OLU170" s="303"/>
      <c r="OLV170" s="303"/>
      <c r="OLW170" s="303"/>
      <c r="OLX170" s="303"/>
      <c r="OLY170" s="303"/>
      <c r="OLZ170" s="303"/>
      <c r="OMA170" s="303"/>
      <c r="OMB170" s="303"/>
      <c r="OMC170" s="303"/>
      <c r="OMD170" s="303"/>
      <c r="OME170" s="303"/>
      <c r="OMF170" s="303"/>
      <c r="OMG170" s="303"/>
      <c r="OMH170" s="303"/>
      <c r="OMI170" s="303"/>
      <c r="OMJ170" s="303"/>
      <c r="OMK170" s="303"/>
      <c r="OML170" s="303"/>
      <c r="OMM170" s="303"/>
      <c r="OMN170" s="303"/>
      <c r="OMO170" s="303"/>
      <c r="OMP170" s="303"/>
      <c r="OMQ170" s="303"/>
      <c r="OMR170" s="303"/>
      <c r="OMS170" s="303"/>
      <c r="OMT170" s="303"/>
      <c r="OMU170" s="303"/>
      <c r="OMV170" s="303"/>
      <c r="OMW170" s="303"/>
      <c r="OMX170" s="303"/>
      <c r="OMY170" s="303"/>
      <c r="OMZ170" s="303"/>
      <c r="ONA170" s="303"/>
      <c r="ONB170" s="303"/>
      <c r="ONC170" s="303"/>
      <c r="OND170" s="303"/>
      <c r="ONE170" s="303"/>
      <c r="ONF170" s="303"/>
      <c r="ONG170" s="303"/>
      <c r="ONH170" s="303"/>
      <c r="ONI170" s="303"/>
      <c r="ONJ170" s="303"/>
      <c r="ONK170" s="303"/>
      <c r="ONL170" s="303"/>
      <c r="ONM170" s="303"/>
      <c r="ONN170" s="303"/>
      <c r="ONO170" s="303"/>
      <c r="ONP170" s="303"/>
      <c r="ONQ170" s="303"/>
      <c r="ONR170" s="303"/>
      <c r="ONS170" s="303"/>
      <c r="ONT170" s="303"/>
      <c r="ONU170" s="303"/>
      <c r="ONV170" s="303"/>
      <c r="ONW170" s="303"/>
      <c r="ONX170" s="303"/>
      <c r="ONY170" s="303"/>
      <c r="ONZ170" s="303"/>
      <c r="OOA170" s="303"/>
      <c r="OOB170" s="303"/>
      <c r="OOC170" s="303"/>
      <c r="OOD170" s="303"/>
      <c r="OOE170" s="303"/>
      <c r="OOF170" s="303"/>
      <c r="OOG170" s="303"/>
      <c r="OOH170" s="303"/>
      <c r="OOI170" s="303"/>
      <c r="OOJ170" s="303"/>
      <c r="OOK170" s="303"/>
      <c r="OOL170" s="303"/>
      <c r="OOM170" s="303"/>
      <c r="OON170" s="303"/>
      <c r="OOO170" s="303"/>
      <c r="OOP170" s="303"/>
      <c r="OOQ170" s="303"/>
      <c r="OOR170" s="303"/>
      <c r="OOS170" s="303"/>
      <c r="OOT170" s="303"/>
      <c r="OOU170" s="303"/>
      <c r="OOV170" s="303"/>
      <c r="OOW170" s="303"/>
      <c r="OOX170" s="303"/>
      <c r="OOY170" s="303"/>
      <c r="OOZ170" s="303"/>
      <c r="OPA170" s="303"/>
      <c r="OPB170" s="303"/>
      <c r="OPC170" s="303"/>
      <c r="OPD170" s="303"/>
      <c r="OPE170" s="303"/>
      <c r="OPF170" s="303"/>
      <c r="OPG170" s="303"/>
      <c r="OPH170" s="303"/>
      <c r="OPI170" s="303"/>
      <c r="OPJ170" s="303"/>
      <c r="OPK170" s="303"/>
      <c r="OPL170" s="303"/>
      <c r="OPM170" s="303"/>
      <c r="OPN170" s="303"/>
      <c r="OPO170" s="303"/>
      <c r="OPP170" s="303"/>
      <c r="OPQ170" s="303"/>
      <c r="OPR170" s="303"/>
      <c r="OPS170" s="303"/>
      <c r="OPT170" s="303"/>
      <c r="OPU170" s="303"/>
      <c r="OPV170" s="303"/>
      <c r="OPW170" s="303"/>
      <c r="OPX170" s="303"/>
      <c r="OPY170" s="303"/>
      <c r="OPZ170" s="303"/>
      <c r="OQA170" s="303"/>
      <c r="OQB170" s="303"/>
      <c r="OQC170" s="303"/>
      <c r="OQD170" s="303"/>
      <c r="OQE170" s="303"/>
      <c r="OQF170" s="303"/>
      <c r="OQG170" s="303"/>
      <c r="OQH170" s="303"/>
      <c r="OQI170" s="303"/>
      <c r="OQJ170" s="303"/>
      <c r="OQK170" s="303"/>
      <c r="OQL170" s="303"/>
      <c r="OQM170" s="303"/>
      <c r="OQN170" s="303"/>
      <c r="OQO170" s="303"/>
      <c r="OQP170" s="303"/>
      <c r="OQQ170" s="303"/>
      <c r="OQR170" s="303"/>
      <c r="OQS170" s="303"/>
      <c r="OQT170" s="303"/>
      <c r="OQU170" s="303"/>
      <c r="OQV170" s="303"/>
      <c r="OQW170" s="303"/>
      <c r="OQX170" s="303"/>
      <c r="OQY170" s="303"/>
      <c r="OQZ170" s="303"/>
      <c r="ORA170" s="303"/>
      <c r="ORB170" s="303"/>
      <c r="ORC170" s="303"/>
      <c r="ORD170" s="303"/>
      <c r="ORE170" s="303"/>
      <c r="ORF170" s="303"/>
      <c r="ORG170" s="303"/>
      <c r="ORH170" s="303"/>
      <c r="ORI170" s="303"/>
      <c r="ORJ170" s="303"/>
      <c r="ORK170" s="303"/>
      <c r="ORL170" s="303"/>
      <c r="ORM170" s="303"/>
      <c r="ORN170" s="303"/>
      <c r="ORO170" s="303"/>
      <c r="ORP170" s="303"/>
      <c r="ORQ170" s="303"/>
      <c r="ORR170" s="303"/>
      <c r="ORS170" s="303"/>
      <c r="ORT170" s="303"/>
      <c r="ORU170" s="303"/>
      <c r="ORV170" s="303"/>
      <c r="ORW170" s="303"/>
      <c r="ORX170" s="303"/>
      <c r="ORY170" s="303"/>
      <c r="ORZ170" s="303"/>
      <c r="OSA170" s="303"/>
      <c r="OSB170" s="303"/>
      <c r="OSC170" s="303"/>
      <c r="OSD170" s="303"/>
      <c r="OSE170" s="303"/>
      <c r="OSF170" s="303"/>
      <c r="OSG170" s="303"/>
      <c r="OSH170" s="303"/>
      <c r="OSI170" s="303"/>
      <c r="OSJ170" s="303"/>
      <c r="OSK170" s="303"/>
      <c r="OSL170" s="303"/>
      <c r="OSM170" s="303"/>
      <c r="OSN170" s="303"/>
      <c r="OSO170" s="303"/>
      <c r="OSP170" s="303"/>
      <c r="OSQ170" s="303"/>
      <c r="OSR170" s="303"/>
      <c r="OSS170" s="303"/>
      <c r="OST170" s="303"/>
      <c r="OSU170" s="303"/>
      <c r="OSV170" s="303"/>
      <c r="OSW170" s="303"/>
      <c r="OSX170" s="303"/>
      <c r="OSY170" s="303"/>
      <c r="OSZ170" s="303"/>
      <c r="OTA170" s="303"/>
      <c r="OTB170" s="303"/>
      <c r="OTC170" s="303"/>
      <c r="OTD170" s="303"/>
      <c r="OTE170" s="303"/>
      <c r="OTF170" s="303"/>
      <c r="OTG170" s="303"/>
      <c r="OTH170" s="303"/>
      <c r="OTI170" s="303"/>
      <c r="OTJ170" s="303"/>
      <c r="OTK170" s="303"/>
      <c r="OTL170" s="303"/>
      <c r="OTM170" s="303"/>
      <c r="OTN170" s="303"/>
      <c r="OTO170" s="303"/>
      <c r="OTP170" s="303"/>
      <c r="OTQ170" s="303"/>
      <c r="OTR170" s="303"/>
      <c r="OTS170" s="303"/>
      <c r="OTT170" s="303"/>
      <c r="OTU170" s="303"/>
      <c r="OTV170" s="303"/>
      <c r="OTW170" s="303"/>
      <c r="OTX170" s="303"/>
      <c r="OTY170" s="303"/>
      <c r="OTZ170" s="303"/>
      <c r="OUA170" s="303"/>
      <c r="OUB170" s="303"/>
      <c r="OUC170" s="303"/>
      <c r="OUD170" s="303"/>
      <c r="OUE170" s="303"/>
      <c r="OUF170" s="303"/>
      <c r="OUG170" s="303"/>
      <c r="OUH170" s="303"/>
      <c r="OUI170" s="303"/>
      <c r="OUJ170" s="303"/>
      <c r="OUK170" s="303"/>
      <c r="OUL170" s="303"/>
      <c r="OUM170" s="303"/>
      <c r="OUN170" s="303"/>
      <c r="OUO170" s="303"/>
      <c r="OUP170" s="303"/>
      <c r="OUQ170" s="303"/>
      <c r="OUR170" s="303"/>
      <c r="OUS170" s="303"/>
      <c r="OUT170" s="303"/>
      <c r="OUU170" s="303"/>
      <c r="OUV170" s="303"/>
      <c r="OUW170" s="303"/>
      <c r="OUX170" s="303"/>
      <c r="OUY170" s="303"/>
      <c r="OUZ170" s="303"/>
      <c r="OVA170" s="303"/>
      <c r="OVB170" s="303"/>
      <c r="OVC170" s="303"/>
      <c r="OVD170" s="303"/>
      <c r="OVE170" s="303"/>
      <c r="OVF170" s="303"/>
      <c r="OVG170" s="303"/>
      <c r="OVH170" s="303"/>
      <c r="OVI170" s="303"/>
      <c r="OVJ170" s="303"/>
      <c r="OVK170" s="303"/>
      <c r="OVL170" s="303"/>
      <c r="OVM170" s="303"/>
      <c r="OVN170" s="303"/>
      <c r="OVO170" s="303"/>
      <c r="OVP170" s="303"/>
      <c r="OVQ170" s="303"/>
      <c r="OVR170" s="303"/>
      <c r="OVS170" s="303"/>
      <c r="OVT170" s="303"/>
      <c r="OVU170" s="303"/>
      <c r="OVV170" s="303"/>
      <c r="OVW170" s="303"/>
      <c r="OVX170" s="303"/>
      <c r="OVY170" s="303"/>
      <c r="OVZ170" s="303"/>
      <c r="OWA170" s="303"/>
      <c r="OWB170" s="303"/>
      <c r="OWC170" s="303"/>
      <c r="OWD170" s="303"/>
      <c r="OWE170" s="303"/>
      <c r="OWF170" s="303"/>
      <c r="OWG170" s="303"/>
      <c r="OWH170" s="303"/>
      <c r="OWI170" s="303"/>
      <c r="OWJ170" s="303"/>
      <c r="OWK170" s="303"/>
      <c r="OWL170" s="303"/>
      <c r="OWM170" s="303"/>
      <c r="OWN170" s="303"/>
      <c r="OWO170" s="303"/>
      <c r="OWP170" s="303"/>
      <c r="OWQ170" s="303"/>
      <c r="OWR170" s="303"/>
      <c r="OWS170" s="303"/>
      <c r="OWT170" s="303"/>
      <c r="OWU170" s="303"/>
      <c r="OWV170" s="303"/>
      <c r="OWW170" s="303"/>
      <c r="OWX170" s="303"/>
      <c r="OWY170" s="303"/>
      <c r="OWZ170" s="303"/>
      <c r="OXA170" s="303"/>
      <c r="OXB170" s="303"/>
      <c r="OXC170" s="303"/>
      <c r="OXD170" s="303"/>
      <c r="OXE170" s="303"/>
      <c r="OXF170" s="303"/>
      <c r="OXG170" s="303"/>
      <c r="OXH170" s="303"/>
      <c r="OXI170" s="303"/>
      <c r="OXJ170" s="303"/>
      <c r="OXK170" s="303"/>
      <c r="OXL170" s="303"/>
      <c r="OXM170" s="303"/>
      <c r="OXN170" s="303"/>
      <c r="OXO170" s="303"/>
      <c r="OXP170" s="303"/>
      <c r="OXQ170" s="303"/>
      <c r="OXR170" s="303"/>
      <c r="OXS170" s="303"/>
      <c r="OXT170" s="303"/>
      <c r="OXU170" s="303"/>
      <c r="OXV170" s="303"/>
      <c r="OXW170" s="303"/>
      <c r="OXX170" s="303"/>
      <c r="OXY170" s="303"/>
      <c r="OXZ170" s="303"/>
      <c r="OYA170" s="303"/>
      <c r="OYB170" s="303"/>
      <c r="OYC170" s="303"/>
      <c r="OYD170" s="303"/>
      <c r="OYE170" s="303"/>
      <c r="OYF170" s="303"/>
      <c r="OYG170" s="303"/>
      <c r="OYH170" s="303"/>
      <c r="OYI170" s="303"/>
      <c r="OYJ170" s="303"/>
      <c r="OYK170" s="303"/>
      <c r="OYL170" s="303"/>
      <c r="OYM170" s="303"/>
      <c r="OYN170" s="303"/>
      <c r="OYO170" s="303"/>
      <c r="OYP170" s="303"/>
      <c r="OYQ170" s="303"/>
      <c r="OYR170" s="303"/>
      <c r="OYS170" s="303"/>
      <c r="OYT170" s="303"/>
      <c r="OYU170" s="303"/>
      <c r="OYV170" s="303"/>
      <c r="OYW170" s="303"/>
      <c r="OYX170" s="303"/>
      <c r="OYY170" s="303"/>
      <c r="OYZ170" s="303"/>
      <c r="OZA170" s="303"/>
      <c r="OZB170" s="303"/>
      <c r="OZC170" s="303"/>
      <c r="OZD170" s="303"/>
      <c r="OZE170" s="303"/>
      <c r="OZF170" s="303"/>
      <c r="OZG170" s="303"/>
      <c r="OZH170" s="303"/>
      <c r="OZI170" s="303"/>
      <c r="OZJ170" s="303"/>
      <c r="OZK170" s="303"/>
      <c r="OZL170" s="303"/>
      <c r="OZM170" s="303"/>
      <c r="OZN170" s="303"/>
      <c r="OZO170" s="303"/>
      <c r="OZP170" s="303"/>
      <c r="OZQ170" s="303"/>
      <c r="OZR170" s="303"/>
      <c r="OZS170" s="303"/>
      <c r="OZT170" s="303"/>
      <c r="OZU170" s="303"/>
      <c r="OZV170" s="303"/>
      <c r="OZW170" s="303"/>
      <c r="OZX170" s="303"/>
      <c r="OZY170" s="303"/>
      <c r="OZZ170" s="303"/>
      <c r="PAA170" s="303"/>
      <c r="PAB170" s="303"/>
      <c r="PAC170" s="303"/>
      <c r="PAD170" s="303"/>
      <c r="PAE170" s="303"/>
      <c r="PAF170" s="303"/>
      <c r="PAG170" s="303"/>
      <c r="PAH170" s="303"/>
      <c r="PAI170" s="303"/>
      <c r="PAJ170" s="303"/>
      <c r="PAK170" s="303"/>
      <c r="PAL170" s="303"/>
      <c r="PAM170" s="303"/>
      <c r="PAN170" s="303"/>
      <c r="PAO170" s="303"/>
      <c r="PAP170" s="303"/>
      <c r="PAQ170" s="303"/>
      <c r="PAR170" s="303"/>
      <c r="PAS170" s="303"/>
      <c r="PAT170" s="303"/>
      <c r="PAU170" s="303"/>
      <c r="PAV170" s="303"/>
      <c r="PAW170" s="303"/>
      <c r="PAX170" s="303"/>
      <c r="PAY170" s="303"/>
      <c r="PAZ170" s="303"/>
      <c r="PBA170" s="303"/>
      <c r="PBB170" s="303"/>
      <c r="PBC170" s="303"/>
      <c r="PBD170" s="303"/>
      <c r="PBE170" s="303"/>
      <c r="PBF170" s="303"/>
      <c r="PBG170" s="303"/>
      <c r="PBH170" s="303"/>
      <c r="PBI170" s="303"/>
      <c r="PBJ170" s="303"/>
      <c r="PBK170" s="303"/>
      <c r="PBL170" s="303"/>
      <c r="PBM170" s="303"/>
      <c r="PBN170" s="303"/>
      <c r="PBO170" s="303"/>
      <c r="PBP170" s="303"/>
      <c r="PBQ170" s="303"/>
      <c r="PBR170" s="303"/>
      <c r="PBS170" s="303"/>
      <c r="PBT170" s="303"/>
      <c r="PBU170" s="303"/>
      <c r="PBV170" s="303"/>
      <c r="PBW170" s="303"/>
      <c r="PBX170" s="303"/>
      <c r="PBY170" s="303"/>
      <c r="PBZ170" s="303"/>
      <c r="PCA170" s="303"/>
      <c r="PCB170" s="303"/>
      <c r="PCC170" s="303"/>
      <c r="PCD170" s="303"/>
      <c r="PCE170" s="303"/>
      <c r="PCF170" s="303"/>
      <c r="PCG170" s="303"/>
      <c r="PCH170" s="303"/>
      <c r="PCI170" s="303"/>
      <c r="PCJ170" s="303"/>
      <c r="PCK170" s="303"/>
      <c r="PCL170" s="303"/>
      <c r="PCM170" s="303"/>
      <c r="PCN170" s="303"/>
      <c r="PCO170" s="303"/>
      <c r="PCP170" s="303"/>
      <c r="PCQ170" s="303"/>
      <c r="PCR170" s="303"/>
      <c r="PCS170" s="303"/>
      <c r="PCT170" s="303"/>
      <c r="PCU170" s="303"/>
      <c r="PCV170" s="303"/>
      <c r="PCW170" s="303"/>
      <c r="PCX170" s="303"/>
      <c r="PCY170" s="303"/>
      <c r="PCZ170" s="303"/>
      <c r="PDA170" s="303"/>
      <c r="PDB170" s="303"/>
      <c r="PDC170" s="303"/>
      <c r="PDD170" s="303"/>
      <c r="PDE170" s="303"/>
      <c r="PDF170" s="303"/>
      <c r="PDG170" s="303"/>
      <c r="PDH170" s="303"/>
      <c r="PDI170" s="303"/>
      <c r="PDJ170" s="303"/>
      <c r="PDK170" s="303"/>
      <c r="PDL170" s="303"/>
      <c r="PDM170" s="303"/>
      <c r="PDN170" s="303"/>
      <c r="PDO170" s="303"/>
      <c r="PDP170" s="303"/>
      <c r="PDQ170" s="303"/>
      <c r="PDR170" s="303"/>
      <c r="PDS170" s="303"/>
      <c r="PDT170" s="303"/>
      <c r="PDU170" s="303"/>
      <c r="PDV170" s="303"/>
      <c r="PDW170" s="303"/>
      <c r="PDX170" s="303"/>
      <c r="PDY170" s="303"/>
      <c r="PDZ170" s="303"/>
      <c r="PEA170" s="303"/>
      <c r="PEB170" s="303"/>
      <c r="PEC170" s="303"/>
      <c r="PED170" s="303"/>
      <c r="PEE170" s="303"/>
      <c r="PEF170" s="303"/>
      <c r="PEG170" s="303"/>
      <c r="PEH170" s="303"/>
      <c r="PEI170" s="303"/>
      <c r="PEJ170" s="303"/>
      <c r="PEK170" s="303"/>
      <c r="PEL170" s="303"/>
      <c r="PEM170" s="303"/>
      <c r="PEN170" s="303"/>
      <c r="PEO170" s="303"/>
      <c r="PEP170" s="303"/>
      <c r="PEQ170" s="303"/>
      <c r="PER170" s="303"/>
      <c r="PES170" s="303"/>
      <c r="PET170" s="303"/>
      <c r="PEU170" s="303"/>
      <c r="PEV170" s="303"/>
      <c r="PEW170" s="303"/>
      <c r="PEX170" s="303"/>
      <c r="PEY170" s="303"/>
      <c r="PEZ170" s="303"/>
      <c r="PFA170" s="303"/>
      <c r="PFB170" s="303"/>
      <c r="PFC170" s="303"/>
      <c r="PFD170" s="303"/>
      <c r="PFE170" s="303"/>
      <c r="PFF170" s="303"/>
      <c r="PFG170" s="303"/>
      <c r="PFH170" s="303"/>
      <c r="PFI170" s="303"/>
      <c r="PFJ170" s="303"/>
      <c r="PFK170" s="303"/>
      <c r="PFL170" s="303"/>
      <c r="PFM170" s="303"/>
      <c r="PFN170" s="303"/>
      <c r="PFO170" s="303"/>
      <c r="PFP170" s="303"/>
      <c r="PFQ170" s="303"/>
      <c r="PFR170" s="303"/>
      <c r="PFS170" s="303"/>
      <c r="PFT170" s="303"/>
      <c r="PFU170" s="303"/>
      <c r="PFV170" s="303"/>
      <c r="PFW170" s="303"/>
      <c r="PFX170" s="303"/>
      <c r="PFY170" s="303"/>
      <c r="PFZ170" s="303"/>
      <c r="PGA170" s="303"/>
      <c r="PGB170" s="303"/>
      <c r="PGC170" s="303"/>
      <c r="PGD170" s="303"/>
      <c r="PGE170" s="303"/>
      <c r="PGF170" s="303"/>
      <c r="PGG170" s="303"/>
      <c r="PGH170" s="303"/>
      <c r="PGI170" s="303"/>
      <c r="PGJ170" s="303"/>
      <c r="PGK170" s="303"/>
      <c r="PGL170" s="303"/>
      <c r="PGM170" s="303"/>
      <c r="PGN170" s="303"/>
      <c r="PGO170" s="303"/>
      <c r="PGP170" s="303"/>
      <c r="PGQ170" s="303"/>
      <c r="PGR170" s="303"/>
      <c r="PGS170" s="303"/>
      <c r="PGT170" s="303"/>
      <c r="PGU170" s="303"/>
      <c r="PGV170" s="303"/>
      <c r="PGW170" s="303"/>
      <c r="PGX170" s="303"/>
      <c r="PGY170" s="303"/>
      <c r="PGZ170" s="303"/>
      <c r="PHA170" s="303"/>
      <c r="PHB170" s="303"/>
      <c r="PHC170" s="303"/>
      <c r="PHD170" s="303"/>
      <c r="PHE170" s="303"/>
      <c r="PHF170" s="303"/>
      <c r="PHG170" s="303"/>
      <c r="PHH170" s="303"/>
      <c r="PHI170" s="303"/>
      <c r="PHJ170" s="303"/>
      <c r="PHK170" s="303"/>
      <c r="PHL170" s="303"/>
      <c r="PHM170" s="303"/>
      <c r="PHN170" s="303"/>
      <c r="PHO170" s="303"/>
      <c r="PHP170" s="303"/>
      <c r="PHQ170" s="303"/>
      <c r="PHR170" s="303"/>
      <c r="PHS170" s="303"/>
      <c r="PHT170" s="303"/>
      <c r="PHU170" s="303"/>
      <c r="PHV170" s="303"/>
      <c r="PHW170" s="303"/>
      <c r="PHX170" s="303"/>
      <c r="PHY170" s="303"/>
      <c r="PHZ170" s="303"/>
      <c r="PIA170" s="303"/>
      <c r="PIB170" s="303"/>
      <c r="PIC170" s="303"/>
      <c r="PID170" s="303"/>
      <c r="PIE170" s="303"/>
      <c r="PIF170" s="303"/>
      <c r="PIG170" s="303"/>
      <c r="PIH170" s="303"/>
      <c r="PII170" s="303"/>
      <c r="PIJ170" s="303"/>
      <c r="PIK170" s="303"/>
      <c r="PIL170" s="303"/>
      <c r="PIM170" s="303"/>
      <c r="PIN170" s="303"/>
      <c r="PIO170" s="303"/>
      <c r="PIP170" s="303"/>
      <c r="PIQ170" s="303"/>
      <c r="PIR170" s="303"/>
      <c r="PIS170" s="303"/>
      <c r="PIT170" s="303"/>
      <c r="PIU170" s="303"/>
      <c r="PIV170" s="303"/>
      <c r="PIW170" s="303"/>
      <c r="PIX170" s="303"/>
      <c r="PIY170" s="303"/>
      <c r="PIZ170" s="303"/>
      <c r="PJA170" s="303"/>
      <c r="PJB170" s="303"/>
      <c r="PJC170" s="303"/>
      <c r="PJD170" s="303"/>
      <c r="PJE170" s="303"/>
      <c r="PJF170" s="303"/>
      <c r="PJG170" s="303"/>
      <c r="PJH170" s="303"/>
      <c r="PJI170" s="303"/>
      <c r="PJJ170" s="303"/>
      <c r="PJK170" s="303"/>
      <c r="PJL170" s="303"/>
      <c r="PJM170" s="303"/>
      <c r="PJN170" s="303"/>
      <c r="PJO170" s="303"/>
      <c r="PJP170" s="303"/>
      <c r="PJQ170" s="303"/>
      <c r="PJR170" s="303"/>
      <c r="PJS170" s="303"/>
      <c r="PJT170" s="303"/>
      <c r="PJU170" s="303"/>
      <c r="PJV170" s="303"/>
      <c r="PJW170" s="303"/>
      <c r="PJX170" s="303"/>
      <c r="PJY170" s="303"/>
      <c r="PJZ170" s="303"/>
      <c r="PKA170" s="303"/>
      <c r="PKB170" s="303"/>
      <c r="PKC170" s="303"/>
      <c r="PKD170" s="303"/>
      <c r="PKE170" s="303"/>
      <c r="PKF170" s="303"/>
      <c r="PKG170" s="303"/>
      <c r="PKH170" s="303"/>
      <c r="PKI170" s="303"/>
      <c r="PKJ170" s="303"/>
      <c r="PKK170" s="303"/>
      <c r="PKL170" s="303"/>
      <c r="PKM170" s="303"/>
      <c r="PKN170" s="303"/>
      <c r="PKO170" s="303"/>
      <c r="PKP170" s="303"/>
      <c r="PKQ170" s="303"/>
      <c r="PKR170" s="303"/>
      <c r="PKS170" s="303"/>
      <c r="PKT170" s="303"/>
      <c r="PKU170" s="303"/>
      <c r="PKV170" s="303"/>
      <c r="PKW170" s="303"/>
      <c r="PKX170" s="303"/>
      <c r="PKY170" s="303"/>
      <c r="PKZ170" s="303"/>
      <c r="PLA170" s="303"/>
      <c r="PLB170" s="303"/>
      <c r="PLC170" s="303"/>
      <c r="PLD170" s="303"/>
      <c r="PLE170" s="303"/>
      <c r="PLF170" s="303"/>
      <c r="PLG170" s="303"/>
      <c r="PLH170" s="303"/>
      <c r="PLI170" s="303"/>
      <c r="PLJ170" s="303"/>
      <c r="PLK170" s="303"/>
      <c r="PLL170" s="303"/>
      <c r="PLM170" s="303"/>
      <c r="PLN170" s="303"/>
      <c r="PLO170" s="303"/>
      <c r="PLP170" s="303"/>
      <c r="PLQ170" s="303"/>
      <c r="PLR170" s="303"/>
      <c r="PLS170" s="303"/>
      <c r="PLT170" s="303"/>
      <c r="PLU170" s="303"/>
      <c r="PLV170" s="303"/>
      <c r="PLW170" s="303"/>
      <c r="PLX170" s="303"/>
      <c r="PLY170" s="303"/>
      <c r="PLZ170" s="303"/>
      <c r="PMA170" s="303"/>
      <c r="PMB170" s="303"/>
      <c r="PMC170" s="303"/>
      <c r="PMD170" s="303"/>
      <c r="PME170" s="303"/>
      <c r="PMF170" s="303"/>
      <c r="PMG170" s="303"/>
      <c r="PMH170" s="303"/>
      <c r="PMI170" s="303"/>
      <c r="PMJ170" s="303"/>
      <c r="PMK170" s="303"/>
      <c r="PML170" s="303"/>
      <c r="PMM170" s="303"/>
      <c r="PMN170" s="303"/>
      <c r="PMO170" s="303"/>
      <c r="PMP170" s="303"/>
      <c r="PMQ170" s="303"/>
      <c r="PMR170" s="303"/>
      <c r="PMS170" s="303"/>
      <c r="PMT170" s="303"/>
      <c r="PMU170" s="303"/>
      <c r="PMV170" s="303"/>
      <c r="PMW170" s="303"/>
      <c r="PMX170" s="303"/>
      <c r="PMY170" s="303"/>
      <c r="PMZ170" s="303"/>
      <c r="PNA170" s="303"/>
      <c r="PNB170" s="303"/>
      <c r="PNC170" s="303"/>
      <c r="PND170" s="303"/>
      <c r="PNE170" s="303"/>
      <c r="PNF170" s="303"/>
      <c r="PNG170" s="303"/>
      <c r="PNH170" s="303"/>
      <c r="PNI170" s="303"/>
      <c r="PNJ170" s="303"/>
      <c r="PNK170" s="303"/>
      <c r="PNL170" s="303"/>
      <c r="PNM170" s="303"/>
      <c r="PNN170" s="303"/>
      <c r="PNO170" s="303"/>
      <c r="PNP170" s="303"/>
      <c r="PNQ170" s="303"/>
      <c r="PNR170" s="303"/>
      <c r="PNS170" s="303"/>
      <c r="PNT170" s="303"/>
      <c r="PNU170" s="303"/>
      <c r="PNV170" s="303"/>
      <c r="PNW170" s="303"/>
      <c r="PNX170" s="303"/>
      <c r="PNY170" s="303"/>
      <c r="PNZ170" s="303"/>
      <c r="POA170" s="303"/>
      <c r="POB170" s="303"/>
      <c r="POC170" s="303"/>
      <c r="POD170" s="303"/>
      <c r="POE170" s="303"/>
      <c r="POF170" s="303"/>
      <c r="POG170" s="303"/>
      <c r="POH170" s="303"/>
      <c r="POI170" s="303"/>
      <c r="POJ170" s="303"/>
      <c r="POK170" s="303"/>
      <c r="POL170" s="303"/>
      <c r="POM170" s="303"/>
      <c r="PON170" s="303"/>
      <c r="POO170" s="303"/>
      <c r="POP170" s="303"/>
      <c r="POQ170" s="303"/>
      <c r="POR170" s="303"/>
      <c r="POS170" s="303"/>
      <c r="POT170" s="303"/>
      <c r="POU170" s="303"/>
      <c r="POV170" s="303"/>
      <c r="POW170" s="303"/>
      <c r="POX170" s="303"/>
      <c r="POY170" s="303"/>
      <c r="POZ170" s="303"/>
      <c r="PPA170" s="303"/>
      <c r="PPB170" s="303"/>
      <c r="PPC170" s="303"/>
      <c r="PPD170" s="303"/>
      <c r="PPE170" s="303"/>
      <c r="PPF170" s="303"/>
      <c r="PPG170" s="303"/>
      <c r="PPH170" s="303"/>
      <c r="PPI170" s="303"/>
      <c r="PPJ170" s="303"/>
      <c r="PPK170" s="303"/>
      <c r="PPL170" s="303"/>
      <c r="PPM170" s="303"/>
      <c r="PPN170" s="303"/>
      <c r="PPO170" s="303"/>
      <c r="PPP170" s="303"/>
      <c r="PPQ170" s="303"/>
      <c r="PPR170" s="303"/>
      <c r="PPS170" s="303"/>
      <c r="PPT170" s="303"/>
      <c r="PPU170" s="303"/>
      <c r="PPV170" s="303"/>
      <c r="PPW170" s="303"/>
      <c r="PPX170" s="303"/>
      <c r="PPY170" s="303"/>
      <c r="PPZ170" s="303"/>
      <c r="PQA170" s="303"/>
      <c r="PQB170" s="303"/>
      <c r="PQC170" s="303"/>
      <c r="PQD170" s="303"/>
      <c r="PQE170" s="303"/>
      <c r="PQF170" s="303"/>
      <c r="PQG170" s="303"/>
      <c r="PQH170" s="303"/>
      <c r="PQI170" s="303"/>
      <c r="PQJ170" s="303"/>
      <c r="PQK170" s="303"/>
      <c r="PQL170" s="303"/>
      <c r="PQM170" s="303"/>
      <c r="PQN170" s="303"/>
      <c r="PQO170" s="303"/>
      <c r="PQP170" s="303"/>
      <c r="PQQ170" s="303"/>
      <c r="PQR170" s="303"/>
      <c r="PQS170" s="303"/>
      <c r="PQT170" s="303"/>
      <c r="PQU170" s="303"/>
      <c r="PQV170" s="303"/>
      <c r="PQW170" s="303"/>
      <c r="PQX170" s="303"/>
      <c r="PQY170" s="303"/>
      <c r="PQZ170" s="303"/>
      <c r="PRA170" s="303"/>
      <c r="PRB170" s="303"/>
      <c r="PRC170" s="303"/>
      <c r="PRD170" s="303"/>
      <c r="PRE170" s="303"/>
      <c r="PRF170" s="303"/>
      <c r="PRG170" s="303"/>
      <c r="PRH170" s="303"/>
      <c r="PRI170" s="303"/>
      <c r="PRJ170" s="303"/>
      <c r="PRK170" s="303"/>
      <c r="PRL170" s="303"/>
      <c r="PRM170" s="303"/>
      <c r="PRN170" s="303"/>
      <c r="PRO170" s="303"/>
      <c r="PRP170" s="303"/>
      <c r="PRQ170" s="303"/>
      <c r="PRR170" s="303"/>
      <c r="PRS170" s="303"/>
      <c r="PRT170" s="303"/>
      <c r="PRU170" s="303"/>
      <c r="PRV170" s="303"/>
      <c r="PRW170" s="303"/>
      <c r="PRX170" s="303"/>
      <c r="PRY170" s="303"/>
      <c r="PRZ170" s="303"/>
      <c r="PSA170" s="303"/>
      <c r="PSB170" s="303"/>
      <c r="PSC170" s="303"/>
      <c r="PSD170" s="303"/>
      <c r="PSE170" s="303"/>
      <c r="PSF170" s="303"/>
      <c r="PSG170" s="303"/>
      <c r="PSH170" s="303"/>
      <c r="PSI170" s="303"/>
      <c r="PSJ170" s="303"/>
      <c r="PSK170" s="303"/>
      <c r="PSL170" s="303"/>
      <c r="PSM170" s="303"/>
      <c r="PSN170" s="303"/>
      <c r="PSO170" s="303"/>
      <c r="PSP170" s="303"/>
      <c r="PSQ170" s="303"/>
      <c r="PSR170" s="303"/>
      <c r="PSS170" s="303"/>
      <c r="PST170" s="303"/>
      <c r="PSU170" s="303"/>
      <c r="PSV170" s="303"/>
      <c r="PSW170" s="303"/>
      <c r="PSX170" s="303"/>
      <c r="PSY170" s="303"/>
      <c r="PSZ170" s="303"/>
      <c r="PTA170" s="303"/>
      <c r="PTB170" s="303"/>
      <c r="PTC170" s="303"/>
      <c r="PTD170" s="303"/>
      <c r="PTE170" s="303"/>
      <c r="PTF170" s="303"/>
      <c r="PTG170" s="303"/>
      <c r="PTH170" s="303"/>
      <c r="PTI170" s="303"/>
      <c r="PTJ170" s="303"/>
      <c r="PTK170" s="303"/>
      <c r="PTL170" s="303"/>
      <c r="PTM170" s="303"/>
      <c r="PTN170" s="303"/>
      <c r="PTO170" s="303"/>
      <c r="PTP170" s="303"/>
      <c r="PTQ170" s="303"/>
      <c r="PTR170" s="303"/>
      <c r="PTS170" s="303"/>
      <c r="PTT170" s="303"/>
      <c r="PTU170" s="303"/>
      <c r="PTV170" s="303"/>
      <c r="PTW170" s="303"/>
      <c r="PTX170" s="303"/>
      <c r="PTY170" s="303"/>
      <c r="PTZ170" s="303"/>
      <c r="PUA170" s="303"/>
      <c r="PUB170" s="303"/>
      <c r="PUC170" s="303"/>
      <c r="PUD170" s="303"/>
      <c r="PUE170" s="303"/>
      <c r="PUF170" s="303"/>
      <c r="PUG170" s="303"/>
      <c r="PUH170" s="303"/>
      <c r="PUI170" s="303"/>
      <c r="PUJ170" s="303"/>
      <c r="PUK170" s="303"/>
      <c r="PUL170" s="303"/>
      <c r="PUM170" s="303"/>
      <c r="PUN170" s="303"/>
      <c r="PUO170" s="303"/>
      <c r="PUP170" s="303"/>
      <c r="PUQ170" s="303"/>
      <c r="PUR170" s="303"/>
      <c r="PUS170" s="303"/>
      <c r="PUT170" s="303"/>
      <c r="PUU170" s="303"/>
      <c r="PUV170" s="303"/>
      <c r="PUW170" s="303"/>
      <c r="PUX170" s="303"/>
      <c r="PUY170" s="303"/>
      <c r="PUZ170" s="303"/>
      <c r="PVA170" s="303"/>
      <c r="PVB170" s="303"/>
      <c r="PVC170" s="303"/>
      <c r="PVD170" s="303"/>
      <c r="PVE170" s="303"/>
      <c r="PVF170" s="303"/>
      <c r="PVG170" s="303"/>
      <c r="PVH170" s="303"/>
      <c r="PVI170" s="303"/>
      <c r="PVJ170" s="303"/>
      <c r="PVK170" s="303"/>
      <c r="PVL170" s="303"/>
      <c r="PVM170" s="303"/>
      <c r="PVN170" s="303"/>
      <c r="PVO170" s="303"/>
      <c r="PVP170" s="303"/>
      <c r="PVQ170" s="303"/>
      <c r="PVR170" s="303"/>
      <c r="PVS170" s="303"/>
      <c r="PVT170" s="303"/>
      <c r="PVU170" s="303"/>
      <c r="PVV170" s="303"/>
      <c r="PVW170" s="303"/>
      <c r="PVX170" s="303"/>
      <c r="PVY170" s="303"/>
      <c r="PVZ170" s="303"/>
      <c r="PWA170" s="303"/>
      <c r="PWB170" s="303"/>
      <c r="PWC170" s="303"/>
      <c r="PWD170" s="303"/>
      <c r="PWE170" s="303"/>
      <c r="PWF170" s="303"/>
      <c r="PWG170" s="303"/>
      <c r="PWH170" s="303"/>
      <c r="PWI170" s="303"/>
      <c r="PWJ170" s="303"/>
      <c r="PWK170" s="303"/>
      <c r="PWL170" s="303"/>
      <c r="PWM170" s="303"/>
      <c r="PWN170" s="303"/>
      <c r="PWO170" s="303"/>
      <c r="PWP170" s="303"/>
      <c r="PWQ170" s="303"/>
      <c r="PWR170" s="303"/>
      <c r="PWS170" s="303"/>
      <c r="PWT170" s="303"/>
      <c r="PWU170" s="303"/>
      <c r="PWV170" s="303"/>
      <c r="PWW170" s="303"/>
      <c r="PWX170" s="303"/>
      <c r="PWY170" s="303"/>
      <c r="PWZ170" s="303"/>
      <c r="PXA170" s="303"/>
      <c r="PXB170" s="303"/>
      <c r="PXC170" s="303"/>
      <c r="PXD170" s="303"/>
      <c r="PXE170" s="303"/>
      <c r="PXF170" s="303"/>
      <c r="PXG170" s="303"/>
      <c r="PXH170" s="303"/>
      <c r="PXI170" s="303"/>
      <c r="PXJ170" s="303"/>
      <c r="PXK170" s="303"/>
      <c r="PXL170" s="303"/>
      <c r="PXM170" s="303"/>
      <c r="PXN170" s="303"/>
      <c r="PXO170" s="303"/>
      <c r="PXP170" s="303"/>
      <c r="PXQ170" s="303"/>
      <c r="PXR170" s="303"/>
      <c r="PXS170" s="303"/>
      <c r="PXT170" s="303"/>
      <c r="PXU170" s="303"/>
      <c r="PXV170" s="303"/>
      <c r="PXW170" s="303"/>
      <c r="PXX170" s="303"/>
      <c r="PXY170" s="303"/>
      <c r="PXZ170" s="303"/>
      <c r="PYA170" s="303"/>
      <c r="PYB170" s="303"/>
      <c r="PYC170" s="303"/>
      <c r="PYD170" s="303"/>
      <c r="PYE170" s="303"/>
      <c r="PYF170" s="303"/>
      <c r="PYG170" s="303"/>
      <c r="PYH170" s="303"/>
      <c r="PYI170" s="303"/>
      <c r="PYJ170" s="303"/>
      <c r="PYK170" s="303"/>
      <c r="PYL170" s="303"/>
      <c r="PYM170" s="303"/>
      <c r="PYN170" s="303"/>
      <c r="PYO170" s="303"/>
      <c r="PYP170" s="303"/>
      <c r="PYQ170" s="303"/>
      <c r="PYR170" s="303"/>
      <c r="PYS170" s="303"/>
      <c r="PYT170" s="303"/>
      <c r="PYU170" s="303"/>
      <c r="PYV170" s="303"/>
      <c r="PYW170" s="303"/>
      <c r="PYX170" s="303"/>
      <c r="PYY170" s="303"/>
      <c r="PYZ170" s="303"/>
      <c r="PZA170" s="303"/>
      <c r="PZB170" s="303"/>
      <c r="PZC170" s="303"/>
      <c r="PZD170" s="303"/>
      <c r="PZE170" s="303"/>
      <c r="PZF170" s="303"/>
      <c r="PZG170" s="303"/>
      <c r="PZH170" s="303"/>
      <c r="PZI170" s="303"/>
      <c r="PZJ170" s="303"/>
      <c r="PZK170" s="303"/>
      <c r="PZL170" s="303"/>
      <c r="PZM170" s="303"/>
      <c r="PZN170" s="303"/>
      <c r="PZO170" s="303"/>
      <c r="PZP170" s="303"/>
      <c r="PZQ170" s="303"/>
      <c r="PZR170" s="303"/>
      <c r="PZS170" s="303"/>
      <c r="PZT170" s="303"/>
      <c r="PZU170" s="303"/>
      <c r="PZV170" s="303"/>
      <c r="PZW170" s="303"/>
      <c r="PZX170" s="303"/>
      <c r="PZY170" s="303"/>
      <c r="PZZ170" s="303"/>
      <c r="QAA170" s="303"/>
      <c r="QAB170" s="303"/>
      <c r="QAC170" s="303"/>
      <c r="QAD170" s="303"/>
      <c r="QAE170" s="303"/>
      <c r="QAF170" s="303"/>
      <c r="QAG170" s="303"/>
      <c r="QAH170" s="303"/>
      <c r="QAI170" s="303"/>
      <c r="QAJ170" s="303"/>
      <c r="QAK170" s="303"/>
      <c r="QAL170" s="303"/>
      <c r="QAM170" s="303"/>
      <c r="QAN170" s="303"/>
      <c r="QAO170" s="303"/>
      <c r="QAP170" s="303"/>
      <c r="QAQ170" s="303"/>
      <c r="QAR170" s="303"/>
      <c r="QAS170" s="303"/>
      <c r="QAT170" s="303"/>
      <c r="QAU170" s="303"/>
      <c r="QAV170" s="303"/>
      <c r="QAW170" s="303"/>
      <c r="QAX170" s="303"/>
      <c r="QAY170" s="303"/>
      <c r="QAZ170" s="303"/>
      <c r="QBA170" s="303"/>
      <c r="QBB170" s="303"/>
      <c r="QBC170" s="303"/>
      <c r="QBD170" s="303"/>
      <c r="QBE170" s="303"/>
      <c r="QBF170" s="303"/>
      <c r="QBG170" s="303"/>
      <c r="QBH170" s="303"/>
      <c r="QBI170" s="303"/>
      <c r="QBJ170" s="303"/>
      <c r="QBK170" s="303"/>
      <c r="QBL170" s="303"/>
      <c r="QBM170" s="303"/>
      <c r="QBN170" s="303"/>
      <c r="QBO170" s="303"/>
      <c r="QBP170" s="303"/>
      <c r="QBQ170" s="303"/>
      <c r="QBR170" s="303"/>
      <c r="QBS170" s="303"/>
      <c r="QBT170" s="303"/>
      <c r="QBU170" s="303"/>
      <c r="QBV170" s="303"/>
      <c r="QBW170" s="303"/>
      <c r="QBX170" s="303"/>
      <c r="QBY170" s="303"/>
      <c r="QBZ170" s="303"/>
      <c r="QCA170" s="303"/>
      <c r="QCB170" s="303"/>
      <c r="QCC170" s="303"/>
      <c r="QCD170" s="303"/>
      <c r="QCE170" s="303"/>
      <c r="QCF170" s="303"/>
      <c r="QCG170" s="303"/>
      <c r="QCH170" s="303"/>
      <c r="QCI170" s="303"/>
      <c r="QCJ170" s="303"/>
      <c r="QCK170" s="303"/>
      <c r="QCL170" s="303"/>
      <c r="QCM170" s="303"/>
      <c r="QCN170" s="303"/>
      <c r="QCO170" s="303"/>
      <c r="QCP170" s="303"/>
      <c r="QCQ170" s="303"/>
      <c r="QCR170" s="303"/>
      <c r="QCS170" s="303"/>
      <c r="QCT170" s="303"/>
      <c r="QCU170" s="303"/>
      <c r="QCV170" s="303"/>
      <c r="QCW170" s="303"/>
      <c r="QCX170" s="303"/>
      <c r="QCY170" s="303"/>
      <c r="QCZ170" s="303"/>
      <c r="QDA170" s="303"/>
      <c r="QDB170" s="303"/>
      <c r="QDC170" s="303"/>
      <c r="QDD170" s="303"/>
      <c r="QDE170" s="303"/>
      <c r="QDF170" s="303"/>
      <c r="QDG170" s="303"/>
      <c r="QDH170" s="303"/>
      <c r="QDI170" s="303"/>
      <c r="QDJ170" s="303"/>
      <c r="QDK170" s="303"/>
      <c r="QDL170" s="303"/>
      <c r="QDM170" s="303"/>
      <c r="QDN170" s="303"/>
      <c r="QDO170" s="303"/>
      <c r="QDP170" s="303"/>
      <c r="QDQ170" s="303"/>
      <c r="QDR170" s="303"/>
      <c r="QDS170" s="303"/>
      <c r="QDT170" s="303"/>
      <c r="QDU170" s="303"/>
      <c r="QDV170" s="303"/>
      <c r="QDW170" s="303"/>
      <c r="QDX170" s="303"/>
      <c r="QDY170" s="303"/>
      <c r="QDZ170" s="303"/>
      <c r="QEA170" s="303"/>
      <c r="QEB170" s="303"/>
      <c r="QEC170" s="303"/>
      <c r="QED170" s="303"/>
      <c r="QEE170" s="303"/>
      <c r="QEF170" s="303"/>
      <c r="QEG170" s="303"/>
      <c r="QEH170" s="303"/>
      <c r="QEI170" s="303"/>
      <c r="QEJ170" s="303"/>
      <c r="QEK170" s="303"/>
      <c r="QEL170" s="303"/>
      <c r="QEM170" s="303"/>
      <c r="QEN170" s="303"/>
      <c r="QEO170" s="303"/>
      <c r="QEP170" s="303"/>
      <c r="QEQ170" s="303"/>
      <c r="QER170" s="303"/>
      <c r="QES170" s="303"/>
      <c r="QET170" s="303"/>
      <c r="QEU170" s="303"/>
      <c r="QEV170" s="303"/>
      <c r="QEW170" s="303"/>
      <c r="QEX170" s="303"/>
      <c r="QEY170" s="303"/>
      <c r="QEZ170" s="303"/>
      <c r="QFA170" s="303"/>
      <c r="QFB170" s="303"/>
      <c r="QFC170" s="303"/>
      <c r="QFD170" s="303"/>
      <c r="QFE170" s="303"/>
      <c r="QFF170" s="303"/>
      <c r="QFG170" s="303"/>
      <c r="QFH170" s="303"/>
      <c r="QFI170" s="303"/>
      <c r="QFJ170" s="303"/>
      <c r="QFK170" s="303"/>
      <c r="QFL170" s="303"/>
      <c r="QFM170" s="303"/>
      <c r="QFN170" s="303"/>
      <c r="QFO170" s="303"/>
      <c r="QFP170" s="303"/>
      <c r="QFQ170" s="303"/>
      <c r="QFR170" s="303"/>
      <c r="QFS170" s="303"/>
      <c r="QFT170" s="303"/>
      <c r="QFU170" s="303"/>
      <c r="QFV170" s="303"/>
      <c r="QFW170" s="303"/>
      <c r="QFX170" s="303"/>
      <c r="QFY170" s="303"/>
      <c r="QFZ170" s="303"/>
      <c r="QGA170" s="303"/>
      <c r="QGB170" s="303"/>
      <c r="QGC170" s="303"/>
      <c r="QGD170" s="303"/>
      <c r="QGE170" s="303"/>
      <c r="QGF170" s="303"/>
      <c r="QGG170" s="303"/>
      <c r="QGH170" s="303"/>
      <c r="QGI170" s="303"/>
      <c r="QGJ170" s="303"/>
      <c r="QGK170" s="303"/>
      <c r="QGL170" s="303"/>
      <c r="QGM170" s="303"/>
      <c r="QGN170" s="303"/>
      <c r="QGO170" s="303"/>
      <c r="QGP170" s="303"/>
      <c r="QGQ170" s="303"/>
      <c r="QGR170" s="303"/>
      <c r="QGS170" s="303"/>
      <c r="QGT170" s="303"/>
      <c r="QGU170" s="303"/>
      <c r="QGV170" s="303"/>
      <c r="QGW170" s="303"/>
      <c r="QGX170" s="303"/>
      <c r="QGY170" s="303"/>
      <c r="QGZ170" s="303"/>
      <c r="QHA170" s="303"/>
      <c r="QHB170" s="303"/>
      <c r="QHC170" s="303"/>
      <c r="QHD170" s="303"/>
      <c r="QHE170" s="303"/>
      <c r="QHF170" s="303"/>
      <c r="QHG170" s="303"/>
      <c r="QHH170" s="303"/>
      <c r="QHI170" s="303"/>
      <c r="QHJ170" s="303"/>
      <c r="QHK170" s="303"/>
      <c r="QHL170" s="303"/>
      <c r="QHM170" s="303"/>
      <c r="QHN170" s="303"/>
      <c r="QHO170" s="303"/>
      <c r="QHP170" s="303"/>
      <c r="QHQ170" s="303"/>
      <c r="QHR170" s="303"/>
      <c r="QHS170" s="303"/>
      <c r="QHT170" s="303"/>
      <c r="QHU170" s="303"/>
      <c r="QHV170" s="303"/>
      <c r="QHW170" s="303"/>
      <c r="QHX170" s="303"/>
      <c r="QHY170" s="303"/>
      <c r="QHZ170" s="303"/>
      <c r="QIA170" s="303"/>
      <c r="QIB170" s="303"/>
      <c r="QIC170" s="303"/>
      <c r="QID170" s="303"/>
      <c r="QIE170" s="303"/>
      <c r="QIF170" s="303"/>
      <c r="QIG170" s="303"/>
      <c r="QIH170" s="303"/>
      <c r="QII170" s="303"/>
      <c r="QIJ170" s="303"/>
      <c r="QIK170" s="303"/>
      <c r="QIL170" s="303"/>
      <c r="QIM170" s="303"/>
      <c r="QIN170" s="303"/>
      <c r="QIO170" s="303"/>
      <c r="QIP170" s="303"/>
      <c r="QIQ170" s="303"/>
      <c r="QIR170" s="303"/>
      <c r="QIS170" s="303"/>
      <c r="QIT170" s="303"/>
      <c r="QIU170" s="303"/>
      <c r="QIV170" s="303"/>
      <c r="QIW170" s="303"/>
      <c r="QIX170" s="303"/>
      <c r="QIY170" s="303"/>
      <c r="QIZ170" s="303"/>
      <c r="QJA170" s="303"/>
      <c r="QJB170" s="303"/>
      <c r="QJC170" s="303"/>
      <c r="QJD170" s="303"/>
      <c r="QJE170" s="303"/>
      <c r="QJF170" s="303"/>
      <c r="QJG170" s="303"/>
      <c r="QJH170" s="303"/>
      <c r="QJI170" s="303"/>
      <c r="QJJ170" s="303"/>
      <c r="QJK170" s="303"/>
      <c r="QJL170" s="303"/>
      <c r="QJM170" s="303"/>
      <c r="QJN170" s="303"/>
      <c r="QJO170" s="303"/>
      <c r="QJP170" s="303"/>
      <c r="QJQ170" s="303"/>
      <c r="QJR170" s="303"/>
      <c r="QJS170" s="303"/>
      <c r="QJT170" s="303"/>
      <c r="QJU170" s="303"/>
      <c r="QJV170" s="303"/>
      <c r="QJW170" s="303"/>
      <c r="QJX170" s="303"/>
      <c r="QJY170" s="303"/>
      <c r="QJZ170" s="303"/>
      <c r="QKA170" s="303"/>
      <c r="QKB170" s="303"/>
      <c r="QKC170" s="303"/>
      <c r="QKD170" s="303"/>
      <c r="QKE170" s="303"/>
      <c r="QKF170" s="303"/>
      <c r="QKG170" s="303"/>
      <c r="QKH170" s="303"/>
      <c r="QKI170" s="303"/>
      <c r="QKJ170" s="303"/>
      <c r="QKK170" s="303"/>
      <c r="QKL170" s="303"/>
      <c r="QKM170" s="303"/>
      <c r="QKN170" s="303"/>
      <c r="QKO170" s="303"/>
      <c r="QKP170" s="303"/>
      <c r="QKQ170" s="303"/>
      <c r="QKR170" s="303"/>
      <c r="QKS170" s="303"/>
      <c r="QKT170" s="303"/>
      <c r="QKU170" s="303"/>
      <c r="QKV170" s="303"/>
      <c r="QKW170" s="303"/>
      <c r="QKX170" s="303"/>
      <c r="QKY170" s="303"/>
      <c r="QKZ170" s="303"/>
      <c r="QLA170" s="303"/>
      <c r="QLB170" s="303"/>
      <c r="QLC170" s="303"/>
      <c r="QLD170" s="303"/>
      <c r="QLE170" s="303"/>
      <c r="QLF170" s="303"/>
      <c r="QLG170" s="303"/>
      <c r="QLH170" s="303"/>
      <c r="QLI170" s="303"/>
      <c r="QLJ170" s="303"/>
      <c r="QLK170" s="303"/>
      <c r="QLL170" s="303"/>
      <c r="QLM170" s="303"/>
      <c r="QLN170" s="303"/>
      <c r="QLO170" s="303"/>
      <c r="QLP170" s="303"/>
      <c r="QLQ170" s="303"/>
      <c r="QLR170" s="303"/>
      <c r="QLS170" s="303"/>
      <c r="QLT170" s="303"/>
      <c r="QLU170" s="303"/>
      <c r="QLV170" s="303"/>
      <c r="QLW170" s="303"/>
      <c r="QLX170" s="303"/>
      <c r="QLY170" s="303"/>
      <c r="QLZ170" s="303"/>
      <c r="QMA170" s="303"/>
      <c r="QMB170" s="303"/>
      <c r="QMC170" s="303"/>
      <c r="QMD170" s="303"/>
      <c r="QME170" s="303"/>
      <c r="QMF170" s="303"/>
      <c r="QMG170" s="303"/>
      <c r="QMH170" s="303"/>
      <c r="QMI170" s="303"/>
      <c r="QMJ170" s="303"/>
      <c r="QMK170" s="303"/>
      <c r="QML170" s="303"/>
      <c r="QMM170" s="303"/>
      <c r="QMN170" s="303"/>
      <c r="QMO170" s="303"/>
      <c r="QMP170" s="303"/>
      <c r="QMQ170" s="303"/>
      <c r="QMR170" s="303"/>
      <c r="QMS170" s="303"/>
      <c r="QMT170" s="303"/>
      <c r="QMU170" s="303"/>
      <c r="QMV170" s="303"/>
      <c r="QMW170" s="303"/>
      <c r="QMX170" s="303"/>
      <c r="QMY170" s="303"/>
      <c r="QMZ170" s="303"/>
      <c r="QNA170" s="303"/>
      <c r="QNB170" s="303"/>
      <c r="QNC170" s="303"/>
      <c r="QND170" s="303"/>
      <c r="QNE170" s="303"/>
      <c r="QNF170" s="303"/>
      <c r="QNG170" s="303"/>
      <c r="QNH170" s="303"/>
      <c r="QNI170" s="303"/>
      <c r="QNJ170" s="303"/>
      <c r="QNK170" s="303"/>
      <c r="QNL170" s="303"/>
      <c r="QNM170" s="303"/>
      <c r="QNN170" s="303"/>
      <c r="QNO170" s="303"/>
      <c r="QNP170" s="303"/>
      <c r="QNQ170" s="303"/>
      <c r="QNR170" s="303"/>
      <c r="QNS170" s="303"/>
      <c r="QNT170" s="303"/>
      <c r="QNU170" s="303"/>
      <c r="QNV170" s="303"/>
      <c r="QNW170" s="303"/>
      <c r="QNX170" s="303"/>
      <c r="QNY170" s="303"/>
      <c r="QNZ170" s="303"/>
      <c r="QOA170" s="303"/>
      <c r="QOB170" s="303"/>
      <c r="QOC170" s="303"/>
      <c r="QOD170" s="303"/>
      <c r="QOE170" s="303"/>
      <c r="QOF170" s="303"/>
      <c r="QOG170" s="303"/>
      <c r="QOH170" s="303"/>
      <c r="QOI170" s="303"/>
      <c r="QOJ170" s="303"/>
      <c r="QOK170" s="303"/>
      <c r="QOL170" s="303"/>
      <c r="QOM170" s="303"/>
      <c r="QON170" s="303"/>
      <c r="QOO170" s="303"/>
      <c r="QOP170" s="303"/>
      <c r="QOQ170" s="303"/>
      <c r="QOR170" s="303"/>
      <c r="QOS170" s="303"/>
      <c r="QOT170" s="303"/>
      <c r="QOU170" s="303"/>
      <c r="QOV170" s="303"/>
      <c r="QOW170" s="303"/>
      <c r="QOX170" s="303"/>
      <c r="QOY170" s="303"/>
      <c r="QOZ170" s="303"/>
      <c r="QPA170" s="303"/>
      <c r="QPB170" s="303"/>
      <c r="QPC170" s="303"/>
      <c r="QPD170" s="303"/>
      <c r="QPE170" s="303"/>
      <c r="QPF170" s="303"/>
      <c r="QPG170" s="303"/>
      <c r="QPH170" s="303"/>
      <c r="QPI170" s="303"/>
      <c r="QPJ170" s="303"/>
      <c r="QPK170" s="303"/>
      <c r="QPL170" s="303"/>
      <c r="QPM170" s="303"/>
      <c r="QPN170" s="303"/>
      <c r="QPO170" s="303"/>
      <c r="QPP170" s="303"/>
      <c r="QPQ170" s="303"/>
      <c r="QPR170" s="303"/>
      <c r="QPS170" s="303"/>
      <c r="QPT170" s="303"/>
      <c r="QPU170" s="303"/>
      <c r="QPV170" s="303"/>
      <c r="QPW170" s="303"/>
      <c r="QPX170" s="303"/>
      <c r="QPY170" s="303"/>
      <c r="QPZ170" s="303"/>
      <c r="QQA170" s="303"/>
      <c r="QQB170" s="303"/>
      <c r="QQC170" s="303"/>
      <c r="QQD170" s="303"/>
      <c r="QQE170" s="303"/>
      <c r="QQF170" s="303"/>
      <c r="QQG170" s="303"/>
      <c r="QQH170" s="303"/>
      <c r="QQI170" s="303"/>
      <c r="QQJ170" s="303"/>
      <c r="QQK170" s="303"/>
      <c r="QQL170" s="303"/>
      <c r="QQM170" s="303"/>
      <c r="QQN170" s="303"/>
      <c r="QQO170" s="303"/>
      <c r="QQP170" s="303"/>
      <c r="QQQ170" s="303"/>
      <c r="QQR170" s="303"/>
      <c r="QQS170" s="303"/>
      <c r="QQT170" s="303"/>
      <c r="QQU170" s="303"/>
      <c r="QQV170" s="303"/>
      <c r="QQW170" s="303"/>
      <c r="QQX170" s="303"/>
      <c r="QQY170" s="303"/>
      <c r="QQZ170" s="303"/>
      <c r="QRA170" s="303"/>
      <c r="QRB170" s="303"/>
      <c r="QRC170" s="303"/>
      <c r="QRD170" s="303"/>
      <c r="QRE170" s="303"/>
      <c r="QRF170" s="303"/>
      <c r="QRG170" s="303"/>
      <c r="QRH170" s="303"/>
      <c r="QRI170" s="303"/>
      <c r="QRJ170" s="303"/>
      <c r="QRK170" s="303"/>
      <c r="QRL170" s="303"/>
      <c r="QRM170" s="303"/>
      <c r="QRN170" s="303"/>
      <c r="QRO170" s="303"/>
      <c r="QRP170" s="303"/>
      <c r="QRQ170" s="303"/>
      <c r="QRR170" s="303"/>
      <c r="QRS170" s="303"/>
      <c r="QRT170" s="303"/>
      <c r="QRU170" s="303"/>
      <c r="QRV170" s="303"/>
      <c r="QRW170" s="303"/>
      <c r="QRX170" s="303"/>
      <c r="QRY170" s="303"/>
      <c r="QRZ170" s="303"/>
      <c r="QSA170" s="303"/>
      <c r="QSB170" s="303"/>
      <c r="QSC170" s="303"/>
      <c r="QSD170" s="303"/>
      <c r="QSE170" s="303"/>
      <c r="QSF170" s="303"/>
      <c r="QSG170" s="303"/>
      <c r="QSH170" s="303"/>
      <c r="QSI170" s="303"/>
      <c r="QSJ170" s="303"/>
      <c r="QSK170" s="303"/>
      <c r="QSL170" s="303"/>
      <c r="QSM170" s="303"/>
      <c r="QSN170" s="303"/>
      <c r="QSO170" s="303"/>
      <c r="QSP170" s="303"/>
      <c r="QSQ170" s="303"/>
      <c r="QSR170" s="303"/>
      <c r="QSS170" s="303"/>
      <c r="QST170" s="303"/>
      <c r="QSU170" s="303"/>
      <c r="QSV170" s="303"/>
      <c r="QSW170" s="303"/>
      <c r="QSX170" s="303"/>
      <c r="QSY170" s="303"/>
      <c r="QSZ170" s="303"/>
      <c r="QTA170" s="303"/>
      <c r="QTB170" s="303"/>
      <c r="QTC170" s="303"/>
      <c r="QTD170" s="303"/>
      <c r="QTE170" s="303"/>
      <c r="QTF170" s="303"/>
      <c r="QTG170" s="303"/>
      <c r="QTH170" s="303"/>
      <c r="QTI170" s="303"/>
      <c r="QTJ170" s="303"/>
      <c r="QTK170" s="303"/>
      <c r="QTL170" s="303"/>
      <c r="QTM170" s="303"/>
      <c r="QTN170" s="303"/>
      <c r="QTO170" s="303"/>
      <c r="QTP170" s="303"/>
      <c r="QTQ170" s="303"/>
      <c r="QTR170" s="303"/>
      <c r="QTS170" s="303"/>
      <c r="QTT170" s="303"/>
      <c r="QTU170" s="303"/>
      <c r="QTV170" s="303"/>
      <c r="QTW170" s="303"/>
      <c r="QTX170" s="303"/>
      <c r="QTY170" s="303"/>
      <c r="QTZ170" s="303"/>
      <c r="QUA170" s="303"/>
      <c r="QUB170" s="303"/>
      <c r="QUC170" s="303"/>
      <c r="QUD170" s="303"/>
      <c r="QUE170" s="303"/>
      <c r="QUF170" s="303"/>
      <c r="QUG170" s="303"/>
      <c r="QUH170" s="303"/>
      <c r="QUI170" s="303"/>
      <c r="QUJ170" s="303"/>
      <c r="QUK170" s="303"/>
      <c r="QUL170" s="303"/>
      <c r="QUM170" s="303"/>
      <c r="QUN170" s="303"/>
      <c r="QUO170" s="303"/>
      <c r="QUP170" s="303"/>
      <c r="QUQ170" s="303"/>
      <c r="QUR170" s="303"/>
      <c r="QUS170" s="303"/>
      <c r="QUT170" s="303"/>
      <c r="QUU170" s="303"/>
      <c r="QUV170" s="303"/>
      <c r="QUW170" s="303"/>
      <c r="QUX170" s="303"/>
      <c r="QUY170" s="303"/>
      <c r="QUZ170" s="303"/>
      <c r="QVA170" s="303"/>
      <c r="QVB170" s="303"/>
      <c r="QVC170" s="303"/>
      <c r="QVD170" s="303"/>
      <c r="QVE170" s="303"/>
      <c r="QVF170" s="303"/>
      <c r="QVG170" s="303"/>
      <c r="QVH170" s="303"/>
      <c r="QVI170" s="303"/>
      <c r="QVJ170" s="303"/>
      <c r="QVK170" s="303"/>
      <c r="QVL170" s="303"/>
      <c r="QVM170" s="303"/>
      <c r="QVN170" s="303"/>
      <c r="QVO170" s="303"/>
      <c r="QVP170" s="303"/>
      <c r="QVQ170" s="303"/>
      <c r="QVR170" s="303"/>
      <c r="QVS170" s="303"/>
      <c r="QVT170" s="303"/>
      <c r="QVU170" s="303"/>
      <c r="QVV170" s="303"/>
      <c r="QVW170" s="303"/>
      <c r="QVX170" s="303"/>
      <c r="QVY170" s="303"/>
      <c r="QVZ170" s="303"/>
      <c r="QWA170" s="303"/>
      <c r="QWB170" s="303"/>
      <c r="QWC170" s="303"/>
      <c r="QWD170" s="303"/>
      <c r="QWE170" s="303"/>
      <c r="QWF170" s="303"/>
      <c r="QWG170" s="303"/>
      <c r="QWH170" s="303"/>
      <c r="QWI170" s="303"/>
      <c r="QWJ170" s="303"/>
      <c r="QWK170" s="303"/>
      <c r="QWL170" s="303"/>
      <c r="QWM170" s="303"/>
      <c r="QWN170" s="303"/>
      <c r="QWO170" s="303"/>
      <c r="QWP170" s="303"/>
      <c r="QWQ170" s="303"/>
      <c r="QWR170" s="303"/>
      <c r="QWS170" s="303"/>
      <c r="QWT170" s="303"/>
      <c r="QWU170" s="303"/>
      <c r="QWV170" s="303"/>
      <c r="QWW170" s="303"/>
      <c r="QWX170" s="303"/>
      <c r="QWY170" s="303"/>
      <c r="QWZ170" s="303"/>
      <c r="QXA170" s="303"/>
      <c r="QXB170" s="303"/>
      <c r="QXC170" s="303"/>
      <c r="QXD170" s="303"/>
      <c r="QXE170" s="303"/>
      <c r="QXF170" s="303"/>
      <c r="QXG170" s="303"/>
      <c r="QXH170" s="303"/>
      <c r="QXI170" s="303"/>
      <c r="QXJ170" s="303"/>
      <c r="QXK170" s="303"/>
      <c r="QXL170" s="303"/>
      <c r="QXM170" s="303"/>
      <c r="QXN170" s="303"/>
      <c r="QXO170" s="303"/>
      <c r="QXP170" s="303"/>
      <c r="QXQ170" s="303"/>
      <c r="QXR170" s="303"/>
      <c r="QXS170" s="303"/>
      <c r="QXT170" s="303"/>
      <c r="QXU170" s="303"/>
      <c r="QXV170" s="303"/>
      <c r="QXW170" s="303"/>
      <c r="QXX170" s="303"/>
      <c r="QXY170" s="303"/>
      <c r="QXZ170" s="303"/>
      <c r="QYA170" s="303"/>
      <c r="QYB170" s="303"/>
      <c r="QYC170" s="303"/>
      <c r="QYD170" s="303"/>
      <c r="QYE170" s="303"/>
      <c r="QYF170" s="303"/>
      <c r="QYG170" s="303"/>
      <c r="QYH170" s="303"/>
      <c r="QYI170" s="303"/>
      <c r="QYJ170" s="303"/>
      <c r="QYK170" s="303"/>
      <c r="QYL170" s="303"/>
      <c r="QYM170" s="303"/>
      <c r="QYN170" s="303"/>
      <c r="QYO170" s="303"/>
      <c r="QYP170" s="303"/>
      <c r="QYQ170" s="303"/>
      <c r="QYR170" s="303"/>
      <c r="QYS170" s="303"/>
      <c r="QYT170" s="303"/>
      <c r="QYU170" s="303"/>
      <c r="QYV170" s="303"/>
      <c r="QYW170" s="303"/>
      <c r="QYX170" s="303"/>
      <c r="QYY170" s="303"/>
      <c r="QYZ170" s="303"/>
      <c r="QZA170" s="303"/>
      <c r="QZB170" s="303"/>
      <c r="QZC170" s="303"/>
      <c r="QZD170" s="303"/>
      <c r="QZE170" s="303"/>
      <c r="QZF170" s="303"/>
      <c r="QZG170" s="303"/>
      <c r="QZH170" s="303"/>
      <c r="QZI170" s="303"/>
      <c r="QZJ170" s="303"/>
      <c r="QZK170" s="303"/>
      <c r="QZL170" s="303"/>
      <c r="QZM170" s="303"/>
      <c r="QZN170" s="303"/>
      <c r="QZO170" s="303"/>
      <c r="QZP170" s="303"/>
      <c r="QZQ170" s="303"/>
      <c r="QZR170" s="303"/>
      <c r="QZS170" s="303"/>
      <c r="QZT170" s="303"/>
      <c r="QZU170" s="303"/>
      <c r="QZV170" s="303"/>
      <c r="QZW170" s="303"/>
      <c r="QZX170" s="303"/>
      <c r="QZY170" s="303"/>
      <c r="QZZ170" s="303"/>
      <c r="RAA170" s="303"/>
      <c r="RAB170" s="303"/>
      <c r="RAC170" s="303"/>
      <c r="RAD170" s="303"/>
      <c r="RAE170" s="303"/>
      <c r="RAF170" s="303"/>
      <c r="RAG170" s="303"/>
      <c r="RAH170" s="303"/>
      <c r="RAI170" s="303"/>
      <c r="RAJ170" s="303"/>
      <c r="RAK170" s="303"/>
      <c r="RAL170" s="303"/>
      <c r="RAM170" s="303"/>
      <c r="RAN170" s="303"/>
      <c r="RAO170" s="303"/>
      <c r="RAP170" s="303"/>
      <c r="RAQ170" s="303"/>
      <c r="RAR170" s="303"/>
      <c r="RAS170" s="303"/>
      <c r="RAT170" s="303"/>
      <c r="RAU170" s="303"/>
      <c r="RAV170" s="303"/>
      <c r="RAW170" s="303"/>
      <c r="RAX170" s="303"/>
      <c r="RAY170" s="303"/>
      <c r="RAZ170" s="303"/>
      <c r="RBA170" s="303"/>
      <c r="RBB170" s="303"/>
      <c r="RBC170" s="303"/>
      <c r="RBD170" s="303"/>
      <c r="RBE170" s="303"/>
      <c r="RBF170" s="303"/>
      <c r="RBG170" s="303"/>
      <c r="RBH170" s="303"/>
      <c r="RBI170" s="303"/>
      <c r="RBJ170" s="303"/>
      <c r="RBK170" s="303"/>
      <c r="RBL170" s="303"/>
      <c r="RBM170" s="303"/>
      <c r="RBN170" s="303"/>
      <c r="RBO170" s="303"/>
      <c r="RBP170" s="303"/>
      <c r="RBQ170" s="303"/>
      <c r="RBR170" s="303"/>
      <c r="RBS170" s="303"/>
      <c r="RBT170" s="303"/>
      <c r="RBU170" s="303"/>
      <c r="RBV170" s="303"/>
      <c r="RBW170" s="303"/>
      <c r="RBX170" s="303"/>
      <c r="RBY170" s="303"/>
      <c r="RBZ170" s="303"/>
      <c r="RCA170" s="303"/>
      <c r="RCB170" s="303"/>
      <c r="RCC170" s="303"/>
      <c r="RCD170" s="303"/>
      <c r="RCE170" s="303"/>
      <c r="RCF170" s="303"/>
      <c r="RCG170" s="303"/>
      <c r="RCH170" s="303"/>
      <c r="RCI170" s="303"/>
      <c r="RCJ170" s="303"/>
      <c r="RCK170" s="303"/>
      <c r="RCL170" s="303"/>
      <c r="RCM170" s="303"/>
      <c r="RCN170" s="303"/>
      <c r="RCO170" s="303"/>
      <c r="RCP170" s="303"/>
      <c r="RCQ170" s="303"/>
      <c r="RCR170" s="303"/>
      <c r="RCS170" s="303"/>
      <c r="RCT170" s="303"/>
      <c r="RCU170" s="303"/>
      <c r="RCV170" s="303"/>
      <c r="RCW170" s="303"/>
      <c r="RCX170" s="303"/>
      <c r="RCY170" s="303"/>
      <c r="RCZ170" s="303"/>
      <c r="RDA170" s="303"/>
      <c r="RDB170" s="303"/>
      <c r="RDC170" s="303"/>
      <c r="RDD170" s="303"/>
      <c r="RDE170" s="303"/>
      <c r="RDF170" s="303"/>
      <c r="RDG170" s="303"/>
      <c r="RDH170" s="303"/>
      <c r="RDI170" s="303"/>
      <c r="RDJ170" s="303"/>
      <c r="RDK170" s="303"/>
      <c r="RDL170" s="303"/>
      <c r="RDM170" s="303"/>
      <c r="RDN170" s="303"/>
      <c r="RDO170" s="303"/>
      <c r="RDP170" s="303"/>
      <c r="RDQ170" s="303"/>
      <c r="RDR170" s="303"/>
      <c r="RDS170" s="303"/>
      <c r="RDT170" s="303"/>
      <c r="RDU170" s="303"/>
      <c r="RDV170" s="303"/>
      <c r="RDW170" s="303"/>
      <c r="RDX170" s="303"/>
      <c r="RDY170" s="303"/>
      <c r="RDZ170" s="303"/>
      <c r="REA170" s="303"/>
      <c r="REB170" s="303"/>
      <c r="REC170" s="303"/>
      <c r="RED170" s="303"/>
      <c r="REE170" s="303"/>
      <c r="REF170" s="303"/>
      <c r="REG170" s="303"/>
      <c r="REH170" s="303"/>
      <c r="REI170" s="303"/>
      <c r="REJ170" s="303"/>
      <c r="REK170" s="303"/>
      <c r="REL170" s="303"/>
      <c r="REM170" s="303"/>
      <c r="REN170" s="303"/>
      <c r="REO170" s="303"/>
      <c r="REP170" s="303"/>
      <c r="REQ170" s="303"/>
      <c r="RER170" s="303"/>
      <c r="RES170" s="303"/>
      <c r="RET170" s="303"/>
      <c r="REU170" s="303"/>
      <c r="REV170" s="303"/>
      <c r="REW170" s="303"/>
      <c r="REX170" s="303"/>
      <c r="REY170" s="303"/>
      <c r="REZ170" s="303"/>
      <c r="RFA170" s="303"/>
      <c r="RFB170" s="303"/>
      <c r="RFC170" s="303"/>
      <c r="RFD170" s="303"/>
      <c r="RFE170" s="303"/>
      <c r="RFF170" s="303"/>
      <c r="RFG170" s="303"/>
      <c r="RFH170" s="303"/>
      <c r="RFI170" s="303"/>
      <c r="RFJ170" s="303"/>
      <c r="RFK170" s="303"/>
      <c r="RFL170" s="303"/>
      <c r="RFM170" s="303"/>
      <c r="RFN170" s="303"/>
      <c r="RFO170" s="303"/>
      <c r="RFP170" s="303"/>
      <c r="RFQ170" s="303"/>
      <c r="RFR170" s="303"/>
      <c r="RFS170" s="303"/>
      <c r="RFT170" s="303"/>
      <c r="RFU170" s="303"/>
      <c r="RFV170" s="303"/>
      <c r="RFW170" s="303"/>
      <c r="RFX170" s="303"/>
      <c r="RFY170" s="303"/>
      <c r="RFZ170" s="303"/>
      <c r="RGA170" s="303"/>
      <c r="RGB170" s="303"/>
      <c r="RGC170" s="303"/>
      <c r="RGD170" s="303"/>
      <c r="RGE170" s="303"/>
      <c r="RGF170" s="303"/>
      <c r="RGG170" s="303"/>
      <c r="RGH170" s="303"/>
      <c r="RGI170" s="303"/>
      <c r="RGJ170" s="303"/>
      <c r="RGK170" s="303"/>
      <c r="RGL170" s="303"/>
      <c r="RGM170" s="303"/>
      <c r="RGN170" s="303"/>
      <c r="RGO170" s="303"/>
      <c r="RGP170" s="303"/>
      <c r="RGQ170" s="303"/>
      <c r="RGR170" s="303"/>
      <c r="RGS170" s="303"/>
      <c r="RGT170" s="303"/>
      <c r="RGU170" s="303"/>
      <c r="RGV170" s="303"/>
      <c r="RGW170" s="303"/>
      <c r="RGX170" s="303"/>
      <c r="RGY170" s="303"/>
      <c r="RGZ170" s="303"/>
      <c r="RHA170" s="303"/>
      <c r="RHB170" s="303"/>
      <c r="RHC170" s="303"/>
      <c r="RHD170" s="303"/>
      <c r="RHE170" s="303"/>
      <c r="RHF170" s="303"/>
      <c r="RHG170" s="303"/>
      <c r="RHH170" s="303"/>
      <c r="RHI170" s="303"/>
      <c r="RHJ170" s="303"/>
      <c r="RHK170" s="303"/>
      <c r="RHL170" s="303"/>
      <c r="RHM170" s="303"/>
      <c r="RHN170" s="303"/>
      <c r="RHO170" s="303"/>
      <c r="RHP170" s="303"/>
      <c r="RHQ170" s="303"/>
      <c r="RHR170" s="303"/>
      <c r="RHS170" s="303"/>
      <c r="RHT170" s="303"/>
      <c r="RHU170" s="303"/>
      <c r="RHV170" s="303"/>
      <c r="RHW170" s="303"/>
      <c r="RHX170" s="303"/>
      <c r="RHY170" s="303"/>
      <c r="RHZ170" s="303"/>
      <c r="RIA170" s="303"/>
      <c r="RIB170" s="303"/>
      <c r="RIC170" s="303"/>
      <c r="RID170" s="303"/>
      <c r="RIE170" s="303"/>
      <c r="RIF170" s="303"/>
      <c r="RIG170" s="303"/>
      <c r="RIH170" s="303"/>
      <c r="RII170" s="303"/>
      <c r="RIJ170" s="303"/>
      <c r="RIK170" s="303"/>
      <c r="RIL170" s="303"/>
      <c r="RIM170" s="303"/>
      <c r="RIN170" s="303"/>
      <c r="RIO170" s="303"/>
      <c r="RIP170" s="303"/>
      <c r="RIQ170" s="303"/>
      <c r="RIR170" s="303"/>
      <c r="RIS170" s="303"/>
      <c r="RIT170" s="303"/>
      <c r="RIU170" s="303"/>
      <c r="RIV170" s="303"/>
      <c r="RIW170" s="303"/>
      <c r="RIX170" s="303"/>
      <c r="RIY170" s="303"/>
      <c r="RIZ170" s="303"/>
      <c r="RJA170" s="303"/>
      <c r="RJB170" s="303"/>
      <c r="RJC170" s="303"/>
      <c r="RJD170" s="303"/>
      <c r="RJE170" s="303"/>
      <c r="RJF170" s="303"/>
      <c r="RJG170" s="303"/>
      <c r="RJH170" s="303"/>
      <c r="RJI170" s="303"/>
      <c r="RJJ170" s="303"/>
      <c r="RJK170" s="303"/>
      <c r="RJL170" s="303"/>
      <c r="RJM170" s="303"/>
      <c r="RJN170" s="303"/>
      <c r="RJO170" s="303"/>
      <c r="RJP170" s="303"/>
      <c r="RJQ170" s="303"/>
      <c r="RJR170" s="303"/>
      <c r="RJS170" s="303"/>
      <c r="RJT170" s="303"/>
      <c r="RJU170" s="303"/>
      <c r="RJV170" s="303"/>
      <c r="RJW170" s="303"/>
      <c r="RJX170" s="303"/>
      <c r="RJY170" s="303"/>
      <c r="RJZ170" s="303"/>
      <c r="RKA170" s="303"/>
      <c r="RKB170" s="303"/>
      <c r="RKC170" s="303"/>
      <c r="RKD170" s="303"/>
      <c r="RKE170" s="303"/>
      <c r="RKF170" s="303"/>
      <c r="RKG170" s="303"/>
      <c r="RKH170" s="303"/>
      <c r="RKI170" s="303"/>
      <c r="RKJ170" s="303"/>
      <c r="RKK170" s="303"/>
      <c r="RKL170" s="303"/>
      <c r="RKM170" s="303"/>
      <c r="RKN170" s="303"/>
      <c r="RKO170" s="303"/>
      <c r="RKP170" s="303"/>
      <c r="RKQ170" s="303"/>
      <c r="RKR170" s="303"/>
      <c r="RKS170" s="303"/>
      <c r="RKT170" s="303"/>
      <c r="RKU170" s="303"/>
      <c r="RKV170" s="303"/>
      <c r="RKW170" s="303"/>
      <c r="RKX170" s="303"/>
      <c r="RKY170" s="303"/>
      <c r="RKZ170" s="303"/>
      <c r="RLA170" s="303"/>
      <c r="RLB170" s="303"/>
      <c r="RLC170" s="303"/>
      <c r="RLD170" s="303"/>
      <c r="RLE170" s="303"/>
      <c r="RLF170" s="303"/>
      <c r="RLG170" s="303"/>
      <c r="RLH170" s="303"/>
      <c r="RLI170" s="303"/>
      <c r="RLJ170" s="303"/>
      <c r="RLK170" s="303"/>
      <c r="RLL170" s="303"/>
      <c r="RLM170" s="303"/>
      <c r="RLN170" s="303"/>
      <c r="RLO170" s="303"/>
      <c r="RLP170" s="303"/>
      <c r="RLQ170" s="303"/>
      <c r="RLR170" s="303"/>
      <c r="RLS170" s="303"/>
      <c r="RLT170" s="303"/>
      <c r="RLU170" s="303"/>
      <c r="RLV170" s="303"/>
      <c r="RLW170" s="303"/>
      <c r="RLX170" s="303"/>
      <c r="RLY170" s="303"/>
      <c r="RLZ170" s="303"/>
      <c r="RMA170" s="303"/>
      <c r="RMB170" s="303"/>
      <c r="RMC170" s="303"/>
      <c r="RMD170" s="303"/>
      <c r="RME170" s="303"/>
      <c r="RMF170" s="303"/>
      <c r="RMG170" s="303"/>
      <c r="RMH170" s="303"/>
      <c r="RMI170" s="303"/>
      <c r="RMJ170" s="303"/>
      <c r="RMK170" s="303"/>
      <c r="RML170" s="303"/>
      <c r="RMM170" s="303"/>
      <c r="RMN170" s="303"/>
      <c r="RMO170" s="303"/>
      <c r="RMP170" s="303"/>
      <c r="RMQ170" s="303"/>
      <c r="RMR170" s="303"/>
      <c r="RMS170" s="303"/>
      <c r="RMT170" s="303"/>
      <c r="RMU170" s="303"/>
      <c r="RMV170" s="303"/>
      <c r="RMW170" s="303"/>
      <c r="RMX170" s="303"/>
      <c r="RMY170" s="303"/>
      <c r="RMZ170" s="303"/>
      <c r="RNA170" s="303"/>
      <c r="RNB170" s="303"/>
      <c r="RNC170" s="303"/>
      <c r="RND170" s="303"/>
      <c r="RNE170" s="303"/>
      <c r="RNF170" s="303"/>
      <c r="RNG170" s="303"/>
      <c r="RNH170" s="303"/>
      <c r="RNI170" s="303"/>
      <c r="RNJ170" s="303"/>
      <c r="RNK170" s="303"/>
      <c r="RNL170" s="303"/>
      <c r="RNM170" s="303"/>
      <c r="RNN170" s="303"/>
      <c r="RNO170" s="303"/>
      <c r="RNP170" s="303"/>
      <c r="RNQ170" s="303"/>
      <c r="RNR170" s="303"/>
      <c r="RNS170" s="303"/>
      <c r="RNT170" s="303"/>
      <c r="RNU170" s="303"/>
      <c r="RNV170" s="303"/>
      <c r="RNW170" s="303"/>
      <c r="RNX170" s="303"/>
      <c r="RNY170" s="303"/>
      <c r="RNZ170" s="303"/>
      <c r="ROA170" s="303"/>
      <c r="ROB170" s="303"/>
      <c r="ROC170" s="303"/>
      <c r="ROD170" s="303"/>
      <c r="ROE170" s="303"/>
      <c r="ROF170" s="303"/>
      <c r="ROG170" s="303"/>
      <c r="ROH170" s="303"/>
      <c r="ROI170" s="303"/>
      <c r="ROJ170" s="303"/>
      <c r="ROK170" s="303"/>
      <c r="ROL170" s="303"/>
      <c r="ROM170" s="303"/>
      <c r="RON170" s="303"/>
      <c r="ROO170" s="303"/>
      <c r="ROP170" s="303"/>
      <c r="ROQ170" s="303"/>
      <c r="ROR170" s="303"/>
      <c r="ROS170" s="303"/>
      <c r="ROT170" s="303"/>
      <c r="ROU170" s="303"/>
      <c r="ROV170" s="303"/>
      <c r="ROW170" s="303"/>
      <c r="ROX170" s="303"/>
      <c r="ROY170" s="303"/>
      <c r="ROZ170" s="303"/>
      <c r="RPA170" s="303"/>
      <c r="RPB170" s="303"/>
      <c r="RPC170" s="303"/>
      <c r="RPD170" s="303"/>
      <c r="RPE170" s="303"/>
      <c r="RPF170" s="303"/>
      <c r="RPG170" s="303"/>
      <c r="RPH170" s="303"/>
      <c r="RPI170" s="303"/>
      <c r="RPJ170" s="303"/>
      <c r="RPK170" s="303"/>
      <c r="RPL170" s="303"/>
      <c r="RPM170" s="303"/>
      <c r="RPN170" s="303"/>
      <c r="RPO170" s="303"/>
      <c r="RPP170" s="303"/>
      <c r="RPQ170" s="303"/>
      <c r="RPR170" s="303"/>
      <c r="RPS170" s="303"/>
      <c r="RPT170" s="303"/>
      <c r="RPU170" s="303"/>
      <c r="RPV170" s="303"/>
      <c r="RPW170" s="303"/>
      <c r="RPX170" s="303"/>
      <c r="RPY170" s="303"/>
      <c r="RPZ170" s="303"/>
      <c r="RQA170" s="303"/>
      <c r="RQB170" s="303"/>
      <c r="RQC170" s="303"/>
      <c r="RQD170" s="303"/>
      <c r="RQE170" s="303"/>
      <c r="RQF170" s="303"/>
      <c r="RQG170" s="303"/>
      <c r="RQH170" s="303"/>
      <c r="RQI170" s="303"/>
      <c r="RQJ170" s="303"/>
      <c r="RQK170" s="303"/>
      <c r="RQL170" s="303"/>
      <c r="RQM170" s="303"/>
      <c r="RQN170" s="303"/>
      <c r="RQO170" s="303"/>
      <c r="RQP170" s="303"/>
      <c r="RQQ170" s="303"/>
      <c r="RQR170" s="303"/>
      <c r="RQS170" s="303"/>
      <c r="RQT170" s="303"/>
      <c r="RQU170" s="303"/>
      <c r="RQV170" s="303"/>
      <c r="RQW170" s="303"/>
      <c r="RQX170" s="303"/>
      <c r="RQY170" s="303"/>
      <c r="RQZ170" s="303"/>
      <c r="RRA170" s="303"/>
      <c r="RRB170" s="303"/>
      <c r="RRC170" s="303"/>
      <c r="RRD170" s="303"/>
      <c r="RRE170" s="303"/>
      <c r="RRF170" s="303"/>
      <c r="RRG170" s="303"/>
      <c r="RRH170" s="303"/>
      <c r="RRI170" s="303"/>
      <c r="RRJ170" s="303"/>
      <c r="RRK170" s="303"/>
      <c r="RRL170" s="303"/>
      <c r="RRM170" s="303"/>
      <c r="RRN170" s="303"/>
      <c r="RRO170" s="303"/>
      <c r="RRP170" s="303"/>
      <c r="RRQ170" s="303"/>
      <c r="RRR170" s="303"/>
      <c r="RRS170" s="303"/>
      <c r="RRT170" s="303"/>
      <c r="RRU170" s="303"/>
      <c r="RRV170" s="303"/>
      <c r="RRW170" s="303"/>
      <c r="RRX170" s="303"/>
      <c r="RRY170" s="303"/>
      <c r="RRZ170" s="303"/>
      <c r="RSA170" s="303"/>
      <c r="RSB170" s="303"/>
      <c r="RSC170" s="303"/>
      <c r="RSD170" s="303"/>
      <c r="RSE170" s="303"/>
      <c r="RSF170" s="303"/>
      <c r="RSG170" s="303"/>
      <c r="RSH170" s="303"/>
      <c r="RSI170" s="303"/>
      <c r="RSJ170" s="303"/>
      <c r="RSK170" s="303"/>
      <c r="RSL170" s="303"/>
      <c r="RSM170" s="303"/>
      <c r="RSN170" s="303"/>
      <c r="RSO170" s="303"/>
      <c r="RSP170" s="303"/>
      <c r="RSQ170" s="303"/>
      <c r="RSR170" s="303"/>
      <c r="RSS170" s="303"/>
      <c r="RST170" s="303"/>
      <c r="RSU170" s="303"/>
      <c r="RSV170" s="303"/>
      <c r="RSW170" s="303"/>
      <c r="RSX170" s="303"/>
      <c r="RSY170" s="303"/>
      <c r="RSZ170" s="303"/>
      <c r="RTA170" s="303"/>
      <c r="RTB170" s="303"/>
      <c r="RTC170" s="303"/>
      <c r="RTD170" s="303"/>
      <c r="RTE170" s="303"/>
      <c r="RTF170" s="303"/>
      <c r="RTG170" s="303"/>
      <c r="RTH170" s="303"/>
      <c r="RTI170" s="303"/>
      <c r="RTJ170" s="303"/>
      <c r="RTK170" s="303"/>
      <c r="RTL170" s="303"/>
      <c r="RTM170" s="303"/>
      <c r="RTN170" s="303"/>
      <c r="RTO170" s="303"/>
      <c r="RTP170" s="303"/>
      <c r="RTQ170" s="303"/>
      <c r="RTR170" s="303"/>
      <c r="RTS170" s="303"/>
      <c r="RTT170" s="303"/>
      <c r="RTU170" s="303"/>
      <c r="RTV170" s="303"/>
      <c r="RTW170" s="303"/>
      <c r="RTX170" s="303"/>
      <c r="RTY170" s="303"/>
      <c r="RTZ170" s="303"/>
      <c r="RUA170" s="303"/>
      <c r="RUB170" s="303"/>
      <c r="RUC170" s="303"/>
      <c r="RUD170" s="303"/>
      <c r="RUE170" s="303"/>
      <c r="RUF170" s="303"/>
      <c r="RUG170" s="303"/>
      <c r="RUH170" s="303"/>
      <c r="RUI170" s="303"/>
      <c r="RUJ170" s="303"/>
      <c r="RUK170" s="303"/>
      <c r="RUL170" s="303"/>
      <c r="RUM170" s="303"/>
      <c r="RUN170" s="303"/>
      <c r="RUO170" s="303"/>
      <c r="RUP170" s="303"/>
      <c r="RUQ170" s="303"/>
      <c r="RUR170" s="303"/>
      <c r="RUS170" s="303"/>
      <c r="RUT170" s="303"/>
      <c r="RUU170" s="303"/>
      <c r="RUV170" s="303"/>
      <c r="RUW170" s="303"/>
      <c r="RUX170" s="303"/>
      <c r="RUY170" s="303"/>
      <c r="RUZ170" s="303"/>
      <c r="RVA170" s="303"/>
      <c r="RVB170" s="303"/>
      <c r="RVC170" s="303"/>
      <c r="RVD170" s="303"/>
      <c r="RVE170" s="303"/>
      <c r="RVF170" s="303"/>
      <c r="RVG170" s="303"/>
      <c r="RVH170" s="303"/>
      <c r="RVI170" s="303"/>
      <c r="RVJ170" s="303"/>
      <c r="RVK170" s="303"/>
      <c r="RVL170" s="303"/>
      <c r="RVM170" s="303"/>
      <c r="RVN170" s="303"/>
      <c r="RVO170" s="303"/>
      <c r="RVP170" s="303"/>
      <c r="RVQ170" s="303"/>
      <c r="RVR170" s="303"/>
      <c r="RVS170" s="303"/>
      <c r="RVT170" s="303"/>
      <c r="RVU170" s="303"/>
      <c r="RVV170" s="303"/>
      <c r="RVW170" s="303"/>
      <c r="RVX170" s="303"/>
      <c r="RVY170" s="303"/>
      <c r="RVZ170" s="303"/>
      <c r="RWA170" s="303"/>
      <c r="RWB170" s="303"/>
      <c r="RWC170" s="303"/>
      <c r="RWD170" s="303"/>
      <c r="RWE170" s="303"/>
      <c r="RWF170" s="303"/>
      <c r="RWG170" s="303"/>
      <c r="RWH170" s="303"/>
      <c r="RWI170" s="303"/>
      <c r="RWJ170" s="303"/>
      <c r="RWK170" s="303"/>
      <c r="RWL170" s="303"/>
      <c r="RWM170" s="303"/>
      <c r="RWN170" s="303"/>
      <c r="RWO170" s="303"/>
      <c r="RWP170" s="303"/>
      <c r="RWQ170" s="303"/>
      <c r="RWR170" s="303"/>
      <c r="RWS170" s="303"/>
      <c r="RWT170" s="303"/>
      <c r="RWU170" s="303"/>
      <c r="RWV170" s="303"/>
      <c r="RWW170" s="303"/>
      <c r="RWX170" s="303"/>
      <c r="RWY170" s="303"/>
      <c r="RWZ170" s="303"/>
      <c r="RXA170" s="303"/>
      <c r="RXB170" s="303"/>
      <c r="RXC170" s="303"/>
      <c r="RXD170" s="303"/>
      <c r="RXE170" s="303"/>
      <c r="RXF170" s="303"/>
      <c r="RXG170" s="303"/>
      <c r="RXH170" s="303"/>
      <c r="RXI170" s="303"/>
      <c r="RXJ170" s="303"/>
      <c r="RXK170" s="303"/>
      <c r="RXL170" s="303"/>
      <c r="RXM170" s="303"/>
      <c r="RXN170" s="303"/>
      <c r="RXO170" s="303"/>
      <c r="RXP170" s="303"/>
      <c r="RXQ170" s="303"/>
      <c r="RXR170" s="303"/>
      <c r="RXS170" s="303"/>
      <c r="RXT170" s="303"/>
      <c r="RXU170" s="303"/>
      <c r="RXV170" s="303"/>
      <c r="RXW170" s="303"/>
      <c r="RXX170" s="303"/>
      <c r="RXY170" s="303"/>
      <c r="RXZ170" s="303"/>
      <c r="RYA170" s="303"/>
      <c r="RYB170" s="303"/>
      <c r="RYC170" s="303"/>
      <c r="RYD170" s="303"/>
      <c r="RYE170" s="303"/>
      <c r="RYF170" s="303"/>
      <c r="RYG170" s="303"/>
      <c r="RYH170" s="303"/>
      <c r="RYI170" s="303"/>
      <c r="RYJ170" s="303"/>
      <c r="RYK170" s="303"/>
      <c r="RYL170" s="303"/>
      <c r="RYM170" s="303"/>
      <c r="RYN170" s="303"/>
      <c r="RYO170" s="303"/>
      <c r="RYP170" s="303"/>
      <c r="RYQ170" s="303"/>
      <c r="RYR170" s="303"/>
      <c r="RYS170" s="303"/>
      <c r="RYT170" s="303"/>
      <c r="RYU170" s="303"/>
      <c r="RYV170" s="303"/>
      <c r="RYW170" s="303"/>
      <c r="RYX170" s="303"/>
      <c r="RYY170" s="303"/>
      <c r="RYZ170" s="303"/>
      <c r="RZA170" s="303"/>
      <c r="RZB170" s="303"/>
      <c r="RZC170" s="303"/>
      <c r="RZD170" s="303"/>
      <c r="RZE170" s="303"/>
      <c r="RZF170" s="303"/>
      <c r="RZG170" s="303"/>
      <c r="RZH170" s="303"/>
      <c r="RZI170" s="303"/>
      <c r="RZJ170" s="303"/>
      <c r="RZK170" s="303"/>
      <c r="RZL170" s="303"/>
      <c r="RZM170" s="303"/>
      <c r="RZN170" s="303"/>
      <c r="RZO170" s="303"/>
      <c r="RZP170" s="303"/>
      <c r="RZQ170" s="303"/>
      <c r="RZR170" s="303"/>
      <c r="RZS170" s="303"/>
      <c r="RZT170" s="303"/>
      <c r="RZU170" s="303"/>
      <c r="RZV170" s="303"/>
      <c r="RZW170" s="303"/>
      <c r="RZX170" s="303"/>
      <c r="RZY170" s="303"/>
      <c r="RZZ170" s="303"/>
      <c r="SAA170" s="303"/>
      <c r="SAB170" s="303"/>
      <c r="SAC170" s="303"/>
      <c r="SAD170" s="303"/>
      <c r="SAE170" s="303"/>
      <c r="SAF170" s="303"/>
      <c r="SAG170" s="303"/>
      <c r="SAH170" s="303"/>
      <c r="SAI170" s="303"/>
      <c r="SAJ170" s="303"/>
      <c r="SAK170" s="303"/>
      <c r="SAL170" s="303"/>
      <c r="SAM170" s="303"/>
      <c r="SAN170" s="303"/>
      <c r="SAO170" s="303"/>
      <c r="SAP170" s="303"/>
      <c r="SAQ170" s="303"/>
      <c r="SAR170" s="303"/>
      <c r="SAS170" s="303"/>
      <c r="SAT170" s="303"/>
      <c r="SAU170" s="303"/>
      <c r="SAV170" s="303"/>
      <c r="SAW170" s="303"/>
      <c r="SAX170" s="303"/>
      <c r="SAY170" s="303"/>
      <c r="SAZ170" s="303"/>
      <c r="SBA170" s="303"/>
      <c r="SBB170" s="303"/>
      <c r="SBC170" s="303"/>
      <c r="SBD170" s="303"/>
      <c r="SBE170" s="303"/>
      <c r="SBF170" s="303"/>
      <c r="SBG170" s="303"/>
      <c r="SBH170" s="303"/>
      <c r="SBI170" s="303"/>
      <c r="SBJ170" s="303"/>
      <c r="SBK170" s="303"/>
      <c r="SBL170" s="303"/>
      <c r="SBM170" s="303"/>
      <c r="SBN170" s="303"/>
      <c r="SBO170" s="303"/>
      <c r="SBP170" s="303"/>
      <c r="SBQ170" s="303"/>
      <c r="SBR170" s="303"/>
      <c r="SBS170" s="303"/>
      <c r="SBT170" s="303"/>
      <c r="SBU170" s="303"/>
      <c r="SBV170" s="303"/>
      <c r="SBW170" s="303"/>
      <c r="SBX170" s="303"/>
      <c r="SBY170" s="303"/>
      <c r="SBZ170" s="303"/>
      <c r="SCA170" s="303"/>
      <c r="SCB170" s="303"/>
      <c r="SCC170" s="303"/>
      <c r="SCD170" s="303"/>
      <c r="SCE170" s="303"/>
      <c r="SCF170" s="303"/>
      <c r="SCG170" s="303"/>
      <c r="SCH170" s="303"/>
      <c r="SCI170" s="303"/>
      <c r="SCJ170" s="303"/>
      <c r="SCK170" s="303"/>
      <c r="SCL170" s="303"/>
      <c r="SCM170" s="303"/>
      <c r="SCN170" s="303"/>
      <c r="SCO170" s="303"/>
      <c r="SCP170" s="303"/>
      <c r="SCQ170" s="303"/>
      <c r="SCR170" s="303"/>
      <c r="SCS170" s="303"/>
      <c r="SCT170" s="303"/>
      <c r="SCU170" s="303"/>
      <c r="SCV170" s="303"/>
      <c r="SCW170" s="303"/>
      <c r="SCX170" s="303"/>
      <c r="SCY170" s="303"/>
      <c r="SCZ170" s="303"/>
      <c r="SDA170" s="303"/>
      <c r="SDB170" s="303"/>
      <c r="SDC170" s="303"/>
      <c r="SDD170" s="303"/>
      <c r="SDE170" s="303"/>
      <c r="SDF170" s="303"/>
      <c r="SDG170" s="303"/>
      <c r="SDH170" s="303"/>
      <c r="SDI170" s="303"/>
      <c r="SDJ170" s="303"/>
      <c r="SDK170" s="303"/>
      <c r="SDL170" s="303"/>
      <c r="SDM170" s="303"/>
      <c r="SDN170" s="303"/>
      <c r="SDO170" s="303"/>
      <c r="SDP170" s="303"/>
      <c r="SDQ170" s="303"/>
      <c r="SDR170" s="303"/>
      <c r="SDS170" s="303"/>
      <c r="SDT170" s="303"/>
      <c r="SDU170" s="303"/>
      <c r="SDV170" s="303"/>
      <c r="SDW170" s="303"/>
      <c r="SDX170" s="303"/>
      <c r="SDY170" s="303"/>
      <c r="SDZ170" s="303"/>
      <c r="SEA170" s="303"/>
      <c r="SEB170" s="303"/>
      <c r="SEC170" s="303"/>
      <c r="SED170" s="303"/>
      <c r="SEE170" s="303"/>
      <c r="SEF170" s="303"/>
      <c r="SEG170" s="303"/>
      <c r="SEH170" s="303"/>
      <c r="SEI170" s="303"/>
      <c r="SEJ170" s="303"/>
      <c r="SEK170" s="303"/>
      <c r="SEL170" s="303"/>
      <c r="SEM170" s="303"/>
      <c r="SEN170" s="303"/>
      <c r="SEO170" s="303"/>
      <c r="SEP170" s="303"/>
      <c r="SEQ170" s="303"/>
      <c r="SER170" s="303"/>
      <c r="SES170" s="303"/>
      <c r="SET170" s="303"/>
      <c r="SEU170" s="303"/>
      <c r="SEV170" s="303"/>
      <c r="SEW170" s="303"/>
      <c r="SEX170" s="303"/>
      <c r="SEY170" s="303"/>
      <c r="SEZ170" s="303"/>
      <c r="SFA170" s="303"/>
      <c r="SFB170" s="303"/>
      <c r="SFC170" s="303"/>
      <c r="SFD170" s="303"/>
      <c r="SFE170" s="303"/>
      <c r="SFF170" s="303"/>
      <c r="SFG170" s="303"/>
      <c r="SFH170" s="303"/>
      <c r="SFI170" s="303"/>
      <c r="SFJ170" s="303"/>
      <c r="SFK170" s="303"/>
      <c r="SFL170" s="303"/>
      <c r="SFM170" s="303"/>
      <c r="SFN170" s="303"/>
      <c r="SFO170" s="303"/>
      <c r="SFP170" s="303"/>
      <c r="SFQ170" s="303"/>
      <c r="SFR170" s="303"/>
      <c r="SFS170" s="303"/>
      <c r="SFT170" s="303"/>
      <c r="SFU170" s="303"/>
      <c r="SFV170" s="303"/>
      <c r="SFW170" s="303"/>
      <c r="SFX170" s="303"/>
      <c r="SFY170" s="303"/>
      <c r="SFZ170" s="303"/>
      <c r="SGA170" s="303"/>
      <c r="SGB170" s="303"/>
      <c r="SGC170" s="303"/>
      <c r="SGD170" s="303"/>
      <c r="SGE170" s="303"/>
      <c r="SGF170" s="303"/>
      <c r="SGG170" s="303"/>
      <c r="SGH170" s="303"/>
      <c r="SGI170" s="303"/>
      <c r="SGJ170" s="303"/>
      <c r="SGK170" s="303"/>
      <c r="SGL170" s="303"/>
      <c r="SGM170" s="303"/>
      <c r="SGN170" s="303"/>
      <c r="SGO170" s="303"/>
      <c r="SGP170" s="303"/>
      <c r="SGQ170" s="303"/>
      <c r="SGR170" s="303"/>
      <c r="SGS170" s="303"/>
      <c r="SGT170" s="303"/>
      <c r="SGU170" s="303"/>
      <c r="SGV170" s="303"/>
      <c r="SGW170" s="303"/>
      <c r="SGX170" s="303"/>
      <c r="SGY170" s="303"/>
      <c r="SGZ170" s="303"/>
      <c r="SHA170" s="303"/>
      <c r="SHB170" s="303"/>
      <c r="SHC170" s="303"/>
      <c r="SHD170" s="303"/>
      <c r="SHE170" s="303"/>
      <c r="SHF170" s="303"/>
      <c r="SHG170" s="303"/>
      <c r="SHH170" s="303"/>
      <c r="SHI170" s="303"/>
      <c r="SHJ170" s="303"/>
      <c r="SHK170" s="303"/>
      <c r="SHL170" s="303"/>
      <c r="SHM170" s="303"/>
      <c r="SHN170" s="303"/>
      <c r="SHO170" s="303"/>
      <c r="SHP170" s="303"/>
      <c r="SHQ170" s="303"/>
      <c r="SHR170" s="303"/>
      <c r="SHS170" s="303"/>
      <c r="SHT170" s="303"/>
      <c r="SHU170" s="303"/>
      <c r="SHV170" s="303"/>
      <c r="SHW170" s="303"/>
      <c r="SHX170" s="303"/>
      <c r="SHY170" s="303"/>
      <c r="SHZ170" s="303"/>
      <c r="SIA170" s="303"/>
      <c r="SIB170" s="303"/>
      <c r="SIC170" s="303"/>
      <c r="SID170" s="303"/>
      <c r="SIE170" s="303"/>
      <c r="SIF170" s="303"/>
      <c r="SIG170" s="303"/>
      <c r="SIH170" s="303"/>
      <c r="SII170" s="303"/>
      <c r="SIJ170" s="303"/>
      <c r="SIK170" s="303"/>
      <c r="SIL170" s="303"/>
      <c r="SIM170" s="303"/>
      <c r="SIN170" s="303"/>
      <c r="SIO170" s="303"/>
      <c r="SIP170" s="303"/>
      <c r="SIQ170" s="303"/>
      <c r="SIR170" s="303"/>
      <c r="SIS170" s="303"/>
      <c r="SIT170" s="303"/>
      <c r="SIU170" s="303"/>
      <c r="SIV170" s="303"/>
      <c r="SIW170" s="303"/>
      <c r="SIX170" s="303"/>
      <c r="SIY170" s="303"/>
      <c r="SIZ170" s="303"/>
      <c r="SJA170" s="303"/>
      <c r="SJB170" s="303"/>
      <c r="SJC170" s="303"/>
      <c r="SJD170" s="303"/>
      <c r="SJE170" s="303"/>
      <c r="SJF170" s="303"/>
      <c r="SJG170" s="303"/>
      <c r="SJH170" s="303"/>
      <c r="SJI170" s="303"/>
      <c r="SJJ170" s="303"/>
      <c r="SJK170" s="303"/>
      <c r="SJL170" s="303"/>
      <c r="SJM170" s="303"/>
      <c r="SJN170" s="303"/>
      <c r="SJO170" s="303"/>
      <c r="SJP170" s="303"/>
      <c r="SJQ170" s="303"/>
      <c r="SJR170" s="303"/>
      <c r="SJS170" s="303"/>
      <c r="SJT170" s="303"/>
      <c r="SJU170" s="303"/>
      <c r="SJV170" s="303"/>
      <c r="SJW170" s="303"/>
      <c r="SJX170" s="303"/>
      <c r="SJY170" s="303"/>
      <c r="SJZ170" s="303"/>
      <c r="SKA170" s="303"/>
      <c r="SKB170" s="303"/>
      <c r="SKC170" s="303"/>
      <c r="SKD170" s="303"/>
      <c r="SKE170" s="303"/>
      <c r="SKF170" s="303"/>
      <c r="SKG170" s="303"/>
      <c r="SKH170" s="303"/>
      <c r="SKI170" s="303"/>
      <c r="SKJ170" s="303"/>
      <c r="SKK170" s="303"/>
      <c r="SKL170" s="303"/>
      <c r="SKM170" s="303"/>
      <c r="SKN170" s="303"/>
      <c r="SKO170" s="303"/>
      <c r="SKP170" s="303"/>
      <c r="SKQ170" s="303"/>
      <c r="SKR170" s="303"/>
      <c r="SKS170" s="303"/>
      <c r="SKT170" s="303"/>
      <c r="SKU170" s="303"/>
      <c r="SKV170" s="303"/>
      <c r="SKW170" s="303"/>
      <c r="SKX170" s="303"/>
      <c r="SKY170" s="303"/>
      <c r="SKZ170" s="303"/>
      <c r="SLA170" s="303"/>
      <c r="SLB170" s="303"/>
      <c r="SLC170" s="303"/>
      <c r="SLD170" s="303"/>
      <c r="SLE170" s="303"/>
      <c r="SLF170" s="303"/>
      <c r="SLG170" s="303"/>
      <c r="SLH170" s="303"/>
      <c r="SLI170" s="303"/>
      <c r="SLJ170" s="303"/>
      <c r="SLK170" s="303"/>
      <c r="SLL170" s="303"/>
      <c r="SLM170" s="303"/>
      <c r="SLN170" s="303"/>
      <c r="SLO170" s="303"/>
      <c r="SLP170" s="303"/>
      <c r="SLQ170" s="303"/>
      <c r="SLR170" s="303"/>
      <c r="SLS170" s="303"/>
      <c r="SLT170" s="303"/>
      <c r="SLU170" s="303"/>
      <c r="SLV170" s="303"/>
      <c r="SLW170" s="303"/>
      <c r="SLX170" s="303"/>
      <c r="SLY170" s="303"/>
      <c r="SLZ170" s="303"/>
      <c r="SMA170" s="303"/>
      <c r="SMB170" s="303"/>
      <c r="SMC170" s="303"/>
      <c r="SMD170" s="303"/>
      <c r="SME170" s="303"/>
      <c r="SMF170" s="303"/>
      <c r="SMG170" s="303"/>
      <c r="SMH170" s="303"/>
      <c r="SMI170" s="303"/>
      <c r="SMJ170" s="303"/>
      <c r="SMK170" s="303"/>
      <c r="SML170" s="303"/>
      <c r="SMM170" s="303"/>
      <c r="SMN170" s="303"/>
      <c r="SMO170" s="303"/>
      <c r="SMP170" s="303"/>
      <c r="SMQ170" s="303"/>
      <c r="SMR170" s="303"/>
      <c r="SMS170" s="303"/>
      <c r="SMT170" s="303"/>
      <c r="SMU170" s="303"/>
      <c r="SMV170" s="303"/>
      <c r="SMW170" s="303"/>
      <c r="SMX170" s="303"/>
      <c r="SMY170" s="303"/>
      <c r="SMZ170" s="303"/>
      <c r="SNA170" s="303"/>
      <c r="SNB170" s="303"/>
      <c r="SNC170" s="303"/>
      <c r="SND170" s="303"/>
      <c r="SNE170" s="303"/>
      <c r="SNF170" s="303"/>
      <c r="SNG170" s="303"/>
      <c r="SNH170" s="303"/>
      <c r="SNI170" s="303"/>
      <c r="SNJ170" s="303"/>
      <c r="SNK170" s="303"/>
      <c r="SNL170" s="303"/>
      <c r="SNM170" s="303"/>
      <c r="SNN170" s="303"/>
      <c r="SNO170" s="303"/>
      <c r="SNP170" s="303"/>
      <c r="SNQ170" s="303"/>
      <c r="SNR170" s="303"/>
      <c r="SNS170" s="303"/>
      <c r="SNT170" s="303"/>
      <c r="SNU170" s="303"/>
      <c r="SNV170" s="303"/>
      <c r="SNW170" s="303"/>
      <c r="SNX170" s="303"/>
      <c r="SNY170" s="303"/>
      <c r="SNZ170" s="303"/>
      <c r="SOA170" s="303"/>
      <c r="SOB170" s="303"/>
      <c r="SOC170" s="303"/>
      <c r="SOD170" s="303"/>
      <c r="SOE170" s="303"/>
      <c r="SOF170" s="303"/>
      <c r="SOG170" s="303"/>
      <c r="SOH170" s="303"/>
      <c r="SOI170" s="303"/>
      <c r="SOJ170" s="303"/>
      <c r="SOK170" s="303"/>
      <c r="SOL170" s="303"/>
      <c r="SOM170" s="303"/>
      <c r="SON170" s="303"/>
      <c r="SOO170" s="303"/>
      <c r="SOP170" s="303"/>
      <c r="SOQ170" s="303"/>
      <c r="SOR170" s="303"/>
      <c r="SOS170" s="303"/>
      <c r="SOT170" s="303"/>
      <c r="SOU170" s="303"/>
      <c r="SOV170" s="303"/>
      <c r="SOW170" s="303"/>
      <c r="SOX170" s="303"/>
      <c r="SOY170" s="303"/>
      <c r="SOZ170" s="303"/>
      <c r="SPA170" s="303"/>
      <c r="SPB170" s="303"/>
      <c r="SPC170" s="303"/>
      <c r="SPD170" s="303"/>
      <c r="SPE170" s="303"/>
      <c r="SPF170" s="303"/>
      <c r="SPG170" s="303"/>
      <c r="SPH170" s="303"/>
      <c r="SPI170" s="303"/>
      <c r="SPJ170" s="303"/>
      <c r="SPK170" s="303"/>
      <c r="SPL170" s="303"/>
      <c r="SPM170" s="303"/>
      <c r="SPN170" s="303"/>
      <c r="SPO170" s="303"/>
      <c r="SPP170" s="303"/>
      <c r="SPQ170" s="303"/>
      <c r="SPR170" s="303"/>
      <c r="SPS170" s="303"/>
      <c r="SPT170" s="303"/>
      <c r="SPU170" s="303"/>
      <c r="SPV170" s="303"/>
      <c r="SPW170" s="303"/>
      <c r="SPX170" s="303"/>
      <c r="SPY170" s="303"/>
      <c r="SPZ170" s="303"/>
      <c r="SQA170" s="303"/>
      <c r="SQB170" s="303"/>
      <c r="SQC170" s="303"/>
      <c r="SQD170" s="303"/>
      <c r="SQE170" s="303"/>
      <c r="SQF170" s="303"/>
      <c r="SQG170" s="303"/>
      <c r="SQH170" s="303"/>
      <c r="SQI170" s="303"/>
      <c r="SQJ170" s="303"/>
      <c r="SQK170" s="303"/>
      <c r="SQL170" s="303"/>
      <c r="SQM170" s="303"/>
      <c r="SQN170" s="303"/>
      <c r="SQO170" s="303"/>
      <c r="SQP170" s="303"/>
      <c r="SQQ170" s="303"/>
      <c r="SQR170" s="303"/>
      <c r="SQS170" s="303"/>
      <c r="SQT170" s="303"/>
      <c r="SQU170" s="303"/>
      <c r="SQV170" s="303"/>
      <c r="SQW170" s="303"/>
      <c r="SQX170" s="303"/>
      <c r="SQY170" s="303"/>
      <c r="SQZ170" s="303"/>
      <c r="SRA170" s="303"/>
      <c r="SRB170" s="303"/>
      <c r="SRC170" s="303"/>
      <c r="SRD170" s="303"/>
      <c r="SRE170" s="303"/>
      <c r="SRF170" s="303"/>
      <c r="SRG170" s="303"/>
      <c r="SRH170" s="303"/>
      <c r="SRI170" s="303"/>
      <c r="SRJ170" s="303"/>
      <c r="SRK170" s="303"/>
      <c r="SRL170" s="303"/>
      <c r="SRM170" s="303"/>
      <c r="SRN170" s="303"/>
      <c r="SRO170" s="303"/>
      <c r="SRP170" s="303"/>
      <c r="SRQ170" s="303"/>
      <c r="SRR170" s="303"/>
      <c r="SRS170" s="303"/>
      <c r="SRT170" s="303"/>
      <c r="SRU170" s="303"/>
      <c r="SRV170" s="303"/>
      <c r="SRW170" s="303"/>
      <c r="SRX170" s="303"/>
      <c r="SRY170" s="303"/>
      <c r="SRZ170" s="303"/>
      <c r="SSA170" s="303"/>
      <c r="SSB170" s="303"/>
      <c r="SSC170" s="303"/>
      <c r="SSD170" s="303"/>
      <c r="SSE170" s="303"/>
      <c r="SSF170" s="303"/>
      <c r="SSG170" s="303"/>
      <c r="SSH170" s="303"/>
      <c r="SSI170" s="303"/>
      <c r="SSJ170" s="303"/>
      <c r="SSK170" s="303"/>
      <c r="SSL170" s="303"/>
      <c r="SSM170" s="303"/>
      <c r="SSN170" s="303"/>
      <c r="SSO170" s="303"/>
      <c r="SSP170" s="303"/>
      <c r="SSQ170" s="303"/>
      <c r="SSR170" s="303"/>
      <c r="SSS170" s="303"/>
      <c r="SST170" s="303"/>
      <c r="SSU170" s="303"/>
      <c r="SSV170" s="303"/>
      <c r="SSW170" s="303"/>
      <c r="SSX170" s="303"/>
      <c r="SSY170" s="303"/>
      <c r="SSZ170" s="303"/>
      <c r="STA170" s="303"/>
      <c r="STB170" s="303"/>
      <c r="STC170" s="303"/>
      <c r="STD170" s="303"/>
      <c r="STE170" s="303"/>
      <c r="STF170" s="303"/>
      <c r="STG170" s="303"/>
      <c r="STH170" s="303"/>
      <c r="STI170" s="303"/>
      <c r="STJ170" s="303"/>
      <c r="STK170" s="303"/>
      <c r="STL170" s="303"/>
      <c r="STM170" s="303"/>
      <c r="STN170" s="303"/>
      <c r="STO170" s="303"/>
      <c r="STP170" s="303"/>
      <c r="STQ170" s="303"/>
      <c r="STR170" s="303"/>
      <c r="STS170" s="303"/>
      <c r="STT170" s="303"/>
      <c r="STU170" s="303"/>
      <c r="STV170" s="303"/>
      <c r="STW170" s="303"/>
      <c r="STX170" s="303"/>
      <c r="STY170" s="303"/>
      <c r="STZ170" s="303"/>
      <c r="SUA170" s="303"/>
      <c r="SUB170" s="303"/>
      <c r="SUC170" s="303"/>
      <c r="SUD170" s="303"/>
      <c r="SUE170" s="303"/>
      <c r="SUF170" s="303"/>
      <c r="SUG170" s="303"/>
      <c r="SUH170" s="303"/>
      <c r="SUI170" s="303"/>
      <c r="SUJ170" s="303"/>
      <c r="SUK170" s="303"/>
      <c r="SUL170" s="303"/>
      <c r="SUM170" s="303"/>
      <c r="SUN170" s="303"/>
      <c r="SUO170" s="303"/>
      <c r="SUP170" s="303"/>
      <c r="SUQ170" s="303"/>
      <c r="SUR170" s="303"/>
      <c r="SUS170" s="303"/>
      <c r="SUT170" s="303"/>
      <c r="SUU170" s="303"/>
      <c r="SUV170" s="303"/>
      <c r="SUW170" s="303"/>
      <c r="SUX170" s="303"/>
      <c r="SUY170" s="303"/>
      <c r="SUZ170" s="303"/>
      <c r="SVA170" s="303"/>
      <c r="SVB170" s="303"/>
      <c r="SVC170" s="303"/>
      <c r="SVD170" s="303"/>
      <c r="SVE170" s="303"/>
      <c r="SVF170" s="303"/>
      <c r="SVG170" s="303"/>
      <c r="SVH170" s="303"/>
      <c r="SVI170" s="303"/>
      <c r="SVJ170" s="303"/>
      <c r="SVK170" s="303"/>
      <c r="SVL170" s="303"/>
      <c r="SVM170" s="303"/>
      <c r="SVN170" s="303"/>
      <c r="SVO170" s="303"/>
      <c r="SVP170" s="303"/>
      <c r="SVQ170" s="303"/>
      <c r="SVR170" s="303"/>
      <c r="SVS170" s="303"/>
      <c r="SVT170" s="303"/>
      <c r="SVU170" s="303"/>
      <c r="SVV170" s="303"/>
      <c r="SVW170" s="303"/>
      <c r="SVX170" s="303"/>
      <c r="SVY170" s="303"/>
      <c r="SVZ170" s="303"/>
      <c r="SWA170" s="303"/>
      <c r="SWB170" s="303"/>
      <c r="SWC170" s="303"/>
      <c r="SWD170" s="303"/>
      <c r="SWE170" s="303"/>
      <c r="SWF170" s="303"/>
      <c r="SWG170" s="303"/>
      <c r="SWH170" s="303"/>
      <c r="SWI170" s="303"/>
      <c r="SWJ170" s="303"/>
      <c r="SWK170" s="303"/>
      <c r="SWL170" s="303"/>
      <c r="SWM170" s="303"/>
      <c r="SWN170" s="303"/>
      <c r="SWO170" s="303"/>
      <c r="SWP170" s="303"/>
      <c r="SWQ170" s="303"/>
      <c r="SWR170" s="303"/>
      <c r="SWS170" s="303"/>
      <c r="SWT170" s="303"/>
      <c r="SWU170" s="303"/>
      <c r="SWV170" s="303"/>
      <c r="SWW170" s="303"/>
      <c r="SWX170" s="303"/>
      <c r="SWY170" s="303"/>
      <c r="SWZ170" s="303"/>
      <c r="SXA170" s="303"/>
      <c r="SXB170" s="303"/>
      <c r="SXC170" s="303"/>
      <c r="SXD170" s="303"/>
      <c r="SXE170" s="303"/>
      <c r="SXF170" s="303"/>
      <c r="SXG170" s="303"/>
      <c r="SXH170" s="303"/>
      <c r="SXI170" s="303"/>
      <c r="SXJ170" s="303"/>
      <c r="SXK170" s="303"/>
      <c r="SXL170" s="303"/>
      <c r="SXM170" s="303"/>
      <c r="SXN170" s="303"/>
      <c r="SXO170" s="303"/>
      <c r="SXP170" s="303"/>
      <c r="SXQ170" s="303"/>
      <c r="SXR170" s="303"/>
      <c r="SXS170" s="303"/>
      <c r="SXT170" s="303"/>
      <c r="SXU170" s="303"/>
      <c r="SXV170" s="303"/>
      <c r="SXW170" s="303"/>
      <c r="SXX170" s="303"/>
      <c r="SXY170" s="303"/>
      <c r="SXZ170" s="303"/>
      <c r="SYA170" s="303"/>
      <c r="SYB170" s="303"/>
      <c r="SYC170" s="303"/>
      <c r="SYD170" s="303"/>
      <c r="SYE170" s="303"/>
      <c r="SYF170" s="303"/>
      <c r="SYG170" s="303"/>
      <c r="SYH170" s="303"/>
      <c r="SYI170" s="303"/>
      <c r="SYJ170" s="303"/>
      <c r="SYK170" s="303"/>
      <c r="SYL170" s="303"/>
      <c r="SYM170" s="303"/>
      <c r="SYN170" s="303"/>
      <c r="SYO170" s="303"/>
      <c r="SYP170" s="303"/>
      <c r="SYQ170" s="303"/>
      <c r="SYR170" s="303"/>
      <c r="SYS170" s="303"/>
      <c r="SYT170" s="303"/>
      <c r="SYU170" s="303"/>
      <c r="SYV170" s="303"/>
      <c r="SYW170" s="303"/>
      <c r="SYX170" s="303"/>
      <c r="SYY170" s="303"/>
      <c r="SYZ170" s="303"/>
      <c r="SZA170" s="303"/>
      <c r="SZB170" s="303"/>
      <c r="SZC170" s="303"/>
      <c r="SZD170" s="303"/>
      <c r="SZE170" s="303"/>
      <c r="SZF170" s="303"/>
      <c r="SZG170" s="303"/>
      <c r="SZH170" s="303"/>
      <c r="SZI170" s="303"/>
      <c r="SZJ170" s="303"/>
      <c r="SZK170" s="303"/>
      <c r="SZL170" s="303"/>
      <c r="SZM170" s="303"/>
      <c r="SZN170" s="303"/>
      <c r="SZO170" s="303"/>
      <c r="SZP170" s="303"/>
      <c r="SZQ170" s="303"/>
      <c r="SZR170" s="303"/>
      <c r="SZS170" s="303"/>
      <c r="SZT170" s="303"/>
      <c r="SZU170" s="303"/>
      <c r="SZV170" s="303"/>
      <c r="SZW170" s="303"/>
      <c r="SZX170" s="303"/>
      <c r="SZY170" s="303"/>
      <c r="SZZ170" s="303"/>
      <c r="TAA170" s="303"/>
      <c r="TAB170" s="303"/>
      <c r="TAC170" s="303"/>
      <c r="TAD170" s="303"/>
      <c r="TAE170" s="303"/>
      <c r="TAF170" s="303"/>
      <c r="TAG170" s="303"/>
      <c r="TAH170" s="303"/>
      <c r="TAI170" s="303"/>
      <c r="TAJ170" s="303"/>
      <c r="TAK170" s="303"/>
      <c r="TAL170" s="303"/>
      <c r="TAM170" s="303"/>
      <c r="TAN170" s="303"/>
      <c r="TAO170" s="303"/>
      <c r="TAP170" s="303"/>
      <c r="TAQ170" s="303"/>
      <c r="TAR170" s="303"/>
      <c r="TAS170" s="303"/>
      <c r="TAT170" s="303"/>
      <c r="TAU170" s="303"/>
      <c r="TAV170" s="303"/>
      <c r="TAW170" s="303"/>
      <c r="TAX170" s="303"/>
      <c r="TAY170" s="303"/>
      <c r="TAZ170" s="303"/>
      <c r="TBA170" s="303"/>
      <c r="TBB170" s="303"/>
      <c r="TBC170" s="303"/>
      <c r="TBD170" s="303"/>
      <c r="TBE170" s="303"/>
      <c r="TBF170" s="303"/>
      <c r="TBG170" s="303"/>
      <c r="TBH170" s="303"/>
      <c r="TBI170" s="303"/>
      <c r="TBJ170" s="303"/>
      <c r="TBK170" s="303"/>
      <c r="TBL170" s="303"/>
      <c r="TBM170" s="303"/>
      <c r="TBN170" s="303"/>
      <c r="TBO170" s="303"/>
      <c r="TBP170" s="303"/>
      <c r="TBQ170" s="303"/>
      <c r="TBR170" s="303"/>
      <c r="TBS170" s="303"/>
      <c r="TBT170" s="303"/>
      <c r="TBU170" s="303"/>
      <c r="TBV170" s="303"/>
      <c r="TBW170" s="303"/>
      <c r="TBX170" s="303"/>
      <c r="TBY170" s="303"/>
      <c r="TBZ170" s="303"/>
      <c r="TCA170" s="303"/>
      <c r="TCB170" s="303"/>
      <c r="TCC170" s="303"/>
      <c r="TCD170" s="303"/>
      <c r="TCE170" s="303"/>
      <c r="TCF170" s="303"/>
      <c r="TCG170" s="303"/>
      <c r="TCH170" s="303"/>
      <c r="TCI170" s="303"/>
      <c r="TCJ170" s="303"/>
      <c r="TCK170" s="303"/>
      <c r="TCL170" s="303"/>
      <c r="TCM170" s="303"/>
      <c r="TCN170" s="303"/>
      <c r="TCO170" s="303"/>
      <c r="TCP170" s="303"/>
      <c r="TCQ170" s="303"/>
      <c r="TCR170" s="303"/>
      <c r="TCS170" s="303"/>
      <c r="TCT170" s="303"/>
      <c r="TCU170" s="303"/>
      <c r="TCV170" s="303"/>
      <c r="TCW170" s="303"/>
      <c r="TCX170" s="303"/>
      <c r="TCY170" s="303"/>
      <c r="TCZ170" s="303"/>
      <c r="TDA170" s="303"/>
      <c r="TDB170" s="303"/>
      <c r="TDC170" s="303"/>
      <c r="TDD170" s="303"/>
      <c r="TDE170" s="303"/>
      <c r="TDF170" s="303"/>
      <c r="TDG170" s="303"/>
      <c r="TDH170" s="303"/>
      <c r="TDI170" s="303"/>
      <c r="TDJ170" s="303"/>
      <c r="TDK170" s="303"/>
      <c r="TDL170" s="303"/>
      <c r="TDM170" s="303"/>
      <c r="TDN170" s="303"/>
      <c r="TDO170" s="303"/>
      <c r="TDP170" s="303"/>
      <c r="TDQ170" s="303"/>
      <c r="TDR170" s="303"/>
      <c r="TDS170" s="303"/>
      <c r="TDT170" s="303"/>
      <c r="TDU170" s="303"/>
      <c r="TDV170" s="303"/>
      <c r="TDW170" s="303"/>
      <c r="TDX170" s="303"/>
      <c r="TDY170" s="303"/>
      <c r="TDZ170" s="303"/>
      <c r="TEA170" s="303"/>
      <c r="TEB170" s="303"/>
      <c r="TEC170" s="303"/>
      <c r="TED170" s="303"/>
      <c r="TEE170" s="303"/>
      <c r="TEF170" s="303"/>
      <c r="TEG170" s="303"/>
      <c r="TEH170" s="303"/>
      <c r="TEI170" s="303"/>
      <c r="TEJ170" s="303"/>
      <c r="TEK170" s="303"/>
      <c r="TEL170" s="303"/>
      <c r="TEM170" s="303"/>
      <c r="TEN170" s="303"/>
      <c r="TEO170" s="303"/>
      <c r="TEP170" s="303"/>
      <c r="TEQ170" s="303"/>
      <c r="TER170" s="303"/>
      <c r="TES170" s="303"/>
      <c r="TET170" s="303"/>
      <c r="TEU170" s="303"/>
      <c r="TEV170" s="303"/>
      <c r="TEW170" s="303"/>
      <c r="TEX170" s="303"/>
      <c r="TEY170" s="303"/>
      <c r="TEZ170" s="303"/>
      <c r="TFA170" s="303"/>
      <c r="TFB170" s="303"/>
      <c r="TFC170" s="303"/>
      <c r="TFD170" s="303"/>
      <c r="TFE170" s="303"/>
      <c r="TFF170" s="303"/>
      <c r="TFG170" s="303"/>
      <c r="TFH170" s="303"/>
      <c r="TFI170" s="303"/>
      <c r="TFJ170" s="303"/>
      <c r="TFK170" s="303"/>
      <c r="TFL170" s="303"/>
      <c r="TFM170" s="303"/>
      <c r="TFN170" s="303"/>
      <c r="TFO170" s="303"/>
      <c r="TFP170" s="303"/>
      <c r="TFQ170" s="303"/>
      <c r="TFR170" s="303"/>
      <c r="TFS170" s="303"/>
      <c r="TFT170" s="303"/>
      <c r="TFU170" s="303"/>
      <c r="TFV170" s="303"/>
      <c r="TFW170" s="303"/>
      <c r="TFX170" s="303"/>
      <c r="TFY170" s="303"/>
      <c r="TFZ170" s="303"/>
      <c r="TGA170" s="303"/>
      <c r="TGB170" s="303"/>
      <c r="TGC170" s="303"/>
      <c r="TGD170" s="303"/>
      <c r="TGE170" s="303"/>
      <c r="TGF170" s="303"/>
      <c r="TGG170" s="303"/>
      <c r="TGH170" s="303"/>
      <c r="TGI170" s="303"/>
      <c r="TGJ170" s="303"/>
      <c r="TGK170" s="303"/>
      <c r="TGL170" s="303"/>
      <c r="TGM170" s="303"/>
      <c r="TGN170" s="303"/>
      <c r="TGO170" s="303"/>
      <c r="TGP170" s="303"/>
      <c r="TGQ170" s="303"/>
      <c r="TGR170" s="303"/>
      <c r="TGS170" s="303"/>
      <c r="TGT170" s="303"/>
      <c r="TGU170" s="303"/>
      <c r="TGV170" s="303"/>
      <c r="TGW170" s="303"/>
      <c r="TGX170" s="303"/>
      <c r="TGY170" s="303"/>
      <c r="TGZ170" s="303"/>
      <c r="THA170" s="303"/>
      <c r="THB170" s="303"/>
      <c r="THC170" s="303"/>
      <c r="THD170" s="303"/>
      <c r="THE170" s="303"/>
      <c r="THF170" s="303"/>
      <c r="THG170" s="303"/>
      <c r="THH170" s="303"/>
      <c r="THI170" s="303"/>
      <c r="THJ170" s="303"/>
      <c r="THK170" s="303"/>
      <c r="THL170" s="303"/>
      <c r="THM170" s="303"/>
      <c r="THN170" s="303"/>
      <c r="THO170" s="303"/>
      <c r="THP170" s="303"/>
      <c r="THQ170" s="303"/>
      <c r="THR170" s="303"/>
      <c r="THS170" s="303"/>
      <c r="THT170" s="303"/>
      <c r="THU170" s="303"/>
      <c r="THV170" s="303"/>
      <c r="THW170" s="303"/>
      <c r="THX170" s="303"/>
      <c r="THY170" s="303"/>
      <c r="THZ170" s="303"/>
      <c r="TIA170" s="303"/>
      <c r="TIB170" s="303"/>
      <c r="TIC170" s="303"/>
      <c r="TID170" s="303"/>
      <c r="TIE170" s="303"/>
      <c r="TIF170" s="303"/>
      <c r="TIG170" s="303"/>
      <c r="TIH170" s="303"/>
      <c r="TII170" s="303"/>
      <c r="TIJ170" s="303"/>
      <c r="TIK170" s="303"/>
      <c r="TIL170" s="303"/>
      <c r="TIM170" s="303"/>
      <c r="TIN170" s="303"/>
      <c r="TIO170" s="303"/>
      <c r="TIP170" s="303"/>
      <c r="TIQ170" s="303"/>
      <c r="TIR170" s="303"/>
      <c r="TIS170" s="303"/>
      <c r="TIT170" s="303"/>
      <c r="TIU170" s="303"/>
      <c r="TIV170" s="303"/>
      <c r="TIW170" s="303"/>
      <c r="TIX170" s="303"/>
      <c r="TIY170" s="303"/>
      <c r="TIZ170" s="303"/>
      <c r="TJA170" s="303"/>
      <c r="TJB170" s="303"/>
      <c r="TJC170" s="303"/>
      <c r="TJD170" s="303"/>
      <c r="TJE170" s="303"/>
      <c r="TJF170" s="303"/>
      <c r="TJG170" s="303"/>
      <c r="TJH170" s="303"/>
      <c r="TJI170" s="303"/>
      <c r="TJJ170" s="303"/>
      <c r="TJK170" s="303"/>
      <c r="TJL170" s="303"/>
      <c r="TJM170" s="303"/>
      <c r="TJN170" s="303"/>
      <c r="TJO170" s="303"/>
      <c r="TJP170" s="303"/>
      <c r="TJQ170" s="303"/>
      <c r="TJR170" s="303"/>
      <c r="TJS170" s="303"/>
      <c r="TJT170" s="303"/>
      <c r="TJU170" s="303"/>
      <c r="TJV170" s="303"/>
      <c r="TJW170" s="303"/>
      <c r="TJX170" s="303"/>
      <c r="TJY170" s="303"/>
      <c r="TJZ170" s="303"/>
      <c r="TKA170" s="303"/>
      <c r="TKB170" s="303"/>
      <c r="TKC170" s="303"/>
      <c r="TKD170" s="303"/>
      <c r="TKE170" s="303"/>
      <c r="TKF170" s="303"/>
      <c r="TKG170" s="303"/>
      <c r="TKH170" s="303"/>
      <c r="TKI170" s="303"/>
      <c r="TKJ170" s="303"/>
      <c r="TKK170" s="303"/>
      <c r="TKL170" s="303"/>
      <c r="TKM170" s="303"/>
      <c r="TKN170" s="303"/>
      <c r="TKO170" s="303"/>
      <c r="TKP170" s="303"/>
      <c r="TKQ170" s="303"/>
      <c r="TKR170" s="303"/>
      <c r="TKS170" s="303"/>
      <c r="TKT170" s="303"/>
      <c r="TKU170" s="303"/>
      <c r="TKV170" s="303"/>
      <c r="TKW170" s="303"/>
      <c r="TKX170" s="303"/>
      <c r="TKY170" s="303"/>
      <c r="TKZ170" s="303"/>
      <c r="TLA170" s="303"/>
      <c r="TLB170" s="303"/>
      <c r="TLC170" s="303"/>
      <c r="TLD170" s="303"/>
      <c r="TLE170" s="303"/>
      <c r="TLF170" s="303"/>
      <c r="TLG170" s="303"/>
      <c r="TLH170" s="303"/>
      <c r="TLI170" s="303"/>
      <c r="TLJ170" s="303"/>
      <c r="TLK170" s="303"/>
      <c r="TLL170" s="303"/>
      <c r="TLM170" s="303"/>
      <c r="TLN170" s="303"/>
      <c r="TLO170" s="303"/>
      <c r="TLP170" s="303"/>
      <c r="TLQ170" s="303"/>
      <c r="TLR170" s="303"/>
      <c r="TLS170" s="303"/>
      <c r="TLT170" s="303"/>
      <c r="TLU170" s="303"/>
      <c r="TLV170" s="303"/>
      <c r="TLW170" s="303"/>
      <c r="TLX170" s="303"/>
      <c r="TLY170" s="303"/>
      <c r="TLZ170" s="303"/>
      <c r="TMA170" s="303"/>
      <c r="TMB170" s="303"/>
      <c r="TMC170" s="303"/>
      <c r="TMD170" s="303"/>
      <c r="TME170" s="303"/>
      <c r="TMF170" s="303"/>
      <c r="TMG170" s="303"/>
      <c r="TMH170" s="303"/>
      <c r="TMI170" s="303"/>
      <c r="TMJ170" s="303"/>
      <c r="TMK170" s="303"/>
      <c r="TML170" s="303"/>
      <c r="TMM170" s="303"/>
      <c r="TMN170" s="303"/>
      <c r="TMO170" s="303"/>
      <c r="TMP170" s="303"/>
      <c r="TMQ170" s="303"/>
      <c r="TMR170" s="303"/>
      <c r="TMS170" s="303"/>
      <c r="TMT170" s="303"/>
      <c r="TMU170" s="303"/>
      <c r="TMV170" s="303"/>
      <c r="TMW170" s="303"/>
      <c r="TMX170" s="303"/>
      <c r="TMY170" s="303"/>
      <c r="TMZ170" s="303"/>
      <c r="TNA170" s="303"/>
      <c r="TNB170" s="303"/>
      <c r="TNC170" s="303"/>
      <c r="TND170" s="303"/>
      <c r="TNE170" s="303"/>
      <c r="TNF170" s="303"/>
      <c r="TNG170" s="303"/>
      <c r="TNH170" s="303"/>
      <c r="TNI170" s="303"/>
      <c r="TNJ170" s="303"/>
      <c r="TNK170" s="303"/>
      <c r="TNL170" s="303"/>
      <c r="TNM170" s="303"/>
      <c r="TNN170" s="303"/>
      <c r="TNO170" s="303"/>
      <c r="TNP170" s="303"/>
      <c r="TNQ170" s="303"/>
      <c r="TNR170" s="303"/>
      <c r="TNS170" s="303"/>
      <c r="TNT170" s="303"/>
      <c r="TNU170" s="303"/>
      <c r="TNV170" s="303"/>
      <c r="TNW170" s="303"/>
      <c r="TNX170" s="303"/>
      <c r="TNY170" s="303"/>
      <c r="TNZ170" s="303"/>
      <c r="TOA170" s="303"/>
      <c r="TOB170" s="303"/>
      <c r="TOC170" s="303"/>
      <c r="TOD170" s="303"/>
      <c r="TOE170" s="303"/>
      <c r="TOF170" s="303"/>
      <c r="TOG170" s="303"/>
      <c r="TOH170" s="303"/>
      <c r="TOI170" s="303"/>
      <c r="TOJ170" s="303"/>
      <c r="TOK170" s="303"/>
      <c r="TOL170" s="303"/>
      <c r="TOM170" s="303"/>
      <c r="TON170" s="303"/>
      <c r="TOO170" s="303"/>
      <c r="TOP170" s="303"/>
      <c r="TOQ170" s="303"/>
      <c r="TOR170" s="303"/>
      <c r="TOS170" s="303"/>
      <c r="TOT170" s="303"/>
      <c r="TOU170" s="303"/>
      <c r="TOV170" s="303"/>
      <c r="TOW170" s="303"/>
      <c r="TOX170" s="303"/>
      <c r="TOY170" s="303"/>
      <c r="TOZ170" s="303"/>
      <c r="TPA170" s="303"/>
      <c r="TPB170" s="303"/>
      <c r="TPC170" s="303"/>
      <c r="TPD170" s="303"/>
      <c r="TPE170" s="303"/>
      <c r="TPF170" s="303"/>
      <c r="TPG170" s="303"/>
      <c r="TPH170" s="303"/>
      <c r="TPI170" s="303"/>
      <c r="TPJ170" s="303"/>
      <c r="TPK170" s="303"/>
      <c r="TPL170" s="303"/>
      <c r="TPM170" s="303"/>
      <c r="TPN170" s="303"/>
      <c r="TPO170" s="303"/>
      <c r="TPP170" s="303"/>
      <c r="TPQ170" s="303"/>
      <c r="TPR170" s="303"/>
      <c r="TPS170" s="303"/>
      <c r="TPT170" s="303"/>
      <c r="TPU170" s="303"/>
      <c r="TPV170" s="303"/>
      <c r="TPW170" s="303"/>
      <c r="TPX170" s="303"/>
      <c r="TPY170" s="303"/>
      <c r="TPZ170" s="303"/>
      <c r="TQA170" s="303"/>
      <c r="TQB170" s="303"/>
      <c r="TQC170" s="303"/>
      <c r="TQD170" s="303"/>
      <c r="TQE170" s="303"/>
      <c r="TQF170" s="303"/>
      <c r="TQG170" s="303"/>
      <c r="TQH170" s="303"/>
      <c r="TQI170" s="303"/>
      <c r="TQJ170" s="303"/>
      <c r="TQK170" s="303"/>
      <c r="TQL170" s="303"/>
      <c r="TQM170" s="303"/>
      <c r="TQN170" s="303"/>
      <c r="TQO170" s="303"/>
      <c r="TQP170" s="303"/>
      <c r="TQQ170" s="303"/>
      <c r="TQR170" s="303"/>
      <c r="TQS170" s="303"/>
      <c r="TQT170" s="303"/>
      <c r="TQU170" s="303"/>
      <c r="TQV170" s="303"/>
      <c r="TQW170" s="303"/>
      <c r="TQX170" s="303"/>
      <c r="TQY170" s="303"/>
      <c r="TQZ170" s="303"/>
      <c r="TRA170" s="303"/>
      <c r="TRB170" s="303"/>
      <c r="TRC170" s="303"/>
      <c r="TRD170" s="303"/>
      <c r="TRE170" s="303"/>
      <c r="TRF170" s="303"/>
      <c r="TRG170" s="303"/>
      <c r="TRH170" s="303"/>
      <c r="TRI170" s="303"/>
      <c r="TRJ170" s="303"/>
      <c r="TRK170" s="303"/>
      <c r="TRL170" s="303"/>
      <c r="TRM170" s="303"/>
      <c r="TRN170" s="303"/>
      <c r="TRO170" s="303"/>
      <c r="TRP170" s="303"/>
      <c r="TRQ170" s="303"/>
      <c r="TRR170" s="303"/>
      <c r="TRS170" s="303"/>
      <c r="TRT170" s="303"/>
      <c r="TRU170" s="303"/>
      <c r="TRV170" s="303"/>
      <c r="TRW170" s="303"/>
      <c r="TRX170" s="303"/>
      <c r="TRY170" s="303"/>
      <c r="TRZ170" s="303"/>
      <c r="TSA170" s="303"/>
      <c r="TSB170" s="303"/>
      <c r="TSC170" s="303"/>
      <c r="TSD170" s="303"/>
      <c r="TSE170" s="303"/>
      <c r="TSF170" s="303"/>
      <c r="TSG170" s="303"/>
      <c r="TSH170" s="303"/>
      <c r="TSI170" s="303"/>
      <c r="TSJ170" s="303"/>
      <c r="TSK170" s="303"/>
      <c r="TSL170" s="303"/>
      <c r="TSM170" s="303"/>
      <c r="TSN170" s="303"/>
      <c r="TSO170" s="303"/>
      <c r="TSP170" s="303"/>
      <c r="TSQ170" s="303"/>
      <c r="TSR170" s="303"/>
      <c r="TSS170" s="303"/>
      <c r="TST170" s="303"/>
      <c r="TSU170" s="303"/>
      <c r="TSV170" s="303"/>
      <c r="TSW170" s="303"/>
      <c r="TSX170" s="303"/>
      <c r="TSY170" s="303"/>
      <c r="TSZ170" s="303"/>
      <c r="TTA170" s="303"/>
      <c r="TTB170" s="303"/>
      <c r="TTC170" s="303"/>
      <c r="TTD170" s="303"/>
      <c r="TTE170" s="303"/>
      <c r="TTF170" s="303"/>
      <c r="TTG170" s="303"/>
      <c r="TTH170" s="303"/>
      <c r="TTI170" s="303"/>
      <c r="TTJ170" s="303"/>
      <c r="TTK170" s="303"/>
      <c r="TTL170" s="303"/>
      <c r="TTM170" s="303"/>
      <c r="TTN170" s="303"/>
      <c r="TTO170" s="303"/>
      <c r="TTP170" s="303"/>
      <c r="TTQ170" s="303"/>
      <c r="TTR170" s="303"/>
      <c r="TTS170" s="303"/>
      <c r="TTT170" s="303"/>
      <c r="TTU170" s="303"/>
      <c r="TTV170" s="303"/>
      <c r="TTW170" s="303"/>
      <c r="TTX170" s="303"/>
      <c r="TTY170" s="303"/>
      <c r="TTZ170" s="303"/>
      <c r="TUA170" s="303"/>
      <c r="TUB170" s="303"/>
      <c r="TUC170" s="303"/>
      <c r="TUD170" s="303"/>
      <c r="TUE170" s="303"/>
      <c r="TUF170" s="303"/>
      <c r="TUG170" s="303"/>
      <c r="TUH170" s="303"/>
      <c r="TUI170" s="303"/>
      <c r="TUJ170" s="303"/>
      <c r="TUK170" s="303"/>
      <c r="TUL170" s="303"/>
      <c r="TUM170" s="303"/>
      <c r="TUN170" s="303"/>
      <c r="TUO170" s="303"/>
      <c r="TUP170" s="303"/>
      <c r="TUQ170" s="303"/>
      <c r="TUR170" s="303"/>
      <c r="TUS170" s="303"/>
      <c r="TUT170" s="303"/>
      <c r="TUU170" s="303"/>
      <c r="TUV170" s="303"/>
      <c r="TUW170" s="303"/>
      <c r="TUX170" s="303"/>
      <c r="TUY170" s="303"/>
      <c r="TUZ170" s="303"/>
      <c r="TVA170" s="303"/>
      <c r="TVB170" s="303"/>
      <c r="TVC170" s="303"/>
      <c r="TVD170" s="303"/>
      <c r="TVE170" s="303"/>
      <c r="TVF170" s="303"/>
      <c r="TVG170" s="303"/>
      <c r="TVH170" s="303"/>
      <c r="TVI170" s="303"/>
      <c r="TVJ170" s="303"/>
      <c r="TVK170" s="303"/>
      <c r="TVL170" s="303"/>
      <c r="TVM170" s="303"/>
      <c r="TVN170" s="303"/>
      <c r="TVO170" s="303"/>
      <c r="TVP170" s="303"/>
      <c r="TVQ170" s="303"/>
      <c r="TVR170" s="303"/>
      <c r="TVS170" s="303"/>
      <c r="TVT170" s="303"/>
      <c r="TVU170" s="303"/>
      <c r="TVV170" s="303"/>
      <c r="TVW170" s="303"/>
      <c r="TVX170" s="303"/>
      <c r="TVY170" s="303"/>
      <c r="TVZ170" s="303"/>
      <c r="TWA170" s="303"/>
      <c r="TWB170" s="303"/>
      <c r="TWC170" s="303"/>
      <c r="TWD170" s="303"/>
      <c r="TWE170" s="303"/>
      <c r="TWF170" s="303"/>
      <c r="TWG170" s="303"/>
      <c r="TWH170" s="303"/>
      <c r="TWI170" s="303"/>
      <c r="TWJ170" s="303"/>
      <c r="TWK170" s="303"/>
      <c r="TWL170" s="303"/>
      <c r="TWM170" s="303"/>
      <c r="TWN170" s="303"/>
      <c r="TWO170" s="303"/>
      <c r="TWP170" s="303"/>
      <c r="TWQ170" s="303"/>
      <c r="TWR170" s="303"/>
      <c r="TWS170" s="303"/>
      <c r="TWT170" s="303"/>
      <c r="TWU170" s="303"/>
      <c r="TWV170" s="303"/>
      <c r="TWW170" s="303"/>
      <c r="TWX170" s="303"/>
      <c r="TWY170" s="303"/>
      <c r="TWZ170" s="303"/>
      <c r="TXA170" s="303"/>
      <c r="TXB170" s="303"/>
      <c r="TXC170" s="303"/>
      <c r="TXD170" s="303"/>
      <c r="TXE170" s="303"/>
      <c r="TXF170" s="303"/>
      <c r="TXG170" s="303"/>
      <c r="TXH170" s="303"/>
      <c r="TXI170" s="303"/>
      <c r="TXJ170" s="303"/>
      <c r="TXK170" s="303"/>
      <c r="TXL170" s="303"/>
      <c r="TXM170" s="303"/>
      <c r="TXN170" s="303"/>
      <c r="TXO170" s="303"/>
      <c r="TXP170" s="303"/>
      <c r="TXQ170" s="303"/>
      <c r="TXR170" s="303"/>
      <c r="TXS170" s="303"/>
      <c r="TXT170" s="303"/>
      <c r="TXU170" s="303"/>
      <c r="TXV170" s="303"/>
      <c r="TXW170" s="303"/>
      <c r="TXX170" s="303"/>
      <c r="TXY170" s="303"/>
      <c r="TXZ170" s="303"/>
      <c r="TYA170" s="303"/>
      <c r="TYB170" s="303"/>
      <c r="TYC170" s="303"/>
      <c r="TYD170" s="303"/>
      <c r="TYE170" s="303"/>
      <c r="TYF170" s="303"/>
      <c r="TYG170" s="303"/>
      <c r="TYH170" s="303"/>
      <c r="TYI170" s="303"/>
      <c r="TYJ170" s="303"/>
      <c r="TYK170" s="303"/>
      <c r="TYL170" s="303"/>
      <c r="TYM170" s="303"/>
      <c r="TYN170" s="303"/>
      <c r="TYO170" s="303"/>
      <c r="TYP170" s="303"/>
      <c r="TYQ170" s="303"/>
      <c r="TYR170" s="303"/>
      <c r="TYS170" s="303"/>
      <c r="TYT170" s="303"/>
      <c r="TYU170" s="303"/>
      <c r="TYV170" s="303"/>
      <c r="TYW170" s="303"/>
      <c r="TYX170" s="303"/>
      <c r="TYY170" s="303"/>
      <c r="TYZ170" s="303"/>
      <c r="TZA170" s="303"/>
      <c r="TZB170" s="303"/>
      <c r="TZC170" s="303"/>
      <c r="TZD170" s="303"/>
      <c r="TZE170" s="303"/>
      <c r="TZF170" s="303"/>
      <c r="TZG170" s="303"/>
      <c r="TZH170" s="303"/>
      <c r="TZI170" s="303"/>
      <c r="TZJ170" s="303"/>
      <c r="TZK170" s="303"/>
      <c r="TZL170" s="303"/>
      <c r="TZM170" s="303"/>
      <c r="TZN170" s="303"/>
      <c r="TZO170" s="303"/>
      <c r="TZP170" s="303"/>
      <c r="TZQ170" s="303"/>
      <c r="TZR170" s="303"/>
      <c r="TZS170" s="303"/>
      <c r="TZT170" s="303"/>
      <c r="TZU170" s="303"/>
      <c r="TZV170" s="303"/>
      <c r="TZW170" s="303"/>
      <c r="TZX170" s="303"/>
      <c r="TZY170" s="303"/>
      <c r="TZZ170" s="303"/>
      <c r="UAA170" s="303"/>
      <c r="UAB170" s="303"/>
      <c r="UAC170" s="303"/>
      <c r="UAD170" s="303"/>
      <c r="UAE170" s="303"/>
      <c r="UAF170" s="303"/>
      <c r="UAG170" s="303"/>
      <c r="UAH170" s="303"/>
      <c r="UAI170" s="303"/>
      <c r="UAJ170" s="303"/>
      <c r="UAK170" s="303"/>
      <c r="UAL170" s="303"/>
      <c r="UAM170" s="303"/>
      <c r="UAN170" s="303"/>
      <c r="UAO170" s="303"/>
      <c r="UAP170" s="303"/>
      <c r="UAQ170" s="303"/>
      <c r="UAR170" s="303"/>
      <c r="UAS170" s="303"/>
      <c r="UAT170" s="303"/>
      <c r="UAU170" s="303"/>
      <c r="UAV170" s="303"/>
      <c r="UAW170" s="303"/>
      <c r="UAX170" s="303"/>
      <c r="UAY170" s="303"/>
      <c r="UAZ170" s="303"/>
      <c r="UBA170" s="303"/>
      <c r="UBB170" s="303"/>
      <c r="UBC170" s="303"/>
      <c r="UBD170" s="303"/>
      <c r="UBE170" s="303"/>
      <c r="UBF170" s="303"/>
      <c r="UBG170" s="303"/>
      <c r="UBH170" s="303"/>
      <c r="UBI170" s="303"/>
      <c r="UBJ170" s="303"/>
      <c r="UBK170" s="303"/>
      <c r="UBL170" s="303"/>
      <c r="UBM170" s="303"/>
      <c r="UBN170" s="303"/>
      <c r="UBO170" s="303"/>
      <c r="UBP170" s="303"/>
      <c r="UBQ170" s="303"/>
      <c r="UBR170" s="303"/>
      <c r="UBS170" s="303"/>
      <c r="UBT170" s="303"/>
      <c r="UBU170" s="303"/>
      <c r="UBV170" s="303"/>
      <c r="UBW170" s="303"/>
      <c r="UBX170" s="303"/>
      <c r="UBY170" s="303"/>
      <c r="UBZ170" s="303"/>
      <c r="UCA170" s="303"/>
      <c r="UCB170" s="303"/>
      <c r="UCC170" s="303"/>
      <c r="UCD170" s="303"/>
      <c r="UCE170" s="303"/>
      <c r="UCF170" s="303"/>
      <c r="UCG170" s="303"/>
      <c r="UCH170" s="303"/>
      <c r="UCI170" s="303"/>
      <c r="UCJ170" s="303"/>
      <c r="UCK170" s="303"/>
      <c r="UCL170" s="303"/>
      <c r="UCM170" s="303"/>
      <c r="UCN170" s="303"/>
      <c r="UCO170" s="303"/>
      <c r="UCP170" s="303"/>
      <c r="UCQ170" s="303"/>
      <c r="UCR170" s="303"/>
      <c r="UCS170" s="303"/>
      <c r="UCT170" s="303"/>
      <c r="UCU170" s="303"/>
      <c r="UCV170" s="303"/>
      <c r="UCW170" s="303"/>
      <c r="UCX170" s="303"/>
      <c r="UCY170" s="303"/>
      <c r="UCZ170" s="303"/>
      <c r="UDA170" s="303"/>
      <c r="UDB170" s="303"/>
      <c r="UDC170" s="303"/>
      <c r="UDD170" s="303"/>
      <c r="UDE170" s="303"/>
      <c r="UDF170" s="303"/>
      <c r="UDG170" s="303"/>
      <c r="UDH170" s="303"/>
      <c r="UDI170" s="303"/>
      <c r="UDJ170" s="303"/>
      <c r="UDK170" s="303"/>
      <c r="UDL170" s="303"/>
      <c r="UDM170" s="303"/>
      <c r="UDN170" s="303"/>
      <c r="UDO170" s="303"/>
      <c r="UDP170" s="303"/>
      <c r="UDQ170" s="303"/>
      <c r="UDR170" s="303"/>
      <c r="UDS170" s="303"/>
      <c r="UDT170" s="303"/>
      <c r="UDU170" s="303"/>
      <c r="UDV170" s="303"/>
      <c r="UDW170" s="303"/>
      <c r="UDX170" s="303"/>
      <c r="UDY170" s="303"/>
      <c r="UDZ170" s="303"/>
      <c r="UEA170" s="303"/>
      <c r="UEB170" s="303"/>
      <c r="UEC170" s="303"/>
      <c r="UED170" s="303"/>
      <c r="UEE170" s="303"/>
      <c r="UEF170" s="303"/>
      <c r="UEG170" s="303"/>
      <c r="UEH170" s="303"/>
      <c r="UEI170" s="303"/>
      <c r="UEJ170" s="303"/>
      <c r="UEK170" s="303"/>
      <c r="UEL170" s="303"/>
      <c r="UEM170" s="303"/>
      <c r="UEN170" s="303"/>
      <c r="UEO170" s="303"/>
      <c r="UEP170" s="303"/>
      <c r="UEQ170" s="303"/>
      <c r="UER170" s="303"/>
      <c r="UES170" s="303"/>
      <c r="UET170" s="303"/>
      <c r="UEU170" s="303"/>
      <c r="UEV170" s="303"/>
      <c r="UEW170" s="303"/>
      <c r="UEX170" s="303"/>
      <c r="UEY170" s="303"/>
      <c r="UEZ170" s="303"/>
      <c r="UFA170" s="303"/>
      <c r="UFB170" s="303"/>
      <c r="UFC170" s="303"/>
      <c r="UFD170" s="303"/>
      <c r="UFE170" s="303"/>
      <c r="UFF170" s="303"/>
      <c r="UFG170" s="303"/>
      <c r="UFH170" s="303"/>
      <c r="UFI170" s="303"/>
      <c r="UFJ170" s="303"/>
      <c r="UFK170" s="303"/>
      <c r="UFL170" s="303"/>
      <c r="UFM170" s="303"/>
      <c r="UFN170" s="303"/>
      <c r="UFO170" s="303"/>
      <c r="UFP170" s="303"/>
      <c r="UFQ170" s="303"/>
      <c r="UFR170" s="303"/>
      <c r="UFS170" s="303"/>
      <c r="UFT170" s="303"/>
      <c r="UFU170" s="303"/>
      <c r="UFV170" s="303"/>
      <c r="UFW170" s="303"/>
      <c r="UFX170" s="303"/>
      <c r="UFY170" s="303"/>
      <c r="UFZ170" s="303"/>
      <c r="UGA170" s="303"/>
      <c r="UGB170" s="303"/>
      <c r="UGC170" s="303"/>
      <c r="UGD170" s="303"/>
      <c r="UGE170" s="303"/>
      <c r="UGF170" s="303"/>
      <c r="UGG170" s="303"/>
      <c r="UGH170" s="303"/>
      <c r="UGI170" s="303"/>
      <c r="UGJ170" s="303"/>
      <c r="UGK170" s="303"/>
      <c r="UGL170" s="303"/>
      <c r="UGM170" s="303"/>
      <c r="UGN170" s="303"/>
      <c r="UGO170" s="303"/>
      <c r="UGP170" s="303"/>
      <c r="UGQ170" s="303"/>
      <c r="UGR170" s="303"/>
      <c r="UGS170" s="303"/>
      <c r="UGT170" s="303"/>
      <c r="UGU170" s="303"/>
      <c r="UGV170" s="303"/>
      <c r="UGW170" s="303"/>
      <c r="UGX170" s="303"/>
      <c r="UGY170" s="303"/>
      <c r="UGZ170" s="303"/>
      <c r="UHA170" s="303"/>
      <c r="UHB170" s="303"/>
      <c r="UHC170" s="303"/>
      <c r="UHD170" s="303"/>
      <c r="UHE170" s="303"/>
      <c r="UHF170" s="303"/>
      <c r="UHG170" s="303"/>
      <c r="UHH170" s="303"/>
      <c r="UHI170" s="303"/>
      <c r="UHJ170" s="303"/>
      <c r="UHK170" s="303"/>
      <c r="UHL170" s="303"/>
      <c r="UHM170" s="303"/>
      <c r="UHN170" s="303"/>
      <c r="UHO170" s="303"/>
      <c r="UHP170" s="303"/>
      <c r="UHQ170" s="303"/>
      <c r="UHR170" s="303"/>
      <c r="UHS170" s="303"/>
      <c r="UHT170" s="303"/>
      <c r="UHU170" s="303"/>
      <c r="UHV170" s="303"/>
      <c r="UHW170" s="303"/>
      <c r="UHX170" s="303"/>
      <c r="UHY170" s="303"/>
      <c r="UHZ170" s="303"/>
      <c r="UIA170" s="303"/>
      <c r="UIB170" s="303"/>
      <c r="UIC170" s="303"/>
      <c r="UID170" s="303"/>
      <c r="UIE170" s="303"/>
      <c r="UIF170" s="303"/>
      <c r="UIG170" s="303"/>
      <c r="UIH170" s="303"/>
      <c r="UII170" s="303"/>
      <c r="UIJ170" s="303"/>
      <c r="UIK170" s="303"/>
      <c r="UIL170" s="303"/>
      <c r="UIM170" s="303"/>
      <c r="UIN170" s="303"/>
      <c r="UIO170" s="303"/>
      <c r="UIP170" s="303"/>
      <c r="UIQ170" s="303"/>
      <c r="UIR170" s="303"/>
      <c r="UIS170" s="303"/>
      <c r="UIT170" s="303"/>
      <c r="UIU170" s="303"/>
      <c r="UIV170" s="303"/>
      <c r="UIW170" s="303"/>
      <c r="UIX170" s="303"/>
      <c r="UIY170" s="303"/>
      <c r="UIZ170" s="303"/>
      <c r="UJA170" s="303"/>
      <c r="UJB170" s="303"/>
      <c r="UJC170" s="303"/>
      <c r="UJD170" s="303"/>
      <c r="UJE170" s="303"/>
      <c r="UJF170" s="303"/>
      <c r="UJG170" s="303"/>
      <c r="UJH170" s="303"/>
      <c r="UJI170" s="303"/>
      <c r="UJJ170" s="303"/>
      <c r="UJK170" s="303"/>
      <c r="UJL170" s="303"/>
      <c r="UJM170" s="303"/>
      <c r="UJN170" s="303"/>
      <c r="UJO170" s="303"/>
      <c r="UJP170" s="303"/>
      <c r="UJQ170" s="303"/>
      <c r="UJR170" s="303"/>
      <c r="UJS170" s="303"/>
      <c r="UJT170" s="303"/>
      <c r="UJU170" s="303"/>
      <c r="UJV170" s="303"/>
      <c r="UJW170" s="303"/>
      <c r="UJX170" s="303"/>
      <c r="UJY170" s="303"/>
      <c r="UJZ170" s="303"/>
      <c r="UKA170" s="303"/>
      <c r="UKB170" s="303"/>
      <c r="UKC170" s="303"/>
      <c r="UKD170" s="303"/>
      <c r="UKE170" s="303"/>
      <c r="UKF170" s="303"/>
      <c r="UKG170" s="303"/>
      <c r="UKH170" s="303"/>
      <c r="UKI170" s="303"/>
      <c r="UKJ170" s="303"/>
      <c r="UKK170" s="303"/>
      <c r="UKL170" s="303"/>
      <c r="UKM170" s="303"/>
      <c r="UKN170" s="303"/>
      <c r="UKO170" s="303"/>
      <c r="UKP170" s="303"/>
      <c r="UKQ170" s="303"/>
      <c r="UKR170" s="303"/>
      <c r="UKS170" s="303"/>
      <c r="UKT170" s="303"/>
      <c r="UKU170" s="303"/>
      <c r="UKV170" s="303"/>
      <c r="UKW170" s="303"/>
      <c r="UKX170" s="303"/>
      <c r="UKY170" s="303"/>
      <c r="UKZ170" s="303"/>
      <c r="ULA170" s="303"/>
      <c r="ULB170" s="303"/>
      <c r="ULC170" s="303"/>
      <c r="ULD170" s="303"/>
      <c r="ULE170" s="303"/>
      <c r="ULF170" s="303"/>
      <c r="ULG170" s="303"/>
      <c r="ULH170" s="303"/>
      <c r="ULI170" s="303"/>
      <c r="ULJ170" s="303"/>
      <c r="ULK170" s="303"/>
      <c r="ULL170" s="303"/>
      <c r="ULM170" s="303"/>
      <c r="ULN170" s="303"/>
      <c r="ULO170" s="303"/>
      <c r="ULP170" s="303"/>
      <c r="ULQ170" s="303"/>
      <c r="ULR170" s="303"/>
      <c r="ULS170" s="303"/>
      <c r="ULT170" s="303"/>
      <c r="ULU170" s="303"/>
      <c r="ULV170" s="303"/>
      <c r="ULW170" s="303"/>
      <c r="ULX170" s="303"/>
      <c r="ULY170" s="303"/>
      <c r="ULZ170" s="303"/>
      <c r="UMA170" s="303"/>
      <c r="UMB170" s="303"/>
      <c r="UMC170" s="303"/>
      <c r="UMD170" s="303"/>
      <c r="UME170" s="303"/>
      <c r="UMF170" s="303"/>
      <c r="UMG170" s="303"/>
      <c r="UMH170" s="303"/>
      <c r="UMI170" s="303"/>
      <c r="UMJ170" s="303"/>
      <c r="UMK170" s="303"/>
      <c r="UML170" s="303"/>
      <c r="UMM170" s="303"/>
      <c r="UMN170" s="303"/>
      <c r="UMO170" s="303"/>
      <c r="UMP170" s="303"/>
      <c r="UMQ170" s="303"/>
      <c r="UMR170" s="303"/>
      <c r="UMS170" s="303"/>
      <c r="UMT170" s="303"/>
      <c r="UMU170" s="303"/>
      <c r="UMV170" s="303"/>
      <c r="UMW170" s="303"/>
      <c r="UMX170" s="303"/>
      <c r="UMY170" s="303"/>
      <c r="UMZ170" s="303"/>
      <c r="UNA170" s="303"/>
      <c r="UNB170" s="303"/>
      <c r="UNC170" s="303"/>
      <c r="UND170" s="303"/>
      <c r="UNE170" s="303"/>
      <c r="UNF170" s="303"/>
      <c r="UNG170" s="303"/>
      <c r="UNH170" s="303"/>
      <c r="UNI170" s="303"/>
      <c r="UNJ170" s="303"/>
      <c r="UNK170" s="303"/>
      <c r="UNL170" s="303"/>
      <c r="UNM170" s="303"/>
      <c r="UNN170" s="303"/>
      <c r="UNO170" s="303"/>
      <c r="UNP170" s="303"/>
      <c r="UNQ170" s="303"/>
      <c r="UNR170" s="303"/>
      <c r="UNS170" s="303"/>
      <c r="UNT170" s="303"/>
      <c r="UNU170" s="303"/>
      <c r="UNV170" s="303"/>
      <c r="UNW170" s="303"/>
      <c r="UNX170" s="303"/>
      <c r="UNY170" s="303"/>
      <c r="UNZ170" s="303"/>
      <c r="UOA170" s="303"/>
      <c r="UOB170" s="303"/>
      <c r="UOC170" s="303"/>
      <c r="UOD170" s="303"/>
      <c r="UOE170" s="303"/>
      <c r="UOF170" s="303"/>
      <c r="UOG170" s="303"/>
      <c r="UOH170" s="303"/>
      <c r="UOI170" s="303"/>
      <c r="UOJ170" s="303"/>
      <c r="UOK170" s="303"/>
      <c r="UOL170" s="303"/>
      <c r="UOM170" s="303"/>
      <c r="UON170" s="303"/>
      <c r="UOO170" s="303"/>
      <c r="UOP170" s="303"/>
      <c r="UOQ170" s="303"/>
      <c r="UOR170" s="303"/>
      <c r="UOS170" s="303"/>
      <c r="UOT170" s="303"/>
      <c r="UOU170" s="303"/>
      <c r="UOV170" s="303"/>
      <c r="UOW170" s="303"/>
      <c r="UOX170" s="303"/>
      <c r="UOY170" s="303"/>
      <c r="UOZ170" s="303"/>
      <c r="UPA170" s="303"/>
      <c r="UPB170" s="303"/>
      <c r="UPC170" s="303"/>
      <c r="UPD170" s="303"/>
      <c r="UPE170" s="303"/>
      <c r="UPF170" s="303"/>
      <c r="UPG170" s="303"/>
      <c r="UPH170" s="303"/>
      <c r="UPI170" s="303"/>
      <c r="UPJ170" s="303"/>
      <c r="UPK170" s="303"/>
      <c r="UPL170" s="303"/>
      <c r="UPM170" s="303"/>
      <c r="UPN170" s="303"/>
      <c r="UPO170" s="303"/>
      <c r="UPP170" s="303"/>
      <c r="UPQ170" s="303"/>
      <c r="UPR170" s="303"/>
      <c r="UPS170" s="303"/>
      <c r="UPT170" s="303"/>
      <c r="UPU170" s="303"/>
      <c r="UPV170" s="303"/>
      <c r="UPW170" s="303"/>
      <c r="UPX170" s="303"/>
      <c r="UPY170" s="303"/>
      <c r="UPZ170" s="303"/>
      <c r="UQA170" s="303"/>
      <c r="UQB170" s="303"/>
      <c r="UQC170" s="303"/>
      <c r="UQD170" s="303"/>
      <c r="UQE170" s="303"/>
      <c r="UQF170" s="303"/>
      <c r="UQG170" s="303"/>
      <c r="UQH170" s="303"/>
      <c r="UQI170" s="303"/>
      <c r="UQJ170" s="303"/>
      <c r="UQK170" s="303"/>
      <c r="UQL170" s="303"/>
      <c r="UQM170" s="303"/>
      <c r="UQN170" s="303"/>
      <c r="UQO170" s="303"/>
      <c r="UQP170" s="303"/>
      <c r="UQQ170" s="303"/>
      <c r="UQR170" s="303"/>
      <c r="UQS170" s="303"/>
      <c r="UQT170" s="303"/>
      <c r="UQU170" s="303"/>
      <c r="UQV170" s="303"/>
      <c r="UQW170" s="303"/>
      <c r="UQX170" s="303"/>
      <c r="UQY170" s="303"/>
      <c r="UQZ170" s="303"/>
      <c r="URA170" s="303"/>
      <c r="URB170" s="303"/>
      <c r="URC170" s="303"/>
      <c r="URD170" s="303"/>
      <c r="URE170" s="303"/>
      <c r="URF170" s="303"/>
      <c r="URG170" s="303"/>
      <c r="URH170" s="303"/>
      <c r="URI170" s="303"/>
      <c r="URJ170" s="303"/>
      <c r="URK170" s="303"/>
      <c r="URL170" s="303"/>
      <c r="URM170" s="303"/>
      <c r="URN170" s="303"/>
      <c r="URO170" s="303"/>
      <c r="URP170" s="303"/>
      <c r="URQ170" s="303"/>
      <c r="URR170" s="303"/>
      <c r="URS170" s="303"/>
      <c r="URT170" s="303"/>
      <c r="URU170" s="303"/>
      <c r="URV170" s="303"/>
      <c r="URW170" s="303"/>
      <c r="URX170" s="303"/>
      <c r="URY170" s="303"/>
      <c r="URZ170" s="303"/>
      <c r="USA170" s="303"/>
      <c r="USB170" s="303"/>
      <c r="USC170" s="303"/>
      <c r="USD170" s="303"/>
      <c r="USE170" s="303"/>
      <c r="USF170" s="303"/>
      <c r="USG170" s="303"/>
      <c r="USH170" s="303"/>
      <c r="USI170" s="303"/>
      <c r="USJ170" s="303"/>
      <c r="USK170" s="303"/>
      <c r="USL170" s="303"/>
      <c r="USM170" s="303"/>
      <c r="USN170" s="303"/>
      <c r="USO170" s="303"/>
      <c r="USP170" s="303"/>
      <c r="USQ170" s="303"/>
      <c r="USR170" s="303"/>
      <c r="USS170" s="303"/>
      <c r="UST170" s="303"/>
      <c r="USU170" s="303"/>
      <c r="USV170" s="303"/>
      <c r="USW170" s="303"/>
      <c r="USX170" s="303"/>
      <c r="USY170" s="303"/>
      <c r="USZ170" s="303"/>
      <c r="UTA170" s="303"/>
      <c r="UTB170" s="303"/>
      <c r="UTC170" s="303"/>
      <c r="UTD170" s="303"/>
      <c r="UTE170" s="303"/>
      <c r="UTF170" s="303"/>
      <c r="UTG170" s="303"/>
      <c r="UTH170" s="303"/>
      <c r="UTI170" s="303"/>
      <c r="UTJ170" s="303"/>
      <c r="UTK170" s="303"/>
      <c r="UTL170" s="303"/>
      <c r="UTM170" s="303"/>
      <c r="UTN170" s="303"/>
      <c r="UTO170" s="303"/>
      <c r="UTP170" s="303"/>
      <c r="UTQ170" s="303"/>
      <c r="UTR170" s="303"/>
      <c r="UTS170" s="303"/>
      <c r="UTT170" s="303"/>
      <c r="UTU170" s="303"/>
      <c r="UTV170" s="303"/>
      <c r="UTW170" s="303"/>
      <c r="UTX170" s="303"/>
      <c r="UTY170" s="303"/>
      <c r="UTZ170" s="303"/>
      <c r="UUA170" s="303"/>
      <c r="UUB170" s="303"/>
      <c r="UUC170" s="303"/>
      <c r="UUD170" s="303"/>
      <c r="UUE170" s="303"/>
      <c r="UUF170" s="303"/>
      <c r="UUG170" s="303"/>
      <c r="UUH170" s="303"/>
      <c r="UUI170" s="303"/>
      <c r="UUJ170" s="303"/>
      <c r="UUK170" s="303"/>
      <c r="UUL170" s="303"/>
      <c r="UUM170" s="303"/>
      <c r="UUN170" s="303"/>
      <c r="UUO170" s="303"/>
      <c r="UUP170" s="303"/>
      <c r="UUQ170" s="303"/>
      <c r="UUR170" s="303"/>
      <c r="UUS170" s="303"/>
      <c r="UUT170" s="303"/>
      <c r="UUU170" s="303"/>
      <c r="UUV170" s="303"/>
      <c r="UUW170" s="303"/>
      <c r="UUX170" s="303"/>
      <c r="UUY170" s="303"/>
      <c r="UUZ170" s="303"/>
      <c r="UVA170" s="303"/>
      <c r="UVB170" s="303"/>
      <c r="UVC170" s="303"/>
      <c r="UVD170" s="303"/>
      <c r="UVE170" s="303"/>
      <c r="UVF170" s="303"/>
      <c r="UVG170" s="303"/>
      <c r="UVH170" s="303"/>
      <c r="UVI170" s="303"/>
      <c r="UVJ170" s="303"/>
      <c r="UVK170" s="303"/>
      <c r="UVL170" s="303"/>
      <c r="UVM170" s="303"/>
      <c r="UVN170" s="303"/>
      <c r="UVO170" s="303"/>
      <c r="UVP170" s="303"/>
      <c r="UVQ170" s="303"/>
      <c r="UVR170" s="303"/>
      <c r="UVS170" s="303"/>
      <c r="UVT170" s="303"/>
      <c r="UVU170" s="303"/>
      <c r="UVV170" s="303"/>
      <c r="UVW170" s="303"/>
      <c r="UVX170" s="303"/>
      <c r="UVY170" s="303"/>
      <c r="UVZ170" s="303"/>
      <c r="UWA170" s="303"/>
      <c r="UWB170" s="303"/>
      <c r="UWC170" s="303"/>
      <c r="UWD170" s="303"/>
      <c r="UWE170" s="303"/>
      <c r="UWF170" s="303"/>
      <c r="UWG170" s="303"/>
      <c r="UWH170" s="303"/>
      <c r="UWI170" s="303"/>
      <c r="UWJ170" s="303"/>
      <c r="UWK170" s="303"/>
      <c r="UWL170" s="303"/>
      <c r="UWM170" s="303"/>
      <c r="UWN170" s="303"/>
      <c r="UWO170" s="303"/>
      <c r="UWP170" s="303"/>
      <c r="UWQ170" s="303"/>
      <c r="UWR170" s="303"/>
      <c r="UWS170" s="303"/>
      <c r="UWT170" s="303"/>
      <c r="UWU170" s="303"/>
      <c r="UWV170" s="303"/>
      <c r="UWW170" s="303"/>
      <c r="UWX170" s="303"/>
      <c r="UWY170" s="303"/>
      <c r="UWZ170" s="303"/>
      <c r="UXA170" s="303"/>
      <c r="UXB170" s="303"/>
      <c r="UXC170" s="303"/>
      <c r="UXD170" s="303"/>
      <c r="UXE170" s="303"/>
      <c r="UXF170" s="303"/>
      <c r="UXG170" s="303"/>
      <c r="UXH170" s="303"/>
      <c r="UXI170" s="303"/>
      <c r="UXJ170" s="303"/>
      <c r="UXK170" s="303"/>
      <c r="UXL170" s="303"/>
      <c r="UXM170" s="303"/>
      <c r="UXN170" s="303"/>
      <c r="UXO170" s="303"/>
      <c r="UXP170" s="303"/>
      <c r="UXQ170" s="303"/>
      <c r="UXR170" s="303"/>
      <c r="UXS170" s="303"/>
      <c r="UXT170" s="303"/>
      <c r="UXU170" s="303"/>
      <c r="UXV170" s="303"/>
      <c r="UXW170" s="303"/>
      <c r="UXX170" s="303"/>
      <c r="UXY170" s="303"/>
      <c r="UXZ170" s="303"/>
      <c r="UYA170" s="303"/>
      <c r="UYB170" s="303"/>
      <c r="UYC170" s="303"/>
      <c r="UYD170" s="303"/>
      <c r="UYE170" s="303"/>
      <c r="UYF170" s="303"/>
      <c r="UYG170" s="303"/>
      <c r="UYH170" s="303"/>
      <c r="UYI170" s="303"/>
      <c r="UYJ170" s="303"/>
      <c r="UYK170" s="303"/>
      <c r="UYL170" s="303"/>
      <c r="UYM170" s="303"/>
      <c r="UYN170" s="303"/>
      <c r="UYO170" s="303"/>
      <c r="UYP170" s="303"/>
      <c r="UYQ170" s="303"/>
      <c r="UYR170" s="303"/>
      <c r="UYS170" s="303"/>
      <c r="UYT170" s="303"/>
      <c r="UYU170" s="303"/>
      <c r="UYV170" s="303"/>
      <c r="UYW170" s="303"/>
      <c r="UYX170" s="303"/>
      <c r="UYY170" s="303"/>
      <c r="UYZ170" s="303"/>
      <c r="UZA170" s="303"/>
      <c r="UZB170" s="303"/>
      <c r="UZC170" s="303"/>
      <c r="UZD170" s="303"/>
      <c r="UZE170" s="303"/>
      <c r="UZF170" s="303"/>
      <c r="UZG170" s="303"/>
      <c r="UZH170" s="303"/>
      <c r="UZI170" s="303"/>
      <c r="UZJ170" s="303"/>
      <c r="UZK170" s="303"/>
      <c r="UZL170" s="303"/>
      <c r="UZM170" s="303"/>
      <c r="UZN170" s="303"/>
      <c r="UZO170" s="303"/>
      <c r="UZP170" s="303"/>
      <c r="UZQ170" s="303"/>
      <c r="UZR170" s="303"/>
      <c r="UZS170" s="303"/>
      <c r="UZT170" s="303"/>
      <c r="UZU170" s="303"/>
      <c r="UZV170" s="303"/>
      <c r="UZW170" s="303"/>
      <c r="UZX170" s="303"/>
      <c r="UZY170" s="303"/>
      <c r="UZZ170" s="303"/>
      <c r="VAA170" s="303"/>
      <c r="VAB170" s="303"/>
      <c r="VAC170" s="303"/>
      <c r="VAD170" s="303"/>
      <c r="VAE170" s="303"/>
      <c r="VAF170" s="303"/>
      <c r="VAG170" s="303"/>
      <c r="VAH170" s="303"/>
      <c r="VAI170" s="303"/>
      <c r="VAJ170" s="303"/>
      <c r="VAK170" s="303"/>
      <c r="VAL170" s="303"/>
      <c r="VAM170" s="303"/>
      <c r="VAN170" s="303"/>
      <c r="VAO170" s="303"/>
      <c r="VAP170" s="303"/>
      <c r="VAQ170" s="303"/>
      <c r="VAR170" s="303"/>
      <c r="VAS170" s="303"/>
      <c r="VAT170" s="303"/>
      <c r="VAU170" s="303"/>
      <c r="VAV170" s="303"/>
      <c r="VAW170" s="303"/>
      <c r="VAX170" s="303"/>
      <c r="VAY170" s="303"/>
      <c r="VAZ170" s="303"/>
      <c r="VBA170" s="303"/>
      <c r="VBB170" s="303"/>
      <c r="VBC170" s="303"/>
      <c r="VBD170" s="303"/>
      <c r="VBE170" s="303"/>
      <c r="VBF170" s="303"/>
      <c r="VBG170" s="303"/>
      <c r="VBH170" s="303"/>
      <c r="VBI170" s="303"/>
      <c r="VBJ170" s="303"/>
      <c r="VBK170" s="303"/>
      <c r="VBL170" s="303"/>
      <c r="VBM170" s="303"/>
      <c r="VBN170" s="303"/>
      <c r="VBO170" s="303"/>
      <c r="VBP170" s="303"/>
      <c r="VBQ170" s="303"/>
      <c r="VBR170" s="303"/>
      <c r="VBS170" s="303"/>
      <c r="VBT170" s="303"/>
      <c r="VBU170" s="303"/>
      <c r="VBV170" s="303"/>
      <c r="VBW170" s="303"/>
      <c r="VBX170" s="303"/>
      <c r="VBY170" s="303"/>
      <c r="VBZ170" s="303"/>
      <c r="VCA170" s="303"/>
      <c r="VCB170" s="303"/>
      <c r="VCC170" s="303"/>
      <c r="VCD170" s="303"/>
      <c r="VCE170" s="303"/>
      <c r="VCF170" s="303"/>
      <c r="VCG170" s="303"/>
      <c r="VCH170" s="303"/>
      <c r="VCI170" s="303"/>
      <c r="VCJ170" s="303"/>
      <c r="VCK170" s="303"/>
      <c r="VCL170" s="303"/>
      <c r="VCM170" s="303"/>
      <c r="VCN170" s="303"/>
      <c r="VCO170" s="303"/>
      <c r="VCP170" s="303"/>
      <c r="VCQ170" s="303"/>
      <c r="VCR170" s="303"/>
      <c r="VCS170" s="303"/>
      <c r="VCT170" s="303"/>
      <c r="VCU170" s="303"/>
      <c r="VCV170" s="303"/>
      <c r="VCW170" s="303"/>
      <c r="VCX170" s="303"/>
      <c r="VCY170" s="303"/>
      <c r="VCZ170" s="303"/>
      <c r="VDA170" s="303"/>
      <c r="VDB170" s="303"/>
      <c r="VDC170" s="303"/>
      <c r="VDD170" s="303"/>
      <c r="VDE170" s="303"/>
      <c r="VDF170" s="303"/>
      <c r="VDG170" s="303"/>
      <c r="VDH170" s="303"/>
      <c r="VDI170" s="303"/>
      <c r="VDJ170" s="303"/>
      <c r="VDK170" s="303"/>
      <c r="VDL170" s="303"/>
      <c r="VDM170" s="303"/>
      <c r="VDN170" s="303"/>
      <c r="VDO170" s="303"/>
      <c r="VDP170" s="303"/>
      <c r="VDQ170" s="303"/>
      <c r="VDR170" s="303"/>
      <c r="VDS170" s="303"/>
      <c r="VDT170" s="303"/>
      <c r="VDU170" s="303"/>
      <c r="VDV170" s="303"/>
      <c r="VDW170" s="303"/>
      <c r="VDX170" s="303"/>
      <c r="VDY170" s="303"/>
      <c r="VDZ170" s="303"/>
      <c r="VEA170" s="303"/>
      <c r="VEB170" s="303"/>
      <c r="VEC170" s="303"/>
      <c r="VED170" s="303"/>
      <c r="VEE170" s="303"/>
      <c r="VEF170" s="303"/>
      <c r="VEG170" s="303"/>
      <c r="VEH170" s="303"/>
      <c r="VEI170" s="303"/>
      <c r="VEJ170" s="303"/>
      <c r="VEK170" s="303"/>
      <c r="VEL170" s="303"/>
      <c r="VEM170" s="303"/>
      <c r="VEN170" s="303"/>
      <c r="VEO170" s="303"/>
      <c r="VEP170" s="303"/>
      <c r="VEQ170" s="303"/>
      <c r="VER170" s="303"/>
      <c r="VES170" s="303"/>
      <c r="VET170" s="303"/>
      <c r="VEU170" s="303"/>
      <c r="VEV170" s="303"/>
      <c r="VEW170" s="303"/>
      <c r="VEX170" s="303"/>
      <c r="VEY170" s="303"/>
      <c r="VEZ170" s="303"/>
      <c r="VFA170" s="303"/>
      <c r="VFB170" s="303"/>
      <c r="VFC170" s="303"/>
      <c r="VFD170" s="303"/>
      <c r="VFE170" s="303"/>
      <c r="VFF170" s="303"/>
      <c r="VFG170" s="303"/>
      <c r="VFH170" s="303"/>
      <c r="VFI170" s="303"/>
      <c r="VFJ170" s="303"/>
      <c r="VFK170" s="303"/>
      <c r="VFL170" s="303"/>
      <c r="VFM170" s="303"/>
      <c r="VFN170" s="303"/>
      <c r="VFO170" s="303"/>
      <c r="VFP170" s="303"/>
      <c r="VFQ170" s="303"/>
      <c r="VFR170" s="303"/>
      <c r="VFS170" s="303"/>
      <c r="VFT170" s="303"/>
      <c r="VFU170" s="303"/>
      <c r="VFV170" s="303"/>
      <c r="VFW170" s="303"/>
      <c r="VFX170" s="303"/>
      <c r="VFY170" s="303"/>
      <c r="VFZ170" s="303"/>
      <c r="VGA170" s="303"/>
      <c r="VGB170" s="303"/>
      <c r="VGC170" s="303"/>
      <c r="VGD170" s="303"/>
      <c r="VGE170" s="303"/>
      <c r="VGF170" s="303"/>
      <c r="VGG170" s="303"/>
      <c r="VGH170" s="303"/>
      <c r="VGI170" s="303"/>
      <c r="VGJ170" s="303"/>
      <c r="VGK170" s="303"/>
      <c r="VGL170" s="303"/>
      <c r="VGM170" s="303"/>
      <c r="VGN170" s="303"/>
      <c r="VGO170" s="303"/>
      <c r="VGP170" s="303"/>
      <c r="VGQ170" s="303"/>
      <c r="VGR170" s="303"/>
      <c r="VGS170" s="303"/>
      <c r="VGT170" s="303"/>
      <c r="VGU170" s="303"/>
      <c r="VGV170" s="303"/>
      <c r="VGW170" s="303"/>
      <c r="VGX170" s="303"/>
      <c r="VGY170" s="303"/>
      <c r="VGZ170" s="303"/>
      <c r="VHA170" s="303"/>
      <c r="VHB170" s="303"/>
      <c r="VHC170" s="303"/>
      <c r="VHD170" s="303"/>
      <c r="VHE170" s="303"/>
      <c r="VHF170" s="303"/>
      <c r="VHG170" s="303"/>
      <c r="VHH170" s="303"/>
      <c r="VHI170" s="303"/>
      <c r="VHJ170" s="303"/>
      <c r="VHK170" s="303"/>
      <c r="VHL170" s="303"/>
      <c r="VHM170" s="303"/>
      <c r="VHN170" s="303"/>
      <c r="VHO170" s="303"/>
      <c r="VHP170" s="303"/>
      <c r="VHQ170" s="303"/>
      <c r="VHR170" s="303"/>
      <c r="VHS170" s="303"/>
      <c r="VHT170" s="303"/>
      <c r="VHU170" s="303"/>
      <c r="VHV170" s="303"/>
      <c r="VHW170" s="303"/>
      <c r="VHX170" s="303"/>
      <c r="VHY170" s="303"/>
      <c r="VHZ170" s="303"/>
      <c r="VIA170" s="303"/>
      <c r="VIB170" s="303"/>
      <c r="VIC170" s="303"/>
      <c r="VID170" s="303"/>
      <c r="VIE170" s="303"/>
      <c r="VIF170" s="303"/>
      <c r="VIG170" s="303"/>
      <c r="VIH170" s="303"/>
      <c r="VII170" s="303"/>
      <c r="VIJ170" s="303"/>
      <c r="VIK170" s="303"/>
      <c r="VIL170" s="303"/>
      <c r="VIM170" s="303"/>
      <c r="VIN170" s="303"/>
      <c r="VIO170" s="303"/>
      <c r="VIP170" s="303"/>
      <c r="VIQ170" s="303"/>
      <c r="VIR170" s="303"/>
      <c r="VIS170" s="303"/>
      <c r="VIT170" s="303"/>
      <c r="VIU170" s="303"/>
      <c r="VIV170" s="303"/>
      <c r="VIW170" s="303"/>
      <c r="VIX170" s="303"/>
      <c r="VIY170" s="303"/>
      <c r="VIZ170" s="303"/>
      <c r="VJA170" s="303"/>
      <c r="VJB170" s="303"/>
      <c r="VJC170" s="303"/>
      <c r="VJD170" s="303"/>
      <c r="VJE170" s="303"/>
      <c r="VJF170" s="303"/>
      <c r="VJG170" s="303"/>
      <c r="VJH170" s="303"/>
      <c r="VJI170" s="303"/>
      <c r="VJJ170" s="303"/>
      <c r="VJK170" s="303"/>
      <c r="VJL170" s="303"/>
      <c r="VJM170" s="303"/>
      <c r="VJN170" s="303"/>
      <c r="VJO170" s="303"/>
      <c r="VJP170" s="303"/>
      <c r="VJQ170" s="303"/>
      <c r="VJR170" s="303"/>
      <c r="VJS170" s="303"/>
      <c r="VJT170" s="303"/>
      <c r="VJU170" s="303"/>
      <c r="VJV170" s="303"/>
      <c r="VJW170" s="303"/>
      <c r="VJX170" s="303"/>
      <c r="VJY170" s="303"/>
      <c r="VJZ170" s="303"/>
      <c r="VKA170" s="303"/>
      <c r="VKB170" s="303"/>
      <c r="VKC170" s="303"/>
      <c r="VKD170" s="303"/>
      <c r="VKE170" s="303"/>
      <c r="VKF170" s="303"/>
      <c r="VKG170" s="303"/>
      <c r="VKH170" s="303"/>
      <c r="VKI170" s="303"/>
      <c r="VKJ170" s="303"/>
      <c r="VKK170" s="303"/>
      <c r="VKL170" s="303"/>
      <c r="VKM170" s="303"/>
      <c r="VKN170" s="303"/>
      <c r="VKO170" s="303"/>
      <c r="VKP170" s="303"/>
      <c r="VKQ170" s="303"/>
      <c r="VKR170" s="303"/>
      <c r="VKS170" s="303"/>
      <c r="VKT170" s="303"/>
      <c r="VKU170" s="303"/>
      <c r="VKV170" s="303"/>
      <c r="VKW170" s="303"/>
      <c r="VKX170" s="303"/>
      <c r="VKY170" s="303"/>
      <c r="VKZ170" s="303"/>
      <c r="VLA170" s="303"/>
      <c r="VLB170" s="303"/>
      <c r="VLC170" s="303"/>
      <c r="VLD170" s="303"/>
      <c r="VLE170" s="303"/>
      <c r="VLF170" s="303"/>
      <c r="VLG170" s="303"/>
      <c r="VLH170" s="303"/>
      <c r="VLI170" s="303"/>
      <c r="VLJ170" s="303"/>
      <c r="VLK170" s="303"/>
      <c r="VLL170" s="303"/>
      <c r="VLM170" s="303"/>
      <c r="VLN170" s="303"/>
      <c r="VLO170" s="303"/>
      <c r="VLP170" s="303"/>
      <c r="VLQ170" s="303"/>
      <c r="VLR170" s="303"/>
      <c r="VLS170" s="303"/>
      <c r="VLT170" s="303"/>
      <c r="VLU170" s="303"/>
      <c r="VLV170" s="303"/>
      <c r="VLW170" s="303"/>
      <c r="VLX170" s="303"/>
      <c r="VLY170" s="303"/>
      <c r="VLZ170" s="303"/>
      <c r="VMA170" s="303"/>
      <c r="VMB170" s="303"/>
      <c r="VMC170" s="303"/>
      <c r="VMD170" s="303"/>
      <c r="VME170" s="303"/>
      <c r="VMF170" s="303"/>
      <c r="VMG170" s="303"/>
      <c r="VMH170" s="303"/>
      <c r="VMI170" s="303"/>
      <c r="VMJ170" s="303"/>
      <c r="VMK170" s="303"/>
      <c r="VML170" s="303"/>
      <c r="VMM170" s="303"/>
      <c r="VMN170" s="303"/>
      <c r="VMO170" s="303"/>
      <c r="VMP170" s="303"/>
      <c r="VMQ170" s="303"/>
      <c r="VMR170" s="303"/>
      <c r="VMS170" s="303"/>
      <c r="VMT170" s="303"/>
      <c r="VMU170" s="303"/>
      <c r="VMV170" s="303"/>
      <c r="VMW170" s="303"/>
      <c r="VMX170" s="303"/>
      <c r="VMY170" s="303"/>
      <c r="VMZ170" s="303"/>
      <c r="VNA170" s="303"/>
      <c r="VNB170" s="303"/>
      <c r="VNC170" s="303"/>
      <c r="VND170" s="303"/>
      <c r="VNE170" s="303"/>
      <c r="VNF170" s="303"/>
      <c r="VNG170" s="303"/>
      <c r="VNH170" s="303"/>
      <c r="VNI170" s="303"/>
      <c r="VNJ170" s="303"/>
      <c r="VNK170" s="303"/>
      <c r="VNL170" s="303"/>
      <c r="VNM170" s="303"/>
      <c r="VNN170" s="303"/>
      <c r="VNO170" s="303"/>
      <c r="VNP170" s="303"/>
      <c r="VNQ170" s="303"/>
      <c r="VNR170" s="303"/>
      <c r="VNS170" s="303"/>
      <c r="VNT170" s="303"/>
      <c r="VNU170" s="303"/>
      <c r="VNV170" s="303"/>
      <c r="VNW170" s="303"/>
      <c r="VNX170" s="303"/>
      <c r="VNY170" s="303"/>
      <c r="VNZ170" s="303"/>
      <c r="VOA170" s="303"/>
      <c r="VOB170" s="303"/>
      <c r="VOC170" s="303"/>
      <c r="VOD170" s="303"/>
      <c r="VOE170" s="303"/>
      <c r="VOF170" s="303"/>
      <c r="VOG170" s="303"/>
      <c r="VOH170" s="303"/>
      <c r="VOI170" s="303"/>
      <c r="VOJ170" s="303"/>
      <c r="VOK170" s="303"/>
      <c r="VOL170" s="303"/>
      <c r="VOM170" s="303"/>
      <c r="VON170" s="303"/>
      <c r="VOO170" s="303"/>
      <c r="VOP170" s="303"/>
      <c r="VOQ170" s="303"/>
      <c r="VOR170" s="303"/>
      <c r="VOS170" s="303"/>
      <c r="VOT170" s="303"/>
      <c r="VOU170" s="303"/>
      <c r="VOV170" s="303"/>
      <c r="VOW170" s="303"/>
      <c r="VOX170" s="303"/>
      <c r="VOY170" s="303"/>
      <c r="VOZ170" s="303"/>
      <c r="VPA170" s="303"/>
      <c r="VPB170" s="303"/>
      <c r="VPC170" s="303"/>
      <c r="VPD170" s="303"/>
      <c r="VPE170" s="303"/>
      <c r="VPF170" s="303"/>
      <c r="VPG170" s="303"/>
      <c r="VPH170" s="303"/>
      <c r="VPI170" s="303"/>
      <c r="VPJ170" s="303"/>
      <c r="VPK170" s="303"/>
      <c r="VPL170" s="303"/>
      <c r="VPM170" s="303"/>
      <c r="VPN170" s="303"/>
      <c r="VPO170" s="303"/>
      <c r="VPP170" s="303"/>
      <c r="VPQ170" s="303"/>
      <c r="VPR170" s="303"/>
      <c r="VPS170" s="303"/>
      <c r="VPT170" s="303"/>
      <c r="VPU170" s="303"/>
      <c r="VPV170" s="303"/>
      <c r="VPW170" s="303"/>
      <c r="VPX170" s="303"/>
      <c r="VPY170" s="303"/>
      <c r="VPZ170" s="303"/>
      <c r="VQA170" s="303"/>
      <c r="VQB170" s="303"/>
      <c r="VQC170" s="303"/>
      <c r="VQD170" s="303"/>
      <c r="VQE170" s="303"/>
      <c r="VQF170" s="303"/>
      <c r="VQG170" s="303"/>
      <c r="VQH170" s="303"/>
      <c r="VQI170" s="303"/>
      <c r="VQJ170" s="303"/>
      <c r="VQK170" s="303"/>
      <c r="VQL170" s="303"/>
      <c r="VQM170" s="303"/>
      <c r="VQN170" s="303"/>
      <c r="VQO170" s="303"/>
      <c r="VQP170" s="303"/>
      <c r="VQQ170" s="303"/>
      <c r="VQR170" s="303"/>
      <c r="VQS170" s="303"/>
      <c r="VQT170" s="303"/>
      <c r="VQU170" s="303"/>
      <c r="VQV170" s="303"/>
      <c r="VQW170" s="303"/>
      <c r="VQX170" s="303"/>
      <c r="VQY170" s="303"/>
      <c r="VQZ170" s="303"/>
      <c r="VRA170" s="303"/>
      <c r="VRB170" s="303"/>
      <c r="VRC170" s="303"/>
      <c r="VRD170" s="303"/>
      <c r="VRE170" s="303"/>
      <c r="VRF170" s="303"/>
      <c r="VRG170" s="303"/>
      <c r="VRH170" s="303"/>
      <c r="VRI170" s="303"/>
      <c r="VRJ170" s="303"/>
      <c r="VRK170" s="303"/>
      <c r="VRL170" s="303"/>
      <c r="VRM170" s="303"/>
      <c r="VRN170" s="303"/>
      <c r="VRO170" s="303"/>
      <c r="VRP170" s="303"/>
      <c r="VRQ170" s="303"/>
      <c r="VRR170" s="303"/>
      <c r="VRS170" s="303"/>
      <c r="VRT170" s="303"/>
      <c r="VRU170" s="303"/>
      <c r="VRV170" s="303"/>
      <c r="VRW170" s="303"/>
      <c r="VRX170" s="303"/>
      <c r="VRY170" s="303"/>
      <c r="VRZ170" s="303"/>
      <c r="VSA170" s="303"/>
      <c r="VSB170" s="303"/>
      <c r="VSC170" s="303"/>
      <c r="VSD170" s="303"/>
      <c r="VSE170" s="303"/>
      <c r="VSF170" s="303"/>
      <c r="VSG170" s="303"/>
      <c r="VSH170" s="303"/>
      <c r="VSI170" s="303"/>
      <c r="VSJ170" s="303"/>
      <c r="VSK170" s="303"/>
      <c r="VSL170" s="303"/>
      <c r="VSM170" s="303"/>
      <c r="VSN170" s="303"/>
      <c r="VSO170" s="303"/>
      <c r="VSP170" s="303"/>
      <c r="VSQ170" s="303"/>
      <c r="VSR170" s="303"/>
      <c r="VSS170" s="303"/>
      <c r="VST170" s="303"/>
      <c r="VSU170" s="303"/>
      <c r="VSV170" s="303"/>
      <c r="VSW170" s="303"/>
      <c r="VSX170" s="303"/>
      <c r="VSY170" s="303"/>
      <c r="VSZ170" s="303"/>
      <c r="VTA170" s="303"/>
      <c r="VTB170" s="303"/>
      <c r="VTC170" s="303"/>
      <c r="VTD170" s="303"/>
      <c r="VTE170" s="303"/>
      <c r="VTF170" s="303"/>
      <c r="VTG170" s="303"/>
      <c r="VTH170" s="303"/>
      <c r="VTI170" s="303"/>
      <c r="VTJ170" s="303"/>
      <c r="VTK170" s="303"/>
      <c r="VTL170" s="303"/>
      <c r="VTM170" s="303"/>
      <c r="VTN170" s="303"/>
      <c r="VTO170" s="303"/>
      <c r="VTP170" s="303"/>
      <c r="VTQ170" s="303"/>
      <c r="VTR170" s="303"/>
      <c r="VTS170" s="303"/>
      <c r="VTT170" s="303"/>
      <c r="VTU170" s="303"/>
      <c r="VTV170" s="303"/>
      <c r="VTW170" s="303"/>
      <c r="VTX170" s="303"/>
      <c r="VTY170" s="303"/>
      <c r="VTZ170" s="303"/>
      <c r="VUA170" s="303"/>
      <c r="VUB170" s="303"/>
      <c r="VUC170" s="303"/>
      <c r="VUD170" s="303"/>
      <c r="VUE170" s="303"/>
      <c r="VUF170" s="303"/>
      <c r="VUG170" s="303"/>
      <c r="VUH170" s="303"/>
      <c r="VUI170" s="303"/>
      <c r="VUJ170" s="303"/>
      <c r="VUK170" s="303"/>
      <c r="VUL170" s="303"/>
      <c r="VUM170" s="303"/>
      <c r="VUN170" s="303"/>
      <c r="VUO170" s="303"/>
      <c r="VUP170" s="303"/>
      <c r="VUQ170" s="303"/>
      <c r="VUR170" s="303"/>
      <c r="VUS170" s="303"/>
      <c r="VUT170" s="303"/>
      <c r="VUU170" s="303"/>
      <c r="VUV170" s="303"/>
      <c r="VUW170" s="303"/>
      <c r="VUX170" s="303"/>
      <c r="VUY170" s="303"/>
      <c r="VUZ170" s="303"/>
      <c r="VVA170" s="303"/>
      <c r="VVB170" s="303"/>
      <c r="VVC170" s="303"/>
      <c r="VVD170" s="303"/>
      <c r="VVE170" s="303"/>
      <c r="VVF170" s="303"/>
      <c r="VVG170" s="303"/>
      <c r="VVH170" s="303"/>
      <c r="VVI170" s="303"/>
      <c r="VVJ170" s="303"/>
      <c r="VVK170" s="303"/>
      <c r="VVL170" s="303"/>
      <c r="VVM170" s="303"/>
      <c r="VVN170" s="303"/>
      <c r="VVO170" s="303"/>
      <c r="VVP170" s="303"/>
      <c r="VVQ170" s="303"/>
      <c r="VVR170" s="303"/>
      <c r="VVS170" s="303"/>
      <c r="VVT170" s="303"/>
      <c r="VVU170" s="303"/>
      <c r="VVV170" s="303"/>
      <c r="VVW170" s="303"/>
      <c r="VVX170" s="303"/>
      <c r="VVY170" s="303"/>
      <c r="VVZ170" s="303"/>
      <c r="VWA170" s="303"/>
      <c r="VWB170" s="303"/>
      <c r="VWC170" s="303"/>
      <c r="VWD170" s="303"/>
      <c r="VWE170" s="303"/>
      <c r="VWF170" s="303"/>
      <c r="VWG170" s="303"/>
      <c r="VWH170" s="303"/>
      <c r="VWI170" s="303"/>
      <c r="VWJ170" s="303"/>
      <c r="VWK170" s="303"/>
      <c r="VWL170" s="303"/>
      <c r="VWM170" s="303"/>
      <c r="VWN170" s="303"/>
      <c r="VWO170" s="303"/>
      <c r="VWP170" s="303"/>
      <c r="VWQ170" s="303"/>
      <c r="VWR170" s="303"/>
      <c r="VWS170" s="303"/>
      <c r="VWT170" s="303"/>
      <c r="VWU170" s="303"/>
      <c r="VWV170" s="303"/>
      <c r="VWW170" s="303"/>
      <c r="VWX170" s="303"/>
      <c r="VWY170" s="303"/>
      <c r="VWZ170" s="303"/>
      <c r="VXA170" s="303"/>
      <c r="VXB170" s="303"/>
      <c r="VXC170" s="303"/>
      <c r="VXD170" s="303"/>
      <c r="VXE170" s="303"/>
      <c r="VXF170" s="303"/>
      <c r="VXG170" s="303"/>
      <c r="VXH170" s="303"/>
      <c r="VXI170" s="303"/>
      <c r="VXJ170" s="303"/>
      <c r="VXK170" s="303"/>
      <c r="VXL170" s="303"/>
      <c r="VXM170" s="303"/>
      <c r="VXN170" s="303"/>
      <c r="VXO170" s="303"/>
      <c r="VXP170" s="303"/>
      <c r="VXQ170" s="303"/>
      <c r="VXR170" s="303"/>
      <c r="VXS170" s="303"/>
      <c r="VXT170" s="303"/>
      <c r="VXU170" s="303"/>
      <c r="VXV170" s="303"/>
      <c r="VXW170" s="303"/>
      <c r="VXX170" s="303"/>
      <c r="VXY170" s="303"/>
      <c r="VXZ170" s="303"/>
      <c r="VYA170" s="303"/>
      <c r="VYB170" s="303"/>
      <c r="VYC170" s="303"/>
      <c r="VYD170" s="303"/>
      <c r="VYE170" s="303"/>
      <c r="VYF170" s="303"/>
      <c r="VYG170" s="303"/>
      <c r="VYH170" s="303"/>
      <c r="VYI170" s="303"/>
      <c r="VYJ170" s="303"/>
      <c r="VYK170" s="303"/>
      <c r="VYL170" s="303"/>
      <c r="VYM170" s="303"/>
      <c r="VYN170" s="303"/>
      <c r="VYO170" s="303"/>
      <c r="VYP170" s="303"/>
      <c r="VYQ170" s="303"/>
      <c r="VYR170" s="303"/>
      <c r="VYS170" s="303"/>
      <c r="VYT170" s="303"/>
      <c r="VYU170" s="303"/>
      <c r="VYV170" s="303"/>
      <c r="VYW170" s="303"/>
      <c r="VYX170" s="303"/>
      <c r="VYY170" s="303"/>
      <c r="VYZ170" s="303"/>
      <c r="VZA170" s="303"/>
      <c r="VZB170" s="303"/>
      <c r="VZC170" s="303"/>
      <c r="VZD170" s="303"/>
      <c r="VZE170" s="303"/>
      <c r="VZF170" s="303"/>
      <c r="VZG170" s="303"/>
      <c r="VZH170" s="303"/>
      <c r="VZI170" s="303"/>
      <c r="VZJ170" s="303"/>
      <c r="VZK170" s="303"/>
      <c r="VZL170" s="303"/>
      <c r="VZM170" s="303"/>
      <c r="VZN170" s="303"/>
      <c r="VZO170" s="303"/>
      <c r="VZP170" s="303"/>
      <c r="VZQ170" s="303"/>
      <c r="VZR170" s="303"/>
      <c r="VZS170" s="303"/>
      <c r="VZT170" s="303"/>
      <c r="VZU170" s="303"/>
      <c r="VZV170" s="303"/>
      <c r="VZW170" s="303"/>
      <c r="VZX170" s="303"/>
      <c r="VZY170" s="303"/>
      <c r="VZZ170" s="303"/>
      <c r="WAA170" s="303"/>
      <c r="WAB170" s="303"/>
      <c r="WAC170" s="303"/>
      <c r="WAD170" s="303"/>
      <c r="WAE170" s="303"/>
      <c r="WAF170" s="303"/>
      <c r="WAG170" s="303"/>
      <c r="WAH170" s="303"/>
      <c r="WAI170" s="303"/>
      <c r="WAJ170" s="303"/>
      <c r="WAK170" s="303"/>
      <c r="WAL170" s="303"/>
      <c r="WAM170" s="303"/>
      <c r="WAN170" s="303"/>
      <c r="WAO170" s="303"/>
      <c r="WAP170" s="303"/>
      <c r="WAQ170" s="303"/>
      <c r="WAR170" s="303"/>
      <c r="WAS170" s="303"/>
      <c r="WAT170" s="303"/>
      <c r="WAU170" s="303"/>
      <c r="WAV170" s="303"/>
      <c r="WAW170" s="303"/>
      <c r="WAX170" s="303"/>
      <c r="WAY170" s="303"/>
      <c r="WAZ170" s="303"/>
      <c r="WBA170" s="303"/>
      <c r="WBB170" s="303"/>
      <c r="WBC170" s="303"/>
      <c r="WBD170" s="303"/>
      <c r="WBE170" s="303"/>
      <c r="WBF170" s="303"/>
      <c r="WBG170" s="303"/>
      <c r="WBH170" s="303"/>
      <c r="WBI170" s="303"/>
      <c r="WBJ170" s="303"/>
      <c r="WBK170" s="303"/>
      <c r="WBL170" s="303"/>
      <c r="WBM170" s="303"/>
      <c r="WBN170" s="303"/>
      <c r="WBO170" s="303"/>
      <c r="WBP170" s="303"/>
      <c r="WBQ170" s="303"/>
      <c r="WBR170" s="303"/>
      <c r="WBS170" s="303"/>
      <c r="WBT170" s="303"/>
      <c r="WBU170" s="303"/>
      <c r="WBV170" s="303"/>
      <c r="WBW170" s="303"/>
      <c r="WBX170" s="303"/>
      <c r="WBY170" s="303"/>
      <c r="WBZ170" s="303"/>
      <c r="WCA170" s="303"/>
      <c r="WCB170" s="303"/>
      <c r="WCC170" s="303"/>
      <c r="WCD170" s="303"/>
      <c r="WCE170" s="303"/>
      <c r="WCF170" s="303"/>
      <c r="WCG170" s="303"/>
      <c r="WCH170" s="303"/>
      <c r="WCI170" s="303"/>
      <c r="WCJ170" s="303"/>
      <c r="WCK170" s="303"/>
      <c r="WCL170" s="303"/>
      <c r="WCM170" s="303"/>
      <c r="WCN170" s="303"/>
      <c r="WCO170" s="303"/>
      <c r="WCP170" s="303"/>
      <c r="WCQ170" s="303"/>
      <c r="WCR170" s="303"/>
      <c r="WCS170" s="303"/>
      <c r="WCT170" s="303"/>
      <c r="WCU170" s="303"/>
      <c r="WCV170" s="303"/>
      <c r="WCW170" s="303"/>
      <c r="WCX170" s="303"/>
      <c r="WCY170" s="303"/>
      <c r="WCZ170" s="303"/>
      <c r="WDA170" s="303"/>
      <c r="WDB170" s="303"/>
      <c r="WDC170" s="303"/>
      <c r="WDD170" s="303"/>
      <c r="WDE170" s="303"/>
      <c r="WDF170" s="303"/>
      <c r="WDG170" s="303"/>
      <c r="WDH170" s="303"/>
      <c r="WDI170" s="303"/>
      <c r="WDJ170" s="303"/>
      <c r="WDK170" s="303"/>
      <c r="WDL170" s="303"/>
      <c r="WDM170" s="303"/>
      <c r="WDN170" s="303"/>
      <c r="WDO170" s="303"/>
      <c r="WDP170" s="303"/>
      <c r="WDQ170" s="303"/>
      <c r="WDR170" s="303"/>
      <c r="WDS170" s="303"/>
      <c r="WDT170" s="303"/>
      <c r="WDU170" s="303"/>
      <c r="WDV170" s="303"/>
      <c r="WDW170" s="303"/>
      <c r="WDX170" s="303"/>
      <c r="WDY170" s="303"/>
      <c r="WDZ170" s="303"/>
      <c r="WEA170" s="303"/>
      <c r="WEB170" s="303"/>
      <c r="WEC170" s="303"/>
      <c r="WED170" s="303"/>
      <c r="WEE170" s="303"/>
      <c r="WEF170" s="303"/>
      <c r="WEG170" s="303"/>
      <c r="WEH170" s="303"/>
      <c r="WEI170" s="303"/>
      <c r="WEJ170" s="303"/>
      <c r="WEK170" s="303"/>
      <c r="WEL170" s="303"/>
      <c r="WEM170" s="303"/>
      <c r="WEN170" s="303"/>
      <c r="WEO170" s="303"/>
      <c r="WEP170" s="303"/>
      <c r="WEQ170" s="303"/>
      <c r="WER170" s="303"/>
      <c r="WES170" s="303"/>
      <c r="WET170" s="303"/>
      <c r="WEU170" s="303"/>
      <c r="WEV170" s="303"/>
      <c r="WEW170" s="303"/>
      <c r="WEX170" s="303"/>
      <c r="WEY170" s="303"/>
      <c r="WEZ170" s="303"/>
      <c r="WFA170" s="303"/>
      <c r="WFB170" s="303"/>
      <c r="WFC170" s="303"/>
      <c r="WFD170" s="303"/>
      <c r="WFE170" s="303"/>
      <c r="WFF170" s="303"/>
      <c r="WFG170" s="303"/>
      <c r="WFH170" s="303"/>
      <c r="WFI170" s="303"/>
      <c r="WFJ170" s="303"/>
      <c r="WFK170" s="303"/>
      <c r="WFL170" s="303"/>
      <c r="WFM170" s="303"/>
      <c r="WFN170" s="303"/>
      <c r="WFO170" s="303"/>
      <c r="WFP170" s="303"/>
      <c r="WFQ170" s="303"/>
      <c r="WFR170" s="303"/>
      <c r="WFS170" s="303"/>
      <c r="WFT170" s="303"/>
      <c r="WFU170" s="303"/>
      <c r="WFV170" s="303"/>
      <c r="WFW170" s="303"/>
      <c r="WFX170" s="303"/>
      <c r="WFY170" s="303"/>
      <c r="WFZ170" s="303"/>
      <c r="WGA170" s="303"/>
      <c r="WGB170" s="303"/>
      <c r="WGC170" s="303"/>
      <c r="WGD170" s="303"/>
      <c r="WGE170" s="303"/>
      <c r="WGF170" s="303"/>
      <c r="WGG170" s="303"/>
      <c r="WGH170" s="303"/>
      <c r="WGI170" s="303"/>
      <c r="WGJ170" s="303"/>
      <c r="WGK170" s="303"/>
      <c r="WGL170" s="303"/>
      <c r="WGM170" s="303"/>
      <c r="WGN170" s="303"/>
      <c r="WGO170" s="303"/>
      <c r="WGP170" s="303"/>
      <c r="WGQ170" s="303"/>
      <c r="WGR170" s="303"/>
      <c r="WGS170" s="303"/>
      <c r="WGT170" s="303"/>
      <c r="WGU170" s="303"/>
      <c r="WGV170" s="303"/>
      <c r="WGW170" s="303"/>
      <c r="WGX170" s="303"/>
      <c r="WGY170" s="303"/>
      <c r="WGZ170" s="303"/>
      <c r="WHA170" s="303"/>
      <c r="WHB170" s="303"/>
      <c r="WHC170" s="303"/>
      <c r="WHD170" s="303"/>
      <c r="WHE170" s="303"/>
      <c r="WHF170" s="303"/>
      <c r="WHG170" s="303"/>
      <c r="WHH170" s="303"/>
      <c r="WHI170" s="303"/>
      <c r="WHJ170" s="303"/>
      <c r="WHK170" s="303"/>
      <c r="WHL170" s="303"/>
      <c r="WHM170" s="303"/>
      <c r="WHN170" s="303"/>
      <c r="WHO170" s="303"/>
      <c r="WHP170" s="303"/>
      <c r="WHQ170" s="303"/>
      <c r="WHR170" s="303"/>
      <c r="WHS170" s="303"/>
      <c r="WHT170" s="303"/>
      <c r="WHU170" s="303"/>
      <c r="WHV170" s="303"/>
      <c r="WHW170" s="303"/>
      <c r="WHX170" s="303"/>
      <c r="WHY170" s="303"/>
      <c r="WHZ170" s="303"/>
      <c r="WIA170" s="303"/>
      <c r="WIB170" s="303"/>
      <c r="WIC170" s="303"/>
      <c r="WID170" s="303"/>
      <c r="WIE170" s="303"/>
      <c r="WIF170" s="303"/>
      <c r="WIG170" s="303"/>
      <c r="WIH170" s="303"/>
      <c r="WII170" s="303"/>
      <c r="WIJ170" s="303"/>
      <c r="WIK170" s="303"/>
      <c r="WIL170" s="303"/>
      <c r="WIM170" s="303"/>
      <c r="WIN170" s="303"/>
      <c r="WIO170" s="303"/>
      <c r="WIP170" s="303"/>
      <c r="WIQ170" s="303"/>
      <c r="WIR170" s="303"/>
      <c r="WIS170" s="303"/>
      <c r="WIT170" s="303"/>
      <c r="WIU170" s="303"/>
      <c r="WIV170" s="303"/>
      <c r="WIW170" s="303"/>
      <c r="WIX170" s="303"/>
      <c r="WIY170" s="303"/>
      <c r="WIZ170" s="303"/>
      <c r="WJA170" s="303"/>
      <c r="WJB170" s="303"/>
      <c r="WJC170" s="303"/>
      <c r="WJD170" s="303"/>
      <c r="WJE170" s="303"/>
      <c r="WJF170" s="303"/>
      <c r="WJG170" s="303"/>
      <c r="WJH170" s="303"/>
      <c r="WJI170" s="303"/>
      <c r="WJJ170" s="303"/>
      <c r="WJK170" s="303"/>
      <c r="WJL170" s="303"/>
      <c r="WJM170" s="303"/>
      <c r="WJN170" s="303"/>
      <c r="WJO170" s="303"/>
      <c r="WJP170" s="303"/>
      <c r="WJQ170" s="303"/>
      <c r="WJR170" s="303"/>
      <c r="WJS170" s="303"/>
      <c r="WJT170" s="303"/>
      <c r="WJU170" s="303"/>
      <c r="WJV170" s="303"/>
      <c r="WJW170" s="303"/>
      <c r="WJX170" s="303"/>
      <c r="WJY170" s="303"/>
      <c r="WJZ170" s="303"/>
      <c r="WKA170" s="303"/>
      <c r="WKB170" s="303"/>
      <c r="WKC170" s="303"/>
      <c r="WKD170" s="303"/>
      <c r="WKE170" s="303"/>
      <c r="WKF170" s="303"/>
      <c r="WKG170" s="303"/>
      <c r="WKH170" s="303"/>
      <c r="WKI170" s="303"/>
      <c r="WKJ170" s="303"/>
      <c r="WKK170" s="303"/>
      <c r="WKL170" s="303"/>
      <c r="WKM170" s="303"/>
      <c r="WKN170" s="303"/>
      <c r="WKO170" s="303"/>
      <c r="WKP170" s="303"/>
      <c r="WKQ170" s="303"/>
      <c r="WKR170" s="303"/>
      <c r="WKS170" s="303"/>
      <c r="WKT170" s="303"/>
      <c r="WKU170" s="303"/>
      <c r="WKV170" s="303"/>
      <c r="WKW170" s="303"/>
      <c r="WKX170" s="303"/>
      <c r="WKY170" s="303"/>
      <c r="WKZ170" s="303"/>
      <c r="WLA170" s="303"/>
      <c r="WLB170" s="303"/>
      <c r="WLC170" s="303"/>
      <c r="WLD170" s="303"/>
      <c r="WLE170" s="303"/>
      <c r="WLF170" s="303"/>
      <c r="WLG170" s="303"/>
      <c r="WLH170" s="303"/>
      <c r="WLI170" s="303"/>
      <c r="WLJ170" s="303"/>
      <c r="WLK170" s="303"/>
      <c r="WLL170" s="303"/>
      <c r="WLM170" s="303"/>
      <c r="WLN170" s="303"/>
      <c r="WLO170" s="303"/>
      <c r="WLP170" s="303"/>
      <c r="WLQ170" s="303"/>
      <c r="WLR170" s="303"/>
      <c r="WLS170" s="303"/>
      <c r="WLT170" s="303"/>
      <c r="WLU170" s="303"/>
      <c r="WLV170" s="303"/>
      <c r="WLW170" s="303"/>
      <c r="WLX170" s="303"/>
      <c r="WLY170" s="303"/>
      <c r="WLZ170" s="303"/>
      <c r="WMA170" s="303"/>
      <c r="WMB170" s="303"/>
      <c r="WMC170" s="303"/>
      <c r="WMD170" s="303"/>
      <c r="WME170" s="303"/>
      <c r="WMF170" s="303"/>
      <c r="WMG170" s="303"/>
      <c r="WMH170" s="303"/>
      <c r="WMI170" s="303"/>
      <c r="WMJ170" s="303"/>
      <c r="WMK170" s="303"/>
      <c r="WML170" s="303"/>
      <c r="WMM170" s="303"/>
      <c r="WMN170" s="303"/>
      <c r="WMO170" s="303"/>
      <c r="WMP170" s="303"/>
      <c r="WMQ170" s="303"/>
      <c r="WMR170" s="303"/>
      <c r="WMS170" s="303"/>
      <c r="WMT170" s="303"/>
      <c r="WMU170" s="303"/>
      <c r="WMV170" s="303"/>
      <c r="WMW170" s="303"/>
      <c r="WMX170" s="303"/>
      <c r="WMY170" s="303"/>
      <c r="WMZ170" s="303"/>
      <c r="WNA170" s="303"/>
      <c r="WNB170" s="303"/>
      <c r="WNC170" s="303"/>
      <c r="WND170" s="303"/>
      <c r="WNE170" s="303"/>
      <c r="WNF170" s="303"/>
      <c r="WNG170" s="303"/>
      <c r="WNH170" s="303"/>
      <c r="WNI170" s="303"/>
      <c r="WNJ170" s="303"/>
      <c r="WNK170" s="303"/>
      <c r="WNL170" s="303"/>
      <c r="WNM170" s="303"/>
      <c r="WNN170" s="303"/>
      <c r="WNO170" s="303"/>
      <c r="WNP170" s="303"/>
      <c r="WNQ170" s="303"/>
      <c r="WNR170" s="303"/>
      <c r="WNS170" s="303"/>
      <c r="WNT170" s="303"/>
      <c r="WNU170" s="303"/>
      <c r="WNV170" s="303"/>
      <c r="WNW170" s="303"/>
      <c r="WNX170" s="303"/>
      <c r="WNY170" s="303"/>
      <c r="WNZ170" s="303"/>
      <c r="WOA170" s="303"/>
      <c r="WOB170" s="303"/>
      <c r="WOC170" s="303"/>
      <c r="WOD170" s="303"/>
      <c r="WOE170" s="303"/>
      <c r="WOF170" s="303"/>
      <c r="WOG170" s="303"/>
      <c r="WOH170" s="303"/>
      <c r="WOI170" s="303"/>
      <c r="WOJ170" s="303"/>
      <c r="WOK170" s="303"/>
      <c r="WOL170" s="303"/>
      <c r="WOM170" s="303"/>
      <c r="WON170" s="303"/>
      <c r="WOO170" s="303"/>
      <c r="WOP170" s="303"/>
      <c r="WOQ170" s="303"/>
      <c r="WOR170" s="303"/>
      <c r="WOS170" s="303"/>
      <c r="WOT170" s="303"/>
      <c r="WOU170" s="303"/>
      <c r="WOV170" s="303"/>
      <c r="WOW170" s="303"/>
      <c r="WOX170" s="303"/>
      <c r="WOY170" s="303"/>
      <c r="WOZ170" s="303"/>
      <c r="WPA170" s="303"/>
      <c r="WPB170" s="303"/>
      <c r="WPC170" s="303"/>
      <c r="WPD170" s="303"/>
      <c r="WPE170" s="303"/>
      <c r="WPF170" s="303"/>
      <c r="WPG170" s="303"/>
      <c r="WPH170" s="303"/>
      <c r="WPI170" s="303"/>
      <c r="WPJ170" s="303"/>
      <c r="WPK170" s="303"/>
      <c r="WPL170" s="303"/>
      <c r="WPM170" s="303"/>
      <c r="WPN170" s="303"/>
      <c r="WPO170" s="303"/>
      <c r="WPP170" s="303"/>
      <c r="WPQ170" s="303"/>
      <c r="WPR170" s="303"/>
      <c r="WPS170" s="303"/>
      <c r="WPT170" s="303"/>
      <c r="WPU170" s="303"/>
      <c r="WPV170" s="303"/>
      <c r="WPW170" s="303"/>
      <c r="WPX170" s="303"/>
      <c r="WPY170" s="303"/>
      <c r="WPZ170" s="303"/>
      <c r="WQA170" s="303"/>
      <c r="WQB170" s="303"/>
      <c r="WQC170" s="303"/>
      <c r="WQD170" s="303"/>
      <c r="WQE170" s="303"/>
      <c r="WQF170" s="303"/>
      <c r="WQG170" s="303"/>
      <c r="WQH170" s="303"/>
      <c r="WQI170" s="303"/>
      <c r="WQJ170" s="303"/>
      <c r="WQK170" s="303"/>
      <c r="WQL170" s="303"/>
      <c r="WQM170" s="303"/>
      <c r="WQN170" s="303"/>
      <c r="WQO170" s="303"/>
      <c r="WQP170" s="303"/>
      <c r="WQQ170" s="303"/>
      <c r="WQR170" s="303"/>
      <c r="WQS170" s="303"/>
      <c r="WQT170" s="303"/>
      <c r="WQU170" s="303"/>
      <c r="WQV170" s="303"/>
      <c r="WQW170" s="303"/>
      <c r="WQX170" s="303"/>
      <c r="WQY170" s="303"/>
      <c r="WQZ170" s="303"/>
      <c r="WRA170" s="303"/>
      <c r="WRB170" s="303"/>
      <c r="WRC170" s="303"/>
      <c r="WRD170" s="303"/>
      <c r="WRE170" s="303"/>
      <c r="WRF170" s="303"/>
      <c r="WRG170" s="303"/>
      <c r="WRH170" s="303"/>
      <c r="WRI170" s="303"/>
      <c r="WRJ170" s="303"/>
      <c r="WRK170" s="303"/>
      <c r="WRL170" s="303"/>
      <c r="WRM170" s="303"/>
      <c r="WRN170" s="303"/>
      <c r="WRO170" s="303"/>
      <c r="WRP170" s="303"/>
      <c r="WRQ170" s="303"/>
      <c r="WRR170" s="303"/>
      <c r="WRS170" s="303"/>
      <c r="WRT170" s="303"/>
      <c r="WRU170" s="303"/>
      <c r="WRV170" s="303"/>
      <c r="WRW170" s="303"/>
      <c r="WRX170" s="303"/>
      <c r="WRY170" s="303"/>
      <c r="WRZ170" s="303"/>
      <c r="WSA170" s="303"/>
      <c r="WSB170" s="303"/>
      <c r="WSC170" s="303"/>
      <c r="WSD170" s="303"/>
      <c r="WSE170" s="303"/>
      <c r="WSF170" s="303"/>
      <c r="WSG170" s="303"/>
      <c r="WSH170" s="303"/>
      <c r="WSI170" s="303"/>
      <c r="WSJ170" s="303"/>
      <c r="WSK170" s="303"/>
      <c r="WSL170" s="303"/>
      <c r="WSM170" s="303"/>
      <c r="WSN170" s="303"/>
      <c r="WSO170" s="303"/>
      <c r="WSP170" s="303"/>
      <c r="WSQ170" s="303"/>
      <c r="WSR170" s="303"/>
      <c r="WSS170" s="303"/>
      <c r="WST170" s="303"/>
      <c r="WSU170" s="303"/>
      <c r="WSV170" s="303"/>
      <c r="WSW170" s="303"/>
      <c r="WSX170" s="303"/>
      <c r="WSY170" s="303"/>
      <c r="WSZ170" s="303"/>
      <c r="WTA170" s="303"/>
      <c r="WTB170" s="303"/>
      <c r="WTC170" s="303"/>
      <c r="WTD170" s="303"/>
      <c r="WTE170" s="303"/>
      <c r="WTF170" s="303"/>
      <c r="WTG170" s="303"/>
      <c r="WTH170" s="303"/>
      <c r="WTI170" s="303"/>
      <c r="WTJ170" s="303"/>
      <c r="WTK170" s="303"/>
      <c r="WTL170" s="303"/>
      <c r="WTM170" s="303"/>
      <c r="WTN170" s="303"/>
      <c r="WTO170" s="303"/>
      <c r="WTP170" s="303"/>
      <c r="WTQ170" s="303"/>
      <c r="WTR170" s="303"/>
      <c r="WTS170" s="303"/>
      <c r="WTT170" s="303"/>
      <c r="WTU170" s="303"/>
      <c r="WTV170" s="303"/>
      <c r="WTW170" s="303"/>
      <c r="WTX170" s="303"/>
      <c r="WTY170" s="303"/>
      <c r="WTZ170" s="303"/>
      <c r="WUA170" s="303"/>
      <c r="WUB170" s="303"/>
      <c r="WUC170" s="303"/>
      <c r="WUD170" s="303"/>
      <c r="WUE170" s="303"/>
      <c r="WUF170" s="303"/>
      <c r="WUG170" s="303"/>
      <c r="WUH170" s="303"/>
      <c r="WUI170" s="303"/>
      <c r="WUJ170" s="303"/>
      <c r="WUK170" s="303"/>
      <c r="WUL170" s="303"/>
      <c r="WUM170" s="303"/>
      <c r="WUN170" s="303"/>
      <c r="WUO170" s="303"/>
      <c r="WUP170" s="303"/>
      <c r="WUQ170" s="303"/>
      <c r="WUR170" s="303"/>
      <c r="WUS170" s="303"/>
      <c r="WUT170" s="303"/>
      <c r="WUU170" s="303"/>
      <c r="WUV170" s="303"/>
      <c r="WUW170" s="303"/>
      <c r="WUX170" s="303"/>
      <c r="WUY170" s="303"/>
      <c r="WUZ170" s="303"/>
      <c r="WVA170" s="303"/>
      <c r="WVB170" s="303"/>
      <c r="WVC170" s="303"/>
      <c r="WVD170" s="303"/>
      <c r="WVE170" s="303"/>
      <c r="WVF170" s="303"/>
      <c r="WVG170" s="303"/>
      <c r="WVH170" s="303"/>
      <c r="WVI170" s="303"/>
      <c r="WVJ170" s="303"/>
      <c r="WVK170" s="303"/>
      <c r="WVL170" s="303"/>
      <c r="WVM170" s="303"/>
      <c r="WVN170" s="303"/>
      <c r="WVO170" s="303"/>
      <c r="WVP170" s="303"/>
      <c r="WVQ170" s="303"/>
      <c r="WVR170" s="303"/>
      <c r="WVS170" s="303"/>
      <c r="WVT170" s="303"/>
      <c r="WVU170" s="303"/>
      <c r="WVV170" s="303"/>
      <c r="WVW170" s="303"/>
      <c r="WVX170" s="303"/>
      <c r="WVY170" s="303"/>
      <c r="WVZ170" s="303"/>
      <c r="WWA170" s="303"/>
      <c r="WWB170" s="303"/>
      <c r="WWC170" s="303"/>
      <c r="WWD170" s="303"/>
      <c r="WWE170" s="303"/>
      <c r="WWF170" s="303"/>
      <c r="WWG170" s="303"/>
      <c r="WWH170" s="303"/>
      <c r="WWI170" s="303"/>
      <c r="WWJ170" s="303"/>
      <c r="WWK170" s="303"/>
      <c r="WWL170" s="303"/>
      <c r="WWM170" s="303"/>
      <c r="WWN170" s="303"/>
      <c r="WWO170" s="303"/>
      <c r="WWP170" s="303"/>
      <c r="WWQ170" s="303"/>
      <c r="WWR170" s="303"/>
      <c r="WWS170" s="303"/>
      <c r="WWT170" s="303"/>
      <c r="WWU170" s="303"/>
      <c r="WWV170" s="303"/>
      <c r="WWW170" s="303"/>
      <c r="WWX170" s="303"/>
      <c r="WWY170" s="303"/>
      <c r="WWZ170" s="303"/>
      <c r="WXA170" s="303"/>
      <c r="WXB170" s="303"/>
      <c r="WXC170" s="303"/>
      <c r="WXD170" s="303"/>
      <c r="WXE170" s="303"/>
      <c r="WXF170" s="303"/>
      <c r="WXG170" s="303"/>
      <c r="WXH170" s="303"/>
      <c r="WXI170" s="303"/>
      <c r="WXJ170" s="303"/>
      <c r="WXK170" s="303"/>
      <c r="WXL170" s="303"/>
      <c r="WXM170" s="303"/>
      <c r="WXN170" s="303"/>
      <c r="WXO170" s="303"/>
      <c r="WXP170" s="303"/>
      <c r="WXQ170" s="303"/>
      <c r="WXR170" s="303"/>
      <c r="WXS170" s="303"/>
      <c r="WXT170" s="303"/>
      <c r="WXU170" s="303"/>
      <c r="WXV170" s="303"/>
      <c r="WXW170" s="303"/>
      <c r="WXX170" s="303"/>
      <c r="WXY170" s="303"/>
      <c r="WXZ170" s="303"/>
      <c r="WYA170" s="303"/>
      <c r="WYB170" s="303"/>
      <c r="WYC170" s="303"/>
      <c r="WYD170" s="303"/>
      <c r="WYE170" s="303"/>
      <c r="WYF170" s="303"/>
      <c r="WYG170" s="303"/>
      <c r="WYH170" s="303"/>
      <c r="WYI170" s="303"/>
      <c r="WYJ170" s="303"/>
      <c r="WYK170" s="303"/>
      <c r="WYL170" s="303"/>
      <c r="WYM170" s="303"/>
      <c r="WYN170" s="303"/>
      <c r="WYO170" s="303"/>
      <c r="WYP170" s="303"/>
      <c r="WYQ170" s="303"/>
      <c r="WYR170" s="303"/>
      <c r="WYS170" s="303"/>
      <c r="WYT170" s="303"/>
      <c r="WYU170" s="303"/>
      <c r="WYV170" s="303"/>
      <c r="WYW170" s="303"/>
      <c r="WYX170" s="303"/>
      <c r="WYY170" s="303"/>
      <c r="WYZ170" s="303"/>
      <c r="WZA170" s="303"/>
      <c r="WZB170" s="303"/>
      <c r="WZC170" s="303"/>
      <c r="WZD170" s="303"/>
      <c r="WZE170" s="303"/>
      <c r="WZF170" s="303"/>
      <c r="WZG170" s="303"/>
      <c r="WZH170" s="303"/>
      <c r="WZI170" s="303"/>
      <c r="WZJ170" s="303"/>
      <c r="WZK170" s="303"/>
      <c r="WZL170" s="303"/>
      <c r="WZM170" s="303"/>
      <c r="WZN170" s="303"/>
      <c r="WZO170" s="303"/>
      <c r="WZP170" s="303"/>
      <c r="WZQ170" s="303"/>
      <c r="WZR170" s="303"/>
      <c r="WZS170" s="303"/>
      <c r="WZT170" s="303"/>
      <c r="WZU170" s="303"/>
      <c r="WZV170" s="303"/>
      <c r="WZW170" s="303"/>
      <c r="WZX170" s="303"/>
      <c r="WZY170" s="303"/>
      <c r="WZZ170" s="303"/>
      <c r="XAA170" s="303"/>
      <c r="XAB170" s="303"/>
      <c r="XAC170" s="303"/>
      <c r="XAD170" s="303"/>
      <c r="XAE170" s="303"/>
      <c r="XAF170" s="303"/>
      <c r="XAG170" s="303"/>
      <c r="XAH170" s="303"/>
      <c r="XAI170" s="303"/>
      <c r="XAJ170" s="303"/>
      <c r="XAK170" s="303"/>
      <c r="XAL170" s="303"/>
      <c r="XAM170" s="303"/>
      <c r="XAN170" s="303"/>
      <c r="XAO170" s="303"/>
      <c r="XAP170" s="303"/>
      <c r="XAQ170" s="303"/>
      <c r="XAR170" s="303"/>
      <c r="XAS170" s="303"/>
      <c r="XAT170" s="303"/>
      <c r="XAU170" s="303"/>
      <c r="XAV170" s="303"/>
      <c r="XAW170" s="303"/>
      <c r="XAX170" s="303"/>
      <c r="XAY170" s="303"/>
      <c r="XAZ170" s="303"/>
      <c r="XBA170" s="303"/>
      <c r="XBB170" s="303"/>
      <c r="XBC170" s="303"/>
      <c r="XBD170" s="303"/>
      <c r="XBE170" s="303"/>
      <c r="XBF170" s="303"/>
      <c r="XBG170" s="303"/>
      <c r="XBH170" s="303"/>
      <c r="XBI170" s="303"/>
      <c r="XBJ170" s="303"/>
      <c r="XBK170" s="303"/>
      <c r="XBL170" s="303"/>
      <c r="XBM170" s="303"/>
      <c r="XBN170" s="303"/>
      <c r="XBO170" s="303"/>
      <c r="XBP170" s="303"/>
      <c r="XBQ170" s="303"/>
      <c r="XBR170" s="303"/>
      <c r="XBS170" s="303"/>
      <c r="XBT170" s="303"/>
      <c r="XBU170" s="303"/>
      <c r="XBV170" s="303"/>
      <c r="XBW170" s="303"/>
      <c r="XBX170" s="303"/>
      <c r="XBY170" s="303"/>
      <c r="XBZ170" s="303"/>
      <c r="XCA170" s="303"/>
      <c r="XCB170" s="303"/>
      <c r="XCC170" s="303"/>
      <c r="XCD170" s="303"/>
      <c r="XCE170" s="303"/>
      <c r="XCF170" s="303"/>
      <c r="XCG170" s="303"/>
      <c r="XCH170" s="303"/>
      <c r="XCI170" s="303"/>
      <c r="XCJ170" s="303"/>
      <c r="XCK170" s="303"/>
      <c r="XCL170" s="303"/>
      <c r="XCM170" s="303"/>
      <c r="XCN170" s="303"/>
      <c r="XCO170" s="303"/>
      <c r="XCP170" s="303"/>
      <c r="XCQ170" s="303"/>
      <c r="XCR170" s="303"/>
      <c r="XCS170" s="303"/>
      <c r="XCT170" s="303"/>
      <c r="XCU170" s="303"/>
      <c r="XCV170" s="303"/>
      <c r="XCW170" s="303"/>
      <c r="XCX170" s="303"/>
      <c r="XCY170" s="303"/>
      <c r="XCZ170" s="303"/>
      <c r="XDA170" s="303"/>
      <c r="XDB170" s="303"/>
      <c r="XDC170" s="303"/>
      <c r="XDD170" s="303"/>
      <c r="XDE170" s="303"/>
      <c r="XDF170" s="303"/>
      <c r="XDG170" s="303"/>
      <c r="XDH170" s="303"/>
      <c r="XDI170" s="303"/>
      <c r="XDJ170" s="303"/>
      <c r="XDK170" s="303"/>
      <c r="XDL170" s="303"/>
      <c r="XDM170" s="303"/>
      <c r="XDN170" s="303"/>
      <c r="XDO170" s="303"/>
      <c r="XDP170" s="303"/>
      <c r="XDQ170" s="303"/>
      <c r="XDR170" s="303"/>
      <c r="XDS170" s="303"/>
      <c r="XDT170" s="303"/>
      <c r="XDU170" s="303"/>
      <c r="XDV170" s="303"/>
      <c r="XDW170" s="303"/>
      <c r="XDX170" s="303"/>
      <c r="XDY170" s="303"/>
      <c r="XDZ170" s="303"/>
      <c r="XEA170" s="303"/>
      <c r="XEB170" s="303"/>
      <c r="XEC170" s="303"/>
      <c r="XED170" s="303"/>
      <c r="XEE170" s="303"/>
      <c r="XEF170" s="303"/>
      <c r="XEG170" s="303"/>
      <c r="XEH170" s="303"/>
      <c r="XEI170" s="303"/>
      <c r="XEJ170" s="303"/>
      <c r="XEK170" s="303"/>
      <c r="XEL170" s="303"/>
      <c r="XEM170" s="303"/>
      <c r="XEN170" s="303"/>
      <c r="XEO170" s="303"/>
      <c r="XEP170" s="303"/>
      <c r="XEQ170" s="303"/>
      <c r="XER170" s="303"/>
      <c r="XES170" s="303"/>
      <c r="XET170" s="303"/>
      <c r="XEU170" s="303"/>
      <c r="XEV170" s="303"/>
      <c r="XEW170" s="303"/>
      <c r="XEX170" s="303"/>
      <c r="XEY170" s="303"/>
      <c r="XEZ170" s="303"/>
      <c r="XFA170" s="303"/>
      <c r="XFB170" s="303"/>
      <c r="XFC170" s="303"/>
      <c r="XFD170" s="303"/>
    </row>
    <row r="171" spans="1:16384" s="189" customFormat="1" ht="80.25" customHeight="1" x14ac:dyDescent="0.25">
      <c r="A171" s="97">
        <v>167</v>
      </c>
      <c r="B171" s="72" t="s">
        <v>591</v>
      </c>
      <c r="C171" s="72" t="s">
        <v>520</v>
      </c>
      <c r="D171" s="302" t="s">
        <v>259</v>
      </c>
      <c r="E171" s="302"/>
      <c r="F171" s="79" t="s">
        <v>126</v>
      </c>
      <c r="G171" s="107" t="s">
        <v>324</v>
      </c>
      <c r="H171" s="124" t="s">
        <v>584</v>
      </c>
      <c r="I171" s="190" t="s">
        <v>585</v>
      </c>
      <c r="J171" s="72" t="s">
        <v>241</v>
      </c>
      <c r="K171" s="191" t="s">
        <v>586</v>
      </c>
      <c r="L171" s="72" t="s">
        <v>587</v>
      </c>
      <c r="M171" s="192" t="s">
        <v>65</v>
      </c>
      <c r="N171" s="192" t="s">
        <v>66</v>
      </c>
      <c r="O171" s="302">
        <v>1</v>
      </c>
      <c r="P171" s="302">
        <v>1</v>
      </c>
      <c r="Q171" s="302">
        <f>(P171*100)/O171</f>
        <v>100</v>
      </c>
      <c r="R171" s="302"/>
      <c r="S171" s="302">
        <v>0</v>
      </c>
      <c r="T171" s="302">
        <v>0</v>
      </c>
      <c r="U171" s="302">
        <v>0</v>
      </c>
      <c r="V171" s="302">
        <v>0</v>
      </c>
      <c r="W171" s="302">
        <v>1</v>
      </c>
      <c r="X171" s="302">
        <v>0</v>
      </c>
      <c r="Y171" s="302">
        <v>1</v>
      </c>
      <c r="Z171" s="302">
        <v>0</v>
      </c>
      <c r="AA171" s="302">
        <v>0</v>
      </c>
      <c r="AB171" s="302">
        <v>0</v>
      </c>
      <c r="AC171" s="302">
        <v>0</v>
      </c>
      <c r="AD171" s="302">
        <v>0</v>
      </c>
      <c r="AE171" s="302">
        <v>1</v>
      </c>
      <c r="AF171" s="302">
        <v>0</v>
      </c>
      <c r="AG171" s="302">
        <v>0</v>
      </c>
      <c r="AH171" s="302">
        <v>0</v>
      </c>
      <c r="AI171" s="127" t="s">
        <v>67</v>
      </c>
      <c r="AJ171" s="127" t="s">
        <v>67</v>
      </c>
      <c r="AK171" s="127" t="s">
        <v>67</v>
      </c>
      <c r="AL171" s="127" t="s">
        <v>67</v>
      </c>
      <c r="AM171" s="127"/>
      <c r="AN171" s="127" t="s">
        <v>67</v>
      </c>
      <c r="AO171" s="127" t="s">
        <v>67</v>
      </c>
      <c r="AP171" s="127" t="s">
        <v>67</v>
      </c>
      <c r="AQ171" s="127" t="s">
        <v>67</v>
      </c>
      <c r="AR171" s="127" t="s">
        <v>67</v>
      </c>
      <c r="AS171" s="127" t="s">
        <v>67</v>
      </c>
      <c r="AT171" s="127" t="s">
        <v>67</v>
      </c>
      <c r="AU171" s="127" t="s">
        <v>67</v>
      </c>
      <c r="AV171" s="127" t="s">
        <v>67</v>
      </c>
      <c r="AW171" s="303"/>
      <c r="AX171" s="303"/>
      <c r="AY171" s="303"/>
      <c r="AZ171" s="303"/>
      <c r="BA171" s="303"/>
      <c r="BB171" s="303"/>
      <c r="BC171" s="303"/>
      <c r="BD171" s="303"/>
      <c r="BE171" s="303"/>
      <c r="BF171" s="303"/>
      <c r="BG171" s="303"/>
      <c r="BH171" s="303"/>
      <c r="BI171" s="303"/>
      <c r="BJ171" s="303"/>
      <c r="BK171" s="303"/>
      <c r="BL171" s="303"/>
      <c r="BM171" s="303"/>
      <c r="BN171" s="303"/>
      <c r="BO171" s="303"/>
      <c r="BP171" s="303"/>
      <c r="BQ171" s="303"/>
      <c r="BR171" s="303"/>
      <c r="BS171" s="303"/>
      <c r="BT171" s="303"/>
      <c r="BU171" s="303"/>
      <c r="BV171" s="303"/>
      <c r="BW171" s="303"/>
      <c r="BX171" s="303"/>
      <c r="BY171" s="303"/>
      <c r="BZ171" s="303"/>
      <c r="CA171" s="303"/>
      <c r="CB171" s="303"/>
      <c r="CC171" s="303"/>
      <c r="CD171" s="303"/>
      <c r="CE171" s="303"/>
      <c r="CF171" s="303"/>
      <c r="CG171" s="303"/>
      <c r="CH171" s="303"/>
      <c r="CI171" s="303"/>
      <c r="CJ171" s="303"/>
      <c r="CK171" s="303"/>
      <c r="CL171" s="303"/>
      <c r="CM171" s="303"/>
      <c r="CN171" s="303"/>
      <c r="CO171" s="303"/>
      <c r="CP171" s="303"/>
      <c r="CQ171" s="303"/>
      <c r="CR171" s="303"/>
      <c r="CS171" s="303"/>
      <c r="CT171" s="303"/>
      <c r="CU171" s="303"/>
      <c r="CV171" s="303"/>
      <c r="CW171" s="303"/>
      <c r="CX171" s="303"/>
      <c r="CY171" s="303"/>
      <c r="CZ171" s="303"/>
      <c r="DA171" s="303"/>
      <c r="DB171" s="303"/>
      <c r="DC171" s="303"/>
      <c r="DD171" s="303"/>
      <c r="DE171" s="303"/>
      <c r="DF171" s="303"/>
      <c r="DG171" s="303"/>
      <c r="DH171" s="303"/>
      <c r="DI171" s="303"/>
      <c r="DJ171" s="303"/>
      <c r="DK171" s="303"/>
      <c r="DL171" s="303"/>
      <c r="DM171" s="303"/>
      <c r="DN171" s="303"/>
      <c r="DO171" s="303"/>
      <c r="DP171" s="303"/>
      <c r="DQ171" s="303"/>
      <c r="DR171" s="303"/>
      <c r="DS171" s="303"/>
      <c r="DT171" s="303"/>
      <c r="DU171" s="303"/>
      <c r="DV171" s="303"/>
      <c r="DW171" s="303"/>
      <c r="DX171" s="303"/>
      <c r="DY171" s="303"/>
      <c r="DZ171" s="303"/>
      <c r="EA171" s="303"/>
      <c r="EB171" s="303"/>
      <c r="EC171" s="303"/>
      <c r="ED171" s="303"/>
      <c r="EE171" s="303"/>
      <c r="EF171" s="303"/>
      <c r="EG171" s="303"/>
      <c r="EH171" s="303"/>
      <c r="EI171" s="303"/>
      <c r="EJ171" s="303"/>
      <c r="EK171" s="303"/>
      <c r="EL171" s="303"/>
      <c r="EM171" s="303"/>
      <c r="EN171" s="303"/>
      <c r="EO171" s="303"/>
      <c r="EP171" s="303"/>
      <c r="EQ171" s="303"/>
      <c r="ER171" s="303"/>
      <c r="ES171" s="303"/>
      <c r="ET171" s="303"/>
      <c r="EU171" s="303"/>
      <c r="EV171" s="303"/>
      <c r="EW171" s="303"/>
      <c r="EX171" s="303"/>
      <c r="EY171" s="303"/>
      <c r="EZ171" s="303"/>
      <c r="FA171" s="303"/>
      <c r="FB171" s="303"/>
      <c r="FC171" s="303"/>
      <c r="FD171" s="303"/>
      <c r="FE171" s="303"/>
      <c r="FF171" s="303"/>
      <c r="FG171" s="303"/>
      <c r="FH171" s="303"/>
      <c r="FI171" s="303"/>
      <c r="FJ171" s="303"/>
      <c r="FK171" s="303"/>
      <c r="FL171" s="303"/>
      <c r="FM171" s="303"/>
      <c r="FN171" s="303"/>
      <c r="FO171" s="303"/>
      <c r="FP171" s="303"/>
      <c r="FQ171" s="303"/>
      <c r="FR171" s="303"/>
      <c r="FS171" s="303"/>
      <c r="FT171" s="303"/>
      <c r="FU171" s="303"/>
      <c r="FV171" s="303"/>
      <c r="FW171" s="303"/>
      <c r="FX171" s="303"/>
      <c r="FY171" s="303"/>
      <c r="FZ171" s="303"/>
      <c r="GA171" s="303"/>
      <c r="GB171" s="303"/>
      <c r="GC171" s="303"/>
      <c r="GD171" s="303"/>
      <c r="GE171" s="303"/>
      <c r="GF171" s="303"/>
      <c r="GG171" s="303"/>
      <c r="GH171" s="303"/>
      <c r="GI171" s="303"/>
      <c r="GJ171" s="303"/>
      <c r="GK171" s="303"/>
      <c r="GL171" s="303"/>
      <c r="GM171" s="303"/>
      <c r="GN171" s="303"/>
      <c r="GO171" s="303"/>
      <c r="GP171" s="303"/>
      <c r="GQ171" s="303"/>
      <c r="GR171" s="303"/>
      <c r="GS171" s="303"/>
      <c r="GT171" s="303"/>
      <c r="GU171" s="303"/>
      <c r="GV171" s="303"/>
      <c r="GW171" s="303"/>
      <c r="GX171" s="303"/>
      <c r="GY171" s="303"/>
      <c r="GZ171" s="303"/>
      <c r="HA171" s="303"/>
      <c r="HB171" s="303"/>
      <c r="HC171" s="303"/>
      <c r="HD171" s="303"/>
      <c r="HE171" s="303"/>
      <c r="HF171" s="303"/>
      <c r="HG171" s="303"/>
      <c r="HH171" s="303"/>
      <c r="HI171" s="303"/>
      <c r="HJ171" s="303"/>
      <c r="HK171" s="303"/>
      <c r="HL171" s="303"/>
      <c r="HM171" s="303"/>
      <c r="HN171" s="303"/>
      <c r="HO171" s="303"/>
      <c r="HP171" s="303"/>
      <c r="HQ171" s="303"/>
      <c r="HR171" s="303"/>
      <c r="HS171" s="303"/>
      <c r="HT171" s="303"/>
      <c r="HU171" s="303"/>
      <c r="HV171" s="303"/>
      <c r="HW171" s="303"/>
      <c r="HX171" s="303"/>
      <c r="HY171" s="303"/>
      <c r="HZ171" s="303"/>
      <c r="IA171" s="303"/>
      <c r="IB171" s="303"/>
      <c r="IC171" s="303"/>
      <c r="ID171" s="303"/>
      <c r="IE171" s="303"/>
      <c r="IF171" s="303"/>
      <c r="IG171" s="303"/>
      <c r="IH171" s="303"/>
      <c r="II171" s="303"/>
      <c r="IJ171" s="303"/>
      <c r="IK171" s="303"/>
      <c r="IL171" s="303"/>
      <c r="IM171" s="303"/>
      <c r="IN171" s="303"/>
      <c r="IO171" s="303"/>
      <c r="IP171" s="303"/>
      <c r="IQ171" s="303"/>
      <c r="IR171" s="303"/>
      <c r="IS171" s="303"/>
      <c r="IT171" s="303"/>
      <c r="IU171" s="303"/>
      <c r="IV171" s="303"/>
      <c r="IW171" s="303"/>
      <c r="IX171" s="303"/>
      <c r="IY171" s="303"/>
      <c r="IZ171" s="303"/>
      <c r="JA171" s="303"/>
      <c r="JB171" s="303"/>
      <c r="JC171" s="303"/>
      <c r="JD171" s="303"/>
      <c r="JE171" s="303"/>
      <c r="JF171" s="303"/>
      <c r="JG171" s="303"/>
      <c r="JH171" s="303"/>
      <c r="JI171" s="303"/>
      <c r="JJ171" s="303"/>
      <c r="JK171" s="303"/>
      <c r="JL171" s="303"/>
      <c r="JM171" s="303"/>
      <c r="JN171" s="303"/>
      <c r="JO171" s="303"/>
      <c r="JP171" s="303"/>
      <c r="JQ171" s="303"/>
      <c r="JR171" s="303"/>
      <c r="JS171" s="303"/>
      <c r="JT171" s="303"/>
      <c r="JU171" s="303"/>
      <c r="JV171" s="303"/>
      <c r="JW171" s="303"/>
      <c r="JX171" s="303"/>
      <c r="JY171" s="303"/>
      <c r="JZ171" s="303"/>
      <c r="KA171" s="303"/>
      <c r="KB171" s="303"/>
      <c r="KC171" s="303"/>
      <c r="KD171" s="303"/>
      <c r="KE171" s="303"/>
      <c r="KF171" s="303"/>
      <c r="KG171" s="303"/>
      <c r="KH171" s="303"/>
      <c r="KI171" s="303"/>
      <c r="KJ171" s="303"/>
      <c r="KK171" s="303"/>
      <c r="KL171" s="303"/>
      <c r="KM171" s="303"/>
      <c r="KN171" s="303"/>
      <c r="KO171" s="303"/>
      <c r="KP171" s="303"/>
      <c r="KQ171" s="303"/>
      <c r="KR171" s="303"/>
      <c r="KS171" s="303"/>
      <c r="KT171" s="303"/>
      <c r="KU171" s="303"/>
      <c r="KV171" s="303"/>
      <c r="KW171" s="303"/>
      <c r="KX171" s="303"/>
      <c r="KY171" s="303"/>
      <c r="KZ171" s="303"/>
      <c r="LA171" s="303"/>
      <c r="LB171" s="303"/>
      <c r="LC171" s="303"/>
      <c r="LD171" s="303"/>
      <c r="LE171" s="303"/>
      <c r="LF171" s="303"/>
      <c r="LG171" s="303"/>
      <c r="LH171" s="303"/>
      <c r="LI171" s="303"/>
      <c r="LJ171" s="303"/>
      <c r="LK171" s="303"/>
      <c r="LL171" s="303"/>
      <c r="LM171" s="303"/>
      <c r="LN171" s="303"/>
      <c r="LO171" s="303"/>
      <c r="LP171" s="303"/>
      <c r="LQ171" s="303"/>
      <c r="LR171" s="303"/>
      <c r="LS171" s="303"/>
      <c r="LT171" s="303"/>
      <c r="LU171" s="303"/>
      <c r="LV171" s="303"/>
      <c r="LW171" s="303"/>
      <c r="LX171" s="303"/>
      <c r="LY171" s="303"/>
      <c r="LZ171" s="303"/>
      <c r="MA171" s="303"/>
      <c r="MB171" s="303"/>
      <c r="MC171" s="303"/>
      <c r="MD171" s="303"/>
      <c r="ME171" s="303"/>
      <c r="MF171" s="303"/>
      <c r="MG171" s="303"/>
      <c r="MH171" s="303"/>
      <c r="MI171" s="303"/>
      <c r="MJ171" s="303"/>
      <c r="MK171" s="303"/>
      <c r="ML171" s="303"/>
      <c r="MM171" s="303"/>
      <c r="MN171" s="303"/>
      <c r="MO171" s="303"/>
      <c r="MP171" s="303"/>
      <c r="MQ171" s="303"/>
      <c r="MR171" s="303"/>
      <c r="MS171" s="303"/>
      <c r="MT171" s="303"/>
      <c r="MU171" s="303"/>
      <c r="MV171" s="303"/>
      <c r="MW171" s="303"/>
      <c r="MX171" s="303"/>
      <c r="MY171" s="303"/>
      <c r="MZ171" s="303"/>
      <c r="NA171" s="303"/>
      <c r="NB171" s="303"/>
      <c r="NC171" s="303"/>
      <c r="ND171" s="303"/>
      <c r="NE171" s="303"/>
      <c r="NF171" s="303"/>
      <c r="NG171" s="303"/>
      <c r="NH171" s="303"/>
      <c r="NI171" s="303"/>
      <c r="NJ171" s="303"/>
      <c r="NK171" s="303"/>
      <c r="NL171" s="303"/>
      <c r="NM171" s="303"/>
      <c r="NN171" s="303"/>
      <c r="NO171" s="303"/>
      <c r="NP171" s="303"/>
      <c r="NQ171" s="303"/>
      <c r="NR171" s="303"/>
      <c r="NS171" s="303"/>
      <c r="NT171" s="303"/>
      <c r="NU171" s="303"/>
      <c r="NV171" s="303"/>
      <c r="NW171" s="303"/>
      <c r="NX171" s="303"/>
      <c r="NY171" s="303"/>
      <c r="NZ171" s="303"/>
      <c r="OA171" s="303"/>
      <c r="OB171" s="303"/>
      <c r="OC171" s="303"/>
      <c r="OD171" s="303"/>
      <c r="OE171" s="303"/>
      <c r="OF171" s="303"/>
      <c r="OG171" s="303"/>
      <c r="OH171" s="303"/>
      <c r="OI171" s="303"/>
      <c r="OJ171" s="303"/>
      <c r="OK171" s="303"/>
      <c r="OL171" s="303"/>
      <c r="OM171" s="303"/>
      <c r="ON171" s="303"/>
      <c r="OO171" s="303"/>
      <c r="OP171" s="303"/>
      <c r="OQ171" s="303"/>
      <c r="OR171" s="303"/>
      <c r="OS171" s="303"/>
      <c r="OT171" s="303"/>
      <c r="OU171" s="303"/>
      <c r="OV171" s="303"/>
      <c r="OW171" s="303"/>
      <c r="OX171" s="303"/>
      <c r="OY171" s="303"/>
      <c r="OZ171" s="303"/>
      <c r="PA171" s="303"/>
      <c r="PB171" s="303"/>
      <c r="PC171" s="303"/>
      <c r="PD171" s="303"/>
      <c r="PE171" s="303"/>
      <c r="PF171" s="303"/>
      <c r="PG171" s="303"/>
      <c r="PH171" s="303"/>
      <c r="PI171" s="303"/>
      <c r="PJ171" s="303"/>
      <c r="PK171" s="303"/>
      <c r="PL171" s="303"/>
      <c r="PM171" s="303"/>
      <c r="PN171" s="303"/>
      <c r="PO171" s="303"/>
      <c r="PP171" s="303"/>
      <c r="PQ171" s="303"/>
      <c r="PR171" s="303"/>
      <c r="PS171" s="303"/>
      <c r="PT171" s="303"/>
      <c r="PU171" s="303"/>
      <c r="PV171" s="303"/>
      <c r="PW171" s="303"/>
      <c r="PX171" s="303"/>
      <c r="PY171" s="303"/>
      <c r="PZ171" s="303"/>
      <c r="QA171" s="303"/>
      <c r="QB171" s="303"/>
      <c r="QC171" s="303"/>
      <c r="QD171" s="303"/>
      <c r="QE171" s="303"/>
      <c r="QF171" s="303"/>
      <c r="QG171" s="303"/>
      <c r="QH171" s="303"/>
      <c r="QI171" s="303"/>
      <c r="QJ171" s="303"/>
      <c r="QK171" s="303"/>
      <c r="QL171" s="303"/>
      <c r="QM171" s="303"/>
      <c r="QN171" s="303"/>
      <c r="QO171" s="303"/>
      <c r="QP171" s="303"/>
      <c r="QQ171" s="303"/>
      <c r="QR171" s="303"/>
      <c r="QS171" s="303"/>
      <c r="QT171" s="303"/>
      <c r="QU171" s="303"/>
      <c r="QV171" s="303"/>
      <c r="QW171" s="303"/>
      <c r="QX171" s="303"/>
      <c r="QY171" s="303"/>
      <c r="QZ171" s="303"/>
      <c r="RA171" s="303"/>
      <c r="RB171" s="303"/>
      <c r="RC171" s="303"/>
      <c r="RD171" s="303"/>
      <c r="RE171" s="303"/>
      <c r="RF171" s="303"/>
      <c r="RG171" s="303"/>
      <c r="RH171" s="303"/>
      <c r="RI171" s="303"/>
      <c r="RJ171" s="303"/>
      <c r="RK171" s="303"/>
      <c r="RL171" s="303"/>
      <c r="RM171" s="303"/>
      <c r="RN171" s="303"/>
      <c r="RO171" s="303"/>
      <c r="RP171" s="303"/>
      <c r="RQ171" s="303"/>
      <c r="RR171" s="303"/>
      <c r="RS171" s="303"/>
      <c r="RT171" s="303"/>
      <c r="RU171" s="303"/>
      <c r="RV171" s="303"/>
      <c r="RW171" s="303"/>
      <c r="RX171" s="303"/>
      <c r="RY171" s="303"/>
      <c r="RZ171" s="303"/>
      <c r="SA171" s="303"/>
      <c r="SB171" s="303"/>
      <c r="SC171" s="303"/>
      <c r="SD171" s="303"/>
      <c r="SE171" s="303"/>
      <c r="SF171" s="303"/>
      <c r="SG171" s="303"/>
      <c r="SH171" s="303"/>
      <c r="SI171" s="303"/>
      <c r="SJ171" s="303"/>
      <c r="SK171" s="303"/>
      <c r="SL171" s="303"/>
      <c r="SM171" s="303"/>
      <c r="SN171" s="303"/>
      <c r="SO171" s="303"/>
      <c r="SP171" s="303"/>
      <c r="SQ171" s="303"/>
      <c r="SR171" s="303"/>
      <c r="SS171" s="303"/>
      <c r="ST171" s="303"/>
      <c r="SU171" s="303"/>
      <c r="SV171" s="303"/>
      <c r="SW171" s="303"/>
      <c r="SX171" s="303"/>
      <c r="SY171" s="303"/>
      <c r="SZ171" s="303"/>
      <c r="TA171" s="303"/>
      <c r="TB171" s="303"/>
      <c r="TC171" s="303"/>
      <c r="TD171" s="303"/>
      <c r="TE171" s="303"/>
      <c r="TF171" s="303"/>
      <c r="TG171" s="303"/>
      <c r="TH171" s="303"/>
      <c r="TI171" s="303"/>
      <c r="TJ171" s="303"/>
      <c r="TK171" s="303"/>
      <c r="TL171" s="303"/>
      <c r="TM171" s="303"/>
      <c r="TN171" s="303"/>
      <c r="TO171" s="303"/>
      <c r="TP171" s="303"/>
      <c r="TQ171" s="303"/>
      <c r="TR171" s="303"/>
      <c r="TS171" s="303"/>
      <c r="TT171" s="303"/>
      <c r="TU171" s="303"/>
      <c r="TV171" s="303"/>
      <c r="TW171" s="303"/>
      <c r="TX171" s="303"/>
      <c r="TY171" s="303"/>
      <c r="TZ171" s="303"/>
      <c r="UA171" s="303"/>
      <c r="UB171" s="303"/>
      <c r="UC171" s="303"/>
      <c r="UD171" s="303"/>
      <c r="UE171" s="303"/>
      <c r="UF171" s="303"/>
      <c r="UG171" s="303"/>
      <c r="UH171" s="303"/>
      <c r="UI171" s="303"/>
      <c r="UJ171" s="303"/>
      <c r="UK171" s="303"/>
      <c r="UL171" s="303"/>
      <c r="UM171" s="303"/>
      <c r="UN171" s="303"/>
      <c r="UO171" s="303"/>
      <c r="UP171" s="303"/>
      <c r="UQ171" s="303"/>
      <c r="UR171" s="303"/>
      <c r="US171" s="303"/>
      <c r="UT171" s="303"/>
      <c r="UU171" s="303"/>
      <c r="UV171" s="303"/>
      <c r="UW171" s="303"/>
      <c r="UX171" s="303"/>
      <c r="UY171" s="303"/>
      <c r="UZ171" s="303"/>
      <c r="VA171" s="303"/>
      <c r="VB171" s="303"/>
      <c r="VC171" s="303"/>
      <c r="VD171" s="303"/>
      <c r="VE171" s="303"/>
      <c r="VF171" s="303"/>
      <c r="VG171" s="303"/>
      <c r="VH171" s="303"/>
      <c r="VI171" s="303"/>
      <c r="VJ171" s="303"/>
      <c r="VK171" s="303"/>
      <c r="VL171" s="303"/>
      <c r="VM171" s="303"/>
      <c r="VN171" s="303"/>
      <c r="VO171" s="303"/>
      <c r="VP171" s="303"/>
      <c r="VQ171" s="303"/>
      <c r="VR171" s="303"/>
      <c r="VS171" s="303"/>
      <c r="VT171" s="303"/>
      <c r="VU171" s="303"/>
      <c r="VV171" s="303"/>
      <c r="VW171" s="303"/>
      <c r="VX171" s="303"/>
      <c r="VY171" s="303"/>
      <c r="VZ171" s="303"/>
      <c r="WA171" s="303"/>
      <c r="WB171" s="303"/>
      <c r="WC171" s="303"/>
      <c r="WD171" s="303"/>
      <c r="WE171" s="303"/>
      <c r="WF171" s="303"/>
      <c r="WG171" s="303"/>
      <c r="WH171" s="303"/>
      <c r="WI171" s="303"/>
      <c r="WJ171" s="303"/>
      <c r="WK171" s="303"/>
      <c r="WL171" s="303"/>
      <c r="WM171" s="303"/>
      <c r="WN171" s="303"/>
      <c r="WO171" s="303"/>
      <c r="WP171" s="303"/>
      <c r="WQ171" s="303"/>
      <c r="WR171" s="303"/>
      <c r="WS171" s="303"/>
      <c r="WT171" s="303"/>
      <c r="WU171" s="303"/>
      <c r="WV171" s="303"/>
      <c r="WW171" s="303"/>
      <c r="WX171" s="303"/>
      <c r="WY171" s="303"/>
      <c r="WZ171" s="303"/>
      <c r="XA171" s="303"/>
      <c r="XB171" s="303"/>
      <c r="XC171" s="303"/>
      <c r="XD171" s="303"/>
      <c r="XE171" s="303"/>
      <c r="XF171" s="303"/>
      <c r="XG171" s="303"/>
      <c r="XH171" s="303"/>
      <c r="XI171" s="303"/>
      <c r="XJ171" s="303"/>
      <c r="XK171" s="303"/>
      <c r="XL171" s="303"/>
      <c r="XM171" s="303"/>
      <c r="XN171" s="303"/>
      <c r="XO171" s="303"/>
      <c r="XP171" s="303"/>
      <c r="XQ171" s="303"/>
      <c r="XR171" s="303"/>
      <c r="XS171" s="303"/>
      <c r="XT171" s="303"/>
      <c r="XU171" s="303"/>
      <c r="XV171" s="303"/>
      <c r="XW171" s="303"/>
      <c r="XX171" s="303"/>
      <c r="XY171" s="303"/>
      <c r="XZ171" s="303"/>
      <c r="YA171" s="303"/>
      <c r="YB171" s="303"/>
      <c r="YC171" s="303"/>
      <c r="YD171" s="303"/>
      <c r="YE171" s="303"/>
      <c r="YF171" s="303"/>
      <c r="YG171" s="303"/>
      <c r="YH171" s="303"/>
      <c r="YI171" s="303"/>
      <c r="YJ171" s="303"/>
      <c r="YK171" s="303"/>
      <c r="YL171" s="303"/>
      <c r="YM171" s="303"/>
      <c r="YN171" s="303"/>
      <c r="YO171" s="303"/>
      <c r="YP171" s="303"/>
      <c r="YQ171" s="303"/>
      <c r="YR171" s="303"/>
      <c r="YS171" s="303"/>
      <c r="YT171" s="303"/>
      <c r="YU171" s="303"/>
      <c r="YV171" s="303"/>
      <c r="YW171" s="303"/>
      <c r="YX171" s="303"/>
      <c r="YY171" s="303"/>
      <c r="YZ171" s="303"/>
      <c r="ZA171" s="303"/>
      <c r="ZB171" s="303"/>
      <c r="ZC171" s="303"/>
      <c r="ZD171" s="303"/>
      <c r="ZE171" s="303"/>
      <c r="ZF171" s="303"/>
      <c r="ZG171" s="303"/>
      <c r="ZH171" s="303"/>
      <c r="ZI171" s="303"/>
      <c r="ZJ171" s="303"/>
      <c r="ZK171" s="303"/>
      <c r="ZL171" s="303"/>
      <c r="ZM171" s="303"/>
      <c r="ZN171" s="303"/>
      <c r="ZO171" s="303"/>
      <c r="ZP171" s="303"/>
      <c r="ZQ171" s="303"/>
      <c r="ZR171" s="303"/>
      <c r="ZS171" s="303"/>
      <c r="ZT171" s="303"/>
      <c r="ZU171" s="303"/>
      <c r="ZV171" s="303"/>
      <c r="ZW171" s="303"/>
      <c r="ZX171" s="303"/>
      <c r="ZY171" s="303"/>
      <c r="ZZ171" s="303"/>
      <c r="AAA171" s="303"/>
      <c r="AAB171" s="303"/>
      <c r="AAC171" s="303"/>
      <c r="AAD171" s="303"/>
      <c r="AAE171" s="303"/>
      <c r="AAF171" s="303"/>
      <c r="AAG171" s="303"/>
      <c r="AAH171" s="303"/>
      <c r="AAI171" s="303"/>
      <c r="AAJ171" s="303"/>
      <c r="AAK171" s="303"/>
      <c r="AAL171" s="303"/>
      <c r="AAM171" s="303"/>
      <c r="AAN171" s="303"/>
      <c r="AAO171" s="303"/>
      <c r="AAP171" s="303"/>
      <c r="AAQ171" s="303"/>
      <c r="AAR171" s="303"/>
      <c r="AAS171" s="303"/>
      <c r="AAT171" s="303"/>
      <c r="AAU171" s="303"/>
      <c r="AAV171" s="303"/>
      <c r="AAW171" s="303"/>
      <c r="AAX171" s="303"/>
      <c r="AAY171" s="303"/>
      <c r="AAZ171" s="303"/>
      <c r="ABA171" s="303"/>
      <c r="ABB171" s="303"/>
      <c r="ABC171" s="303"/>
      <c r="ABD171" s="303"/>
      <c r="ABE171" s="303"/>
      <c r="ABF171" s="303"/>
      <c r="ABG171" s="303"/>
      <c r="ABH171" s="303"/>
      <c r="ABI171" s="303"/>
      <c r="ABJ171" s="303"/>
      <c r="ABK171" s="303"/>
      <c r="ABL171" s="303"/>
      <c r="ABM171" s="303"/>
      <c r="ABN171" s="303"/>
      <c r="ABO171" s="303"/>
      <c r="ABP171" s="303"/>
      <c r="ABQ171" s="303"/>
      <c r="ABR171" s="303"/>
      <c r="ABS171" s="303"/>
      <c r="ABT171" s="303"/>
      <c r="ABU171" s="303"/>
      <c r="ABV171" s="303"/>
      <c r="ABW171" s="303"/>
      <c r="ABX171" s="303"/>
      <c r="ABY171" s="303"/>
      <c r="ABZ171" s="303"/>
      <c r="ACA171" s="303"/>
      <c r="ACB171" s="303"/>
      <c r="ACC171" s="303"/>
      <c r="ACD171" s="303"/>
      <c r="ACE171" s="303"/>
      <c r="ACF171" s="303"/>
      <c r="ACG171" s="303"/>
      <c r="ACH171" s="303"/>
      <c r="ACI171" s="303"/>
      <c r="ACJ171" s="303"/>
      <c r="ACK171" s="303"/>
      <c r="ACL171" s="303"/>
      <c r="ACM171" s="303"/>
      <c r="ACN171" s="303"/>
      <c r="ACO171" s="303"/>
      <c r="ACP171" s="303"/>
      <c r="ACQ171" s="303"/>
      <c r="ACR171" s="303"/>
      <c r="ACS171" s="303"/>
      <c r="ACT171" s="303"/>
      <c r="ACU171" s="303"/>
      <c r="ACV171" s="303"/>
      <c r="ACW171" s="303"/>
      <c r="ACX171" s="303"/>
      <c r="ACY171" s="303"/>
      <c r="ACZ171" s="303"/>
      <c r="ADA171" s="303"/>
      <c r="ADB171" s="303"/>
      <c r="ADC171" s="303"/>
      <c r="ADD171" s="303"/>
      <c r="ADE171" s="303"/>
      <c r="ADF171" s="303"/>
      <c r="ADG171" s="303"/>
      <c r="ADH171" s="303"/>
      <c r="ADI171" s="303"/>
      <c r="ADJ171" s="303"/>
      <c r="ADK171" s="303"/>
      <c r="ADL171" s="303"/>
      <c r="ADM171" s="303"/>
      <c r="ADN171" s="303"/>
      <c r="ADO171" s="303"/>
      <c r="ADP171" s="303"/>
      <c r="ADQ171" s="303"/>
      <c r="ADR171" s="303"/>
      <c r="ADS171" s="303"/>
      <c r="ADT171" s="303"/>
      <c r="ADU171" s="303"/>
      <c r="ADV171" s="303"/>
      <c r="ADW171" s="303"/>
      <c r="ADX171" s="303"/>
      <c r="ADY171" s="303"/>
      <c r="ADZ171" s="303"/>
      <c r="AEA171" s="303"/>
      <c r="AEB171" s="303"/>
      <c r="AEC171" s="303"/>
      <c r="AED171" s="303"/>
      <c r="AEE171" s="303"/>
      <c r="AEF171" s="303"/>
      <c r="AEG171" s="303"/>
      <c r="AEH171" s="303"/>
      <c r="AEI171" s="303"/>
      <c r="AEJ171" s="303"/>
      <c r="AEK171" s="303"/>
      <c r="AEL171" s="303"/>
      <c r="AEM171" s="303"/>
      <c r="AEN171" s="303"/>
      <c r="AEO171" s="303"/>
      <c r="AEP171" s="303"/>
      <c r="AEQ171" s="303"/>
      <c r="AER171" s="303"/>
      <c r="AES171" s="303"/>
      <c r="AET171" s="303"/>
      <c r="AEU171" s="303"/>
      <c r="AEV171" s="303"/>
      <c r="AEW171" s="303"/>
      <c r="AEX171" s="303"/>
      <c r="AEY171" s="303"/>
      <c r="AEZ171" s="303"/>
      <c r="AFA171" s="303"/>
      <c r="AFB171" s="303"/>
      <c r="AFC171" s="303"/>
      <c r="AFD171" s="303"/>
      <c r="AFE171" s="303"/>
      <c r="AFF171" s="303"/>
      <c r="AFG171" s="303"/>
      <c r="AFH171" s="303"/>
      <c r="AFI171" s="303"/>
      <c r="AFJ171" s="303"/>
      <c r="AFK171" s="303"/>
      <c r="AFL171" s="303"/>
      <c r="AFM171" s="303"/>
      <c r="AFN171" s="303"/>
      <c r="AFO171" s="303"/>
      <c r="AFP171" s="303"/>
      <c r="AFQ171" s="303"/>
      <c r="AFR171" s="303"/>
      <c r="AFS171" s="303"/>
      <c r="AFT171" s="303"/>
      <c r="AFU171" s="303"/>
      <c r="AFV171" s="303"/>
      <c r="AFW171" s="303"/>
      <c r="AFX171" s="303"/>
      <c r="AFY171" s="303"/>
      <c r="AFZ171" s="303"/>
      <c r="AGA171" s="303"/>
      <c r="AGB171" s="303"/>
      <c r="AGC171" s="303"/>
      <c r="AGD171" s="303"/>
      <c r="AGE171" s="303"/>
      <c r="AGF171" s="303"/>
      <c r="AGG171" s="303"/>
      <c r="AGH171" s="303"/>
      <c r="AGI171" s="303"/>
      <c r="AGJ171" s="303"/>
      <c r="AGK171" s="303"/>
      <c r="AGL171" s="303"/>
      <c r="AGM171" s="303"/>
      <c r="AGN171" s="303"/>
      <c r="AGO171" s="303"/>
      <c r="AGP171" s="303"/>
      <c r="AGQ171" s="303"/>
      <c r="AGR171" s="303"/>
      <c r="AGS171" s="303"/>
      <c r="AGT171" s="303"/>
      <c r="AGU171" s="303"/>
      <c r="AGV171" s="303"/>
      <c r="AGW171" s="303"/>
      <c r="AGX171" s="303"/>
      <c r="AGY171" s="303"/>
      <c r="AGZ171" s="303"/>
      <c r="AHA171" s="303"/>
      <c r="AHB171" s="303"/>
      <c r="AHC171" s="303"/>
      <c r="AHD171" s="303"/>
      <c r="AHE171" s="303"/>
      <c r="AHF171" s="303"/>
      <c r="AHG171" s="303"/>
      <c r="AHH171" s="303"/>
      <c r="AHI171" s="303"/>
      <c r="AHJ171" s="303"/>
      <c r="AHK171" s="303"/>
      <c r="AHL171" s="303"/>
      <c r="AHM171" s="303"/>
      <c r="AHN171" s="303"/>
      <c r="AHO171" s="303"/>
      <c r="AHP171" s="303"/>
      <c r="AHQ171" s="303"/>
      <c r="AHR171" s="303"/>
      <c r="AHS171" s="303"/>
      <c r="AHT171" s="303"/>
      <c r="AHU171" s="303"/>
      <c r="AHV171" s="303"/>
      <c r="AHW171" s="303"/>
      <c r="AHX171" s="303"/>
      <c r="AHY171" s="303"/>
      <c r="AHZ171" s="303"/>
      <c r="AIA171" s="303"/>
      <c r="AIB171" s="303"/>
      <c r="AIC171" s="303"/>
      <c r="AID171" s="303"/>
      <c r="AIE171" s="303"/>
      <c r="AIF171" s="303"/>
      <c r="AIG171" s="303"/>
      <c r="AIH171" s="303"/>
      <c r="AII171" s="303"/>
      <c r="AIJ171" s="303"/>
      <c r="AIK171" s="303"/>
      <c r="AIL171" s="303"/>
      <c r="AIM171" s="303"/>
      <c r="AIN171" s="303"/>
      <c r="AIO171" s="303"/>
      <c r="AIP171" s="303"/>
      <c r="AIQ171" s="303"/>
      <c r="AIR171" s="303"/>
      <c r="AIS171" s="303"/>
      <c r="AIT171" s="303"/>
      <c r="AIU171" s="303"/>
      <c r="AIV171" s="303"/>
      <c r="AIW171" s="303"/>
      <c r="AIX171" s="303"/>
      <c r="AIY171" s="303"/>
      <c r="AIZ171" s="303"/>
      <c r="AJA171" s="303"/>
      <c r="AJB171" s="303"/>
      <c r="AJC171" s="303"/>
      <c r="AJD171" s="303"/>
      <c r="AJE171" s="303"/>
      <c r="AJF171" s="303"/>
      <c r="AJG171" s="303"/>
      <c r="AJH171" s="303"/>
      <c r="AJI171" s="303"/>
      <c r="AJJ171" s="303"/>
      <c r="AJK171" s="303"/>
      <c r="AJL171" s="303"/>
      <c r="AJM171" s="303"/>
      <c r="AJN171" s="303"/>
      <c r="AJO171" s="303"/>
      <c r="AJP171" s="303"/>
      <c r="AJQ171" s="303"/>
      <c r="AJR171" s="303"/>
      <c r="AJS171" s="303"/>
      <c r="AJT171" s="303"/>
      <c r="AJU171" s="303"/>
      <c r="AJV171" s="303"/>
      <c r="AJW171" s="303"/>
      <c r="AJX171" s="303"/>
      <c r="AJY171" s="303"/>
      <c r="AJZ171" s="303"/>
      <c r="AKA171" s="303"/>
      <c r="AKB171" s="303"/>
      <c r="AKC171" s="303"/>
      <c r="AKD171" s="303"/>
      <c r="AKE171" s="303"/>
      <c r="AKF171" s="303"/>
      <c r="AKG171" s="303"/>
      <c r="AKH171" s="303"/>
      <c r="AKI171" s="303"/>
      <c r="AKJ171" s="303"/>
      <c r="AKK171" s="303"/>
      <c r="AKL171" s="303"/>
      <c r="AKM171" s="303"/>
      <c r="AKN171" s="303"/>
      <c r="AKO171" s="303"/>
      <c r="AKP171" s="303"/>
      <c r="AKQ171" s="303"/>
      <c r="AKR171" s="303"/>
      <c r="AKS171" s="303"/>
      <c r="AKT171" s="303"/>
      <c r="AKU171" s="303"/>
      <c r="AKV171" s="303"/>
      <c r="AKW171" s="303"/>
      <c r="AKX171" s="303"/>
      <c r="AKY171" s="303"/>
      <c r="AKZ171" s="303"/>
      <c r="ALA171" s="303"/>
      <c r="ALB171" s="303"/>
      <c r="ALC171" s="303"/>
      <c r="ALD171" s="303"/>
      <c r="ALE171" s="303"/>
      <c r="ALF171" s="303"/>
      <c r="ALG171" s="303"/>
      <c r="ALH171" s="303"/>
      <c r="ALI171" s="303"/>
      <c r="ALJ171" s="303"/>
      <c r="ALK171" s="303"/>
      <c r="ALL171" s="303"/>
      <c r="ALM171" s="303"/>
      <c r="ALN171" s="303"/>
      <c r="ALO171" s="303"/>
      <c r="ALP171" s="303"/>
      <c r="ALQ171" s="303"/>
      <c r="ALR171" s="303"/>
      <c r="ALS171" s="303"/>
      <c r="ALT171" s="303"/>
      <c r="ALU171" s="303"/>
      <c r="ALV171" s="303"/>
      <c r="ALW171" s="303"/>
      <c r="ALX171" s="303"/>
      <c r="ALY171" s="303"/>
      <c r="ALZ171" s="303"/>
      <c r="AMA171" s="303"/>
      <c r="AMB171" s="303"/>
      <c r="AMC171" s="303"/>
      <c r="AMD171" s="303"/>
      <c r="AME171" s="303"/>
      <c r="AMF171" s="303"/>
      <c r="AMG171" s="303"/>
      <c r="AMH171" s="303"/>
      <c r="AMI171" s="303"/>
      <c r="AMJ171" s="303"/>
      <c r="AMK171" s="303"/>
      <c r="AML171" s="303"/>
      <c r="AMM171" s="303"/>
      <c r="AMN171" s="303"/>
      <c r="AMO171" s="303"/>
      <c r="AMP171" s="303"/>
      <c r="AMQ171" s="303"/>
      <c r="AMR171" s="303"/>
      <c r="AMS171" s="303"/>
      <c r="AMT171" s="303"/>
      <c r="AMU171" s="303"/>
      <c r="AMV171" s="303"/>
      <c r="AMW171" s="303"/>
      <c r="AMX171" s="303"/>
      <c r="AMY171" s="303"/>
      <c r="AMZ171" s="303"/>
      <c r="ANA171" s="303"/>
      <c r="ANB171" s="303"/>
      <c r="ANC171" s="303"/>
      <c r="AND171" s="303"/>
      <c r="ANE171" s="303"/>
      <c r="ANF171" s="303"/>
      <c r="ANG171" s="303"/>
      <c r="ANH171" s="303"/>
      <c r="ANI171" s="303"/>
      <c r="ANJ171" s="303"/>
      <c r="ANK171" s="303"/>
      <c r="ANL171" s="303"/>
      <c r="ANM171" s="303"/>
      <c r="ANN171" s="303"/>
      <c r="ANO171" s="303"/>
      <c r="ANP171" s="303"/>
      <c r="ANQ171" s="303"/>
      <c r="ANR171" s="303"/>
      <c r="ANS171" s="303"/>
      <c r="ANT171" s="303"/>
      <c r="ANU171" s="303"/>
      <c r="ANV171" s="303"/>
      <c r="ANW171" s="303"/>
      <c r="ANX171" s="303"/>
      <c r="ANY171" s="303"/>
      <c r="ANZ171" s="303"/>
      <c r="AOA171" s="303"/>
      <c r="AOB171" s="303"/>
      <c r="AOC171" s="303"/>
      <c r="AOD171" s="303"/>
      <c r="AOE171" s="303"/>
      <c r="AOF171" s="303"/>
      <c r="AOG171" s="303"/>
      <c r="AOH171" s="303"/>
      <c r="AOI171" s="303"/>
      <c r="AOJ171" s="303"/>
      <c r="AOK171" s="303"/>
      <c r="AOL171" s="303"/>
      <c r="AOM171" s="303"/>
      <c r="AON171" s="303"/>
      <c r="AOO171" s="303"/>
      <c r="AOP171" s="303"/>
      <c r="AOQ171" s="303"/>
      <c r="AOR171" s="303"/>
      <c r="AOS171" s="303"/>
      <c r="AOT171" s="303"/>
      <c r="AOU171" s="303"/>
      <c r="AOV171" s="303"/>
      <c r="AOW171" s="303"/>
      <c r="AOX171" s="303"/>
      <c r="AOY171" s="303"/>
      <c r="AOZ171" s="303"/>
      <c r="APA171" s="303"/>
      <c r="APB171" s="303"/>
      <c r="APC171" s="303"/>
      <c r="APD171" s="303"/>
      <c r="APE171" s="303"/>
      <c r="APF171" s="303"/>
      <c r="APG171" s="303"/>
      <c r="APH171" s="303"/>
      <c r="API171" s="303"/>
      <c r="APJ171" s="303"/>
      <c r="APK171" s="303"/>
      <c r="APL171" s="303"/>
      <c r="APM171" s="303"/>
      <c r="APN171" s="303"/>
      <c r="APO171" s="303"/>
      <c r="APP171" s="303"/>
      <c r="APQ171" s="303"/>
      <c r="APR171" s="303"/>
      <c r="APS171" s="303"/>
      <c r="APT171" s="303"/>
      <c r="APU171" s="303"/>
      <c r="APV171" s="303"/>
      <c r="APW171" s="303"/>
      <c r="APX171" s="303"/>
      <c r="APY171" s="303"/>
      <c r="APZ171" s="303"/>
      <c r="AQA171" s="303"/>
      <c r="AQB171" s="303"/>
      <c r="AQC171" s="303"/>
      <c r="AQD171" s="303"/>
      <c r="AQE171" s="303"/>
      <c r="AQF171" s="303"/>
      <c r="AQG171" s="303"/>
      <c r="AQH171" s="303"/>
      <c r="AQI171" s="303"/>
      <c r="AQJ171" s="303"/>
      <c r="AQK171" s="303"/>
      <c r="AQL171" s="303"/>
      <c r="AQM171" s="303"/>
      <c r="AQN171" s="303"/>
      <c r="AQO171" s="303"/>
      <c r="AQP171" s="303"/>
      <c r="AQQ171" s="303"/>
      <c r="AQR171" s="303"/>
      <c r="AQS171" s="303"/>
      <c r="AQT171" s="303"/>
      <c r="AQU171" s="303"/>
      <c r="AQV171" s="303"/>
      <c r="AQW171" s="303"/>
      <c r="AQX171" s="303"/>
      <c r="AQY171" s="303"/>
      <c r="AQZ171" s="303"/>
      <c r="ARA171" s="303"/>
      <c r="ARB171" s="303"/>
      <c r="ARC171" s="303"/>
      <c r="ARD171" s="303"/>
      <c r="ARE171" s="303"/>
      <c r="ARF171" s="303"/>
      <c r="ARG171" s="303"/>
      <c r="ARH171" s="303"/>
      <c r="ARI171" s="303"/>
      <c r="ARJ171" s="303"/>
      <c r="ARK171" s="303"/>
      <c r="ARL171" s="303"/>
      <c r="ARM171" s="303"/>
      <c r="ARN171" s="303"/>
      <c r="ARO171" s="303"/>
      <c r="ARP171" s="303"/>
      <c r="ARQ171" s="303"/>
      <c r="ARR171" s="303"/>
      <c r="ARS171" s="303"/>
      <c r="ART171" s="303"/>
      <c r="ARU171" s="303"/>
      <c r="ARV171" s="303"/>
      <c r="ARW171" s="303"/>
      <c r="ARX171" s="303"/>
      <c r="ARY171" s="303"/>
      <c r="ARZ171" s="303"/>
      <c r="ASA171" s="303"/>
      <c r="ASB171" s="303"/>
      <c r="ASC171" s="303"/>
      <c r="ASD171" s="303"/>
      <c r="ASE171" s="303"/>
      <c r="ASF171" s="303"/>
      <c r="ASG171" s="303"/>
      <c r="ASH171" s="303"/>
      <c r="ASI171" s="303"/>
      <c r="ASJ171" s="303"/>
      <c r="ASK171" s="303"/>
      <c r="ASL171" s="303"/>
      <c r="ASM171" s="303"/>
      <c r="ASN171" s="303"/>
      <c r="ASO171" s="303"/>
      <c r="ASP171" s="303"/>
      <c r="ASQ171" s="303"/>
      <c r="ASR171" s="303"/>
      <c r="ASS171" s="303"/>
      <c r="AST171" s="303"/>
      <c r="ASU171" s="303"/>
      <c r="ASV171" s="303"/>
      <c r="ASW171" s="303"/>
      <c r="ASX171" s="303"/>
      <c r="ASY171" s="303"/>
      <c r="ASZ171" s="303"/>
      <c r="ATA171" s="303"/>
      <c r="ATB171" s="303"/>
      <c r="ATC171" s="303"/>
      <c r="ATD171" s="303"/>
      <c r="ATE171" s="303"/>
      <c r="ATF171" s="303"/>
      <c r="ATG171" s="303"/>
      <c r="ATH171" s="303"/>
      <c r="ATI171" s="303"/>
      <c r="ATJ171" s="303"/>
      <c r="ATK171" s="303"/>
      <c r="ATL171" s="303"/>
      <c r="ATM171" s="303"/>
      <c r="ATN171" s="303"/>
      <c r="ATO171" s="303"/>
      <c r="ATP171" s="303"/>
      <c r="ATQ171" s="303"/>
      <c r="ATR171" s="303"/>
      <c r="ATS171" s="303"/>
      <c r="ATT171" s="303"/>
      <c r="ATU171" s="303"/>
      <c r="ATV171" s="303"/>
      <c r="ATW171" s="303"/>
      <c r="ATX171" s="303"/>
      <c r="ATY171" s="303"/>
      <c r="ATZ171" s="303"/>
      <c r="AUA171" s="303"/>
      <c r="AUB171" s="303"/>
      <c r="AUC171" s="303"/>
      <c r="AUD171" s="303"/>
      <c r="AUE171" s="303"/>
      <c r="AUF171" s="303"/>
      <c r="AUG171" s="303"/>
      <c r="AUH171" s="303"/>
      <c r="AUI171" s="303"/>
      <c r="AUJ171" s="303"/>
      <c r="AUK171" s="303"/>
      <c r="AUL171" s="303"/>
      <c r="AUM171" s="303"/>
      <c r="AUN171" s="303"/>
      <c r="AUO171" s="303"/>
      <c r="AUP171" s="303"/>
      <c r="AUQ171" s="303"/>
      <c r="AUR171" s="303"/>
      <c r="AUS171" s="303"/>
      <c r="AUT171" s="303"/>
      <c r="AUU171" s="303"/>
      <c r="AUV171" s="303"/>
      <c r="AUW171" s="303"/>
      <c r="AUX171" s="303"/>
      <c r="AUY171" s="303"/>
      <c r="AUZ171" s="303"/>
      <c r="AVA171" s="303"/>
      <c r="AVB171" s="303"/>
      <c r="AVC171" s="303"/>
      <c r="AVD171" s="303"/>
      <c r="AVE171" s="303"/>
      <c r="AVF171" s="303"/>
      <c r="AVG171" s="303"/>
      <c r="AVH171" s="303"/>
      <c r="AVI171" s="303"/>
      <c r="AVJ171" s="303"/>
      <c r="AVK171" s="303"/>
      <c r="AVL171" s="303"/>
      <c r="AVM171" s="303"/>
      <c r="AVN171" s="303"/>
      <c r="AVO171" s="303"/>
      <c r="AVP171" s="303"/>
      <c r="AVQ171" s="303"/>
      <c r="AVR171" s="303"/>
      <c r="AVS171" s="303"/>
      <c r="AVT171" s="303"/>
      <c r="AVU171" s="303"/>
      <c r="AVV171" s="303"/>
      <c r="AVW171" s="303"/>
      <c r="AVX171" s="303"/>
      <c r="AVY171" s="303"/>
      <c r="AVZ171" s="303"/>
      <c r="AWA171" s="303"/>
      <c r="AWB171" s="303"/>
      <c r="AWC171" s="303"/>
      <c r="AWD171" s="303"/>
      <c r="AWE171" s="303"/>
      <c r="AWF171" s="303"/>
      <c r="AWG171" s="303"/>
      <c r="AWH171" s="303"/>
      <c r="AWI171" s="303"/>
      <c r="AWJ171" s="303"/>
      <c r="AWK171" s="303"/>
      <c r="AWL171" s="303"/>
      <c r="AWM171" s="303"/>
      <c r="AWN171" s="303"/>
      <c r="AWO171" s="303"/>
      <c r="AWP171" s="303"/>
      <c r="AWQ171" s="303"/>
      <c r="AWR171" s="303"/>
      <c r="AWS171" s="303"/>
      <c r="AWT171" s="303"/>
      <c r="AWU171" s="303"/>
      <c r="AWV171" s="303"/>
      <c r="AWW171" s="303"/>
      <c r="AWX171" s="303"/>
      <c r="AWY171" s="303"/>
      <c r="AWZ171" s="303"/>
      <c r="AXA171" s="303"/>
      <c r="AXB171" s="303"/>
      <c r="AXC171" s="303"/>
      <c r="AXD171" s="303"/>
      <c r="AXE171" s="303"/>
      <c r="AXF171" s="303"/>
      <c r="AXG171" s="303"/>
      <c r="AXH171" s="303"/>
      <c r="AXI171" s="303"/>
      <c r="AXJ171" s="303"/>
      <c r="AXK171" s="303"/>
      <c r="AXL171" s="303"/>
      <c r="AXM171" s="303"/>
      <c r="AXN171" s="303"/>
      <c r="AXO171" s="303"/>
      <c r="AXP171" s="303"/>
      <c r="AXQ171" s="303"/>
      <c r="AXR171" s="303"/>
      <c r="AXS171" s="303"/>
      <c r="AXT171" s="303"/>
      <c r="AXU171" s="303"/>
      <c r="AXV171" s="303"/>
      <c r="AXW171" s="303"/>
      <c r="AXX171" s="303"/>
      <c r="AXY171" s="303"/>
      <c r="AXZ171" s="303"/>
      <c r="AYA171" s="303"/>
      <c r="AYB171" s="303"/>
      <c r="AYC171" s="303"/>
      <c r="AYD171" s="303"/>
      <c r="AYE171" s="303"/>
      <c r="AYF171" s="303"/>
      <c r="AYG171" s="303"/>
      <c r="AYH171" s="303"/>
      <c r="AYI171" s="303"/>
      <c r="AYJ171" s="303"/>
      <c r="AYK171" s="303"/>
      <c r="AYL171" s="303"/>
      <c r="AYM171" s="303"/>
      <c r="AYN171" s="303"/>
      <c r="AYO171" s="303"/>
      <c r="AYP171" s="303"/>
      <c r="AYQ171" s="303"/>
      <c r="AYR171" s="303"/>
      <c r="AYS171" s="303"/>
      <c r="AYT171" s="303"/>
      <c r="AYU171" s="303"/>
      <c r="AYV171" s="303"/>
      <c r="AYW171" s="303"/>
      <c r="AYX171" s="303"/>
      <c r="AYY171" s="303"/>
      <c r="AYZ171" s="303"/>
      <c r="AZA171" s="303"/>
      <c r="AZB171" s="303"/>
      <c r="AZC171" s="303"/>
      <c r="AZD171" s="303"/>
      <c r="AZE171" s="303"/>
      <c r="AZF171" s="303"/>
      <c r="AZG171" s="303"/>
      <c r="AZH171" s="303"/>
      <c r="AZI171" s="303"/>
      <c r="AZJ171" s="303"/>
      <c r="AZK171" s="303"/>
      <c r="AZL171" s="303"/>
      <c r="AZM171" s="303"/>
      <c r="AZN171" s="303"/>
      <c r="AZO171" s="303"/>
      <c r="AZP171" s="303"/>
      <c r="AZQ171" s="303"/>
      <c r="AZR171" s="303"/>
      <c r="AZS171" s="303"/>
      <c r="AZT171" s="303"/>
      <c r="AZU171" s="303"/>
      <c r="AZV171" s="303"/>
      <c r="AZW171" s="303"/>
      <c r="AZX171" s="303"/>
      <c r="AZY171" s="303"/>
      <c r="AZZ171" s="303"/>
      <c r="BAA171" s="303"/>
      <c r="BAB171" s="303"/>
      <c r="BAC171" s="303"/>
      <c r="BAD171" s="303"/>
      <c r="BAE171" s="303"/>
      <c r="BAF171" s="303"/>
      <c r="BAG171" s="303"/>
      <c r="BAH171" s="303"/>
      <c r="BAI171" s="303"/>
      <c r="BAJ171" s="303"/>
      <c r="BAK171" s="303"/>
      <c r="BAL171" s="303"/>
      <c r="BAM171" s="303"/>
      <c r="BAN171" s="303"/>
      <c r="BAO171" s="303"/>
      <c r="BAP171" s="303"/>
      <c r="BAQ171" s="303"/>
      <c r="BAR171" s="303"/>
      <c r="BAS171" s="303"/>
      <c r="BAT171" s="303"/>
      <c r="BAU171" s="303"/>
      <c r="BAV171" s="303"/>
      <c r="BAW171" s="303"/>
      <c r="BAX171" s="303"/>
      <c r="BAY171" s="303"/>
      <c r="BAZ171" s="303"/>
      <c r="BBA171" s="303"/>
      <c r="BBB171" s="303"/>
      <c r="BBC171" s="303"/>
      <c r="BBD171" s="303"/>
      <c r="BBE171" s="303"/>
      <c r="BBF171" s="303"/>
      <c r="BBG171" s="303"/>
      <c r="BBH171" s="303"/>
      <c r="BBI171" s="303"/>
      <c r="BBJ171" s="303"/>
      <c r="BBK171" s="303"/>
      <c r="BBL171" s="303"/>
      <c r="BBM171" s="303"/>
      <c r="BBN171" s="303"/>
      <c r="BBO171" s="303"/>
      <c r="BBP171" s="303"/>
      <c r="BBQ171" s="303"/>
      <c r="BBR171" s="303"/>
      <c r="BBS171" s="303"/>
      <c r="BBT171" s="303"/>
      <c r="BBU171" s="303"/>
      <c r="BBV171" s="303"/>
      <c r="BBW171" s="303"/>
      <c r="BBX171" s="303"/>
      <c r="BBY171" s="303"/>
      <c r="BBZ171" s="303"/>
      <c r="BCA171" s="303"/>
      <c r="BCB171" s="303"/>
      <c r="BCC171" s="303"/>
      <c r="BCD171" s="303"/>
      <c r="BCE171" s="303"/>
      <c r="BCF171" s="303"/>
      <c r="BCG171" s="303"/>
      <c r="BCH171" s="303"/>
      <c r="BCI171" s="303"/>
      <c r="BCJ171" s="303"/>
      <c r="BCK171" s="303"/>
      <c r="BCL171" s="303"/>
      <c r="BCM171" s="303"/>
      <c r="BCN171" s="303"/>
      <c r="BCO171" s="303"/>
      <c r="BCP171" s="303"/>
      <c r="BCQ171" s="303"/>
      <c r="BCR171" s="303"/>
      <c r="BCS171" s="303"/>
      <c r="BCT171" s="303"/>
      <c r="BCU171" s="303"/>
      <c r="BCV171" s="303"/>
      <c r="BCW171" s="303"/>
      <c r="BCX171" s="303"/>
      <c r="BCY171" s="303"/>
      <c r="BCZ171" s="303"/>
      <c r="BDA171" s="303"/>
      <c r="BDB171" s="303"/>
      <c r="BDC171" s="303"/>
      <c r="BDD171" s="303"/>
      <c r="BDE171" s="303"/>
      <c r="BDF171" s="303"/>
      <c r="BDG171" s="303"/>
      <c r="BDH171" s="303"/>
      <c r="BDI171" s="303"/>
      <c r="BDJ171" s="303"/>
      <c r="BDK171" s="303"/>
      <c r="BDL171" s="303"/>
      <c r="BDM171" s="303"/>
      <c r="BDN171" s="303"/>
      <c r="BDO171" s="303"/>
      <c r="BDP171" s="303"/>
      <c r="BDQ171" s="303"/>
      <c r="BDR171" s="303"/>
      <c r="BDS171" s="303"/>
      <c r="BDT171" s="303"/>
      <c r="BDU171" s="303"/>
      <c r="BDV171" s="303"/>
      <c r="BDW171" s="303"/>
      <c r="BDX171" s="303"/>
      <c r="BDY171" s="303"/>
      <c r="BDZ171" s="303"/>
      <c r="BEA171" s="303"/>
      <c r="BEB171" s="303"/>
      <c r="BEC171" s="303"/>
      <c r="BED171" s="303"/>
      <c r="BEE171" s="303"/>
      <c r="BEF171" s="303"/>
      <c r="BEG171" s="303"/>
      <c r="BEH171" s="303"/>
      <c r="BEI171" s="303"/>
      <c r="BEJ171" s="303"/>
      <c r="BEK171" s="303"/>
      <c r="BEL171" s="303"/>
      <c r="BEM171" s="303"/>
      <c r="BEN171" s="303"/>
      <c r="BEO171" s="303"/>
      <c r="BEP171" s="303"/>
      <c r="BEQ171" s="303"/>
      <c r="BER171" s="303"/>
      <c r="BES171" s="303"/>
      <c r="BET171" s="303"/>
      <c r="BEU171" s="303"/>
      <c r="BEV171" s="303"/>
      <c r="BEW171" s="303"/>
      <c r="BEX171" s="303"/>
      <c r="BEY171" s="303"/>
      <c r="BEZ171" s="303"/>
      <c r="BFA171" s="303"/>
      <c r="BFB171" s="303"/>
      <c r="BFC171" s="303"/>
      <c r="BFD171" s="303"/>
      <c r="BFE171" s="303"/>
      <c r="BFF171" s="303"/>
      <c r="BFG171" s="303"/>
      <c r="BFH171" s="303"/>
      <c r="BFI171" s="303"/>
      <c r="BFJ171" s="303"/>
      <c r="BFK171" s="303"/>
      <c r="BFL171" s="303"/>
      <c r="BFM171" s="303"/>
      <c r="BFN171" s="303"/>
      <c r="BFO171" s="303"/>
      <c r="BFP171" s="303"/>
      <c r="BFQ171" s="303"/>
      <c r="BFR171" s="303"/>
      <c r="BFS171" s="303"/>
      <c r="BFT171" s="303"/>
      <c r="BFU171" s="303"/>
      <c r="BFV171" s="303"/>
      <c r="BFW171" s="303"/>
      <c r="BFX171" s="303"/>
      <c r="BFY171" s="303"/>
      <c r="BFZ171" s="303"/>
      <c r="BGA171" s="303"/>
      <c r="BGB171" s="303"/>
      <c r="BGC171" s="303"/>
      <c r="BGD171" s="303"/>
      <c r="BGE171" s="303"/>
      <c r="BGF171" s="303"/>
      <c r="BGG171" s="303"/>
      <c r="BGH171" s="303"/>
      <c r="BGI171" s="303"/>
      <c r="BGJ171" s="303"/>
      <c r="BGK171" s="303"/>
      <c r="BGL171" s="303"/>
      <c r="BGM171" s="303"/>
      <c r="BGN171" s="303"/>
      <c r="BGO171" s="303"/>
      <c r="BGP171" s="303"/>
      <c r="BGQ171" s="303"/>
      <c r="BGR171" s="303"/>
      <c r="BGS171" s="303"/>
      <c r="BGT171" s="303"/>
      <c r="BGU171" s="303"/>
      <c r="BGV171" s="303"/>
      <c r="BGW171" s="303"/>
      <c r="BGX171" s="303"/>
      <c r="BGY171" s="303"/>
      <c r="BGZ171" s="303"/>
      <c r="BHA171" s="303"/>
      <c r="BHB171" s="303"/>
      <c r="BHC171" s="303"/>
      <c r="BHD171" s="303"/>
      <c r="BHE171" s="303"/>
      <c r="BHF171" s="303"/>
      <c r="BHG171" s="303"/>
      <c r="BHH171" s="303"/>
      <c r="BHI171" s="303"/>
      <c r="BHJ171" s="303"/>
      <c r="BHK171" s="303"/>
      <c r="BHL171" s="303"/>
      <c r="BHM171" s="303"/>
      <c r="BHN171" s="303"/>
      <c r="BHO171" s="303"/>
      <c r="BHP171" s="303"/>
      <c r="BHQ171" s="303"/>
      <c r="BHR171" s="303"/>
      <c r="BHS171" s="303"/>
      <c r="BHT171" s="303"/>
      <c r="BHU171" s="303"/>
      <c r="BHV171" s="303"/>
      <c r="BHW171" s="303"/>
      <c r="BHX171" s="303"/>
      <c r="BHY171" s="303"/>
      <c r="BHZ171" s="303"/>
      <c r="BIA171" s="303"/>
      <c r="BIB171" s="303"/>
      <c r="BIC171" s="303"/>
      <c r="BID171" s="303"/>
      <c r="BIE171" s="303"/>
      <c r="BIF171" s="303"/>
      <c r="BIG171" s="303"/>
      <c r="BIH171" s="303"/>
      <c r="BII171" s="303"/>
      <c r="BIJ171" s="303"/>
      <c r="BIK171" s="303"/>
      <c r="BIL171" s="303"/>
      <c r="BIM171" s="303"/>
      <c r="BIN171" s="303"/>
      <c r="BIO171" s="303"/>
      <c r="BIP171" s="303"/>
      <c r="BIQ171" s="303"/>
      <c r="BIR171" s="303"/>
      <c r="BIS171" s="303"/>
      <c r="BIT171" s="303"/>
      <c r="BIU171" s="303"/>
      <c r="BIV171" s="303"/>
      <c r="BIW171" s="303"/>
      <c r="BIX171" s="303"/>
      <c r="BIY171" s="303"/>
      <c r="BIZ171" s="303"/>
      <c r="BJA171" s="303"/>
      <c r="BJB171" s="303"/>
      <c r="BJC171" s="303"/>
      <c r="BJD171" s="303"/>
      <c r="BJE171" s="303"/>
      <c r="BJF171" s="303"/>
      <c r="BJG171" s="303"/>
      <c r="BJH171" s="303"/>
      <c r="BJI171" s="303"/>
      <c r="BJJ171" s="303"/>
      <c r="BJK171" s="303"/>
      <c r="BJL171" s="303"/>
      <c r="BJM171" s="303"/>
      <c r="BJN171" s="303"/>
      <c r="BJO171" s="303"/>
      <c r="BJP171" s="303"/>
      <c r="BJQ171" s="303"/>
      <c r="BJR171" s="303"/>
      <c r="BJS171" s="303"/>
      <c r="BJT171" s="303"/>
      <c r="BJU171" s="303"/>
      <c r="BJV171" s="303"/>
      <c r="BJW171" s="303"/>
      <c r="BJX171" s="303"/>
      <c r="BJY171" s="303"/>
      <c r="BJZ171" s="303"/>
      <c r="BKA171" s="303"/>
      <c r="BKB171" s="303"/>
      <c r="BKC171" s="303"/>
      <c r="BKD171" s="303"/>
      <c r="BKE171" s="303"/>
      <c r="BKF171" s="303"/>
      <c r="BKG171" s="303"/>
      <c r="BKH171" s="303"/>
      <c r="BKI171" s="303"/>
      <c r="BKJ171" s="303"/>
      <c r="BKK171" s="303"/>
      <c r="BKL171" s="303"/>
      <c r="BKM171" s="303"/>
      <c r="BKN171" s="303"/>
      <c r="BKO171" s="303"/>
      <c r="BKP171" s="303"/>
      <c r="BKQ171" s="303"/>
      <c r="BKR171" s="303"/>
      <c r="BKS171" s="303"/>
      <c r="BKT171" s="303"/>
      <c r="BKU171" s="303"/>
      <c r="BKV171" s="303"/>
      <c r="BKW171" s="303"/>
      <c r="BKX171" s="303"/>
      <c r="BKY171" s="303"/>
      <c r="BKZ171" s="303"/>
      <c r="BLA171" s="303"/>
      <c r="BLB171" s="303"/>
      <c r="BLC171" s="303"/>
      <c r="BLD171" s="303"/>
      <c r="BLE171" s="303"/>
      <c r="BLF171" s="303"/>
      <c r="BLG171" s="303"/>
      <c r="BLH171" s="303"/>
      <c r="BLI171" s="303"/>
      <c r="BLJ171" s="303"/>
      <c r="BLK171" s="303"/>
      <c r="BLL171" s="303"/>
      <c r="BLM171" s="303"/>
      <c r="BLN171" s="303"/>
      <c r="BLO171" s="303"/>
      <c r="BLP171" s="303"/>
      <c r="BLQ171" s="303"/>
      <c r="BLR171" s="303"/>
      <c r="BLS171" s="303"/>
      <c r="BLT171" s="303"/>
      <c r="BLU171" s="303"/>
      <c r="BLV171" s="303"/>
      <c r="BLW171" s="303"/>
      <c r="BLX171" s="303"/>
      <c r="BLY171" s="303"/>
      <c r="BLZ171" s="303"/>
      <c r="BMA171" s="303"/>
      <c r="BMB171" s="303"/>
      <c r="BMC171" s="303"/>
      <c r="BMD171" s="303"/>
      <c r="BME171" s="303"/>
      <c r="BMF171" s="303"/>
      <c r="BMG171" s="303"/>
      <c r="BMH171" s="303"/>
      <c r="BMI171" s="303"/>
      <c r="BMJ171" s="303"/>
      <c r="BMK171" s="303"/>
      <c r="BML171" s="303"/>
      <c r="BMM171" s="303"/>
      <c r="BMN171" s="303"/>
      <c r="BMO171" s="303"/>
      <c r="BMP171" s="303"/>
      <c r="BMQ171" s="303"/>
      <c r="BMR171" s="303"/>
      <c r="BMS171" s="303"/>
      <c r="BMT171" s="303"/>
      <c r="BMU171" s="303"/>
      <c r="BMV171" s="303"/>
      <c r="BMW171" s="303"/>
      <c r="BMX171" s="303"/>
      <c r="BMY171" s="303"/>
      <c r="BMZ171" s="303"/>
      <c r="BNA171" s="303"/>
      <c r="BNB171" s="303"/>
      <c r="BNC171" s="303"/>
      <c r="BND171" s="303"/>
      <c r="BNE171" s="303"/>
      <c r="BNF171" s="303"/>
      <c r="BNG171" s="303"/>
      <c r="BNH171" s="303"/>
      <c r="BNI171" s="303"/>
      <c r="BNJ171" s="303"/>
      <c r="BNK171" s="303"/>
      <c r="BNL171" s="303"/>
      <c r="BNM171" s="303"/>
      <c r="BNN171" s="303"/>
      <c r="BNO171" s="303"/>
      <c r="BNP171" s="303"/>
      <c r="BNQ171" s="303"/>
      <c r="BNR171" s="303"/>
      <c r="BNS171" s="303"/>
      <c r="BNT171" s="303"/>
      <c r="BNU171" s="303"/>
      <c r="BNV171" s="303"/>
      <c r="BNW171" s="303"/>
      <c r="BNX171" s="303"/>
      <c r="BNY171" s="303"/>
      <c r="BNZ171" s="303"/>
      <c r="BOA171" s="303"/>
      <c r="BOB171" s="303"/>
      <c r="BOC171" s="303"/>
      <c r="BOD171" s="303"/>
      <c r="BOE171" s="303"/>
      <c r="BOF171" s="303"/>
      <c r="BOG171" s="303"/>
      <c r="BOH171" s="303"/>
      <c r="BOI171" s="303"/>
      <c r="BOJ171" s="303"/>
      <c r="BOK171" s="303"/>
      <c r="BOL171" s="303"/>
      <c r="BOM171" s="303"/>
      <c r="BON171" s="303"/>
      <c r="BOO171" s="303"/>
      <c r="BOP171" s="303"/>
      <c r="BOQ171" s="303"/>
      <c r="BOR171" s="303"/>
      <c r="BOS171" s="303"/>
      <c r="BOT171" s="303"/>
      <c r="BOU171" s="303"/>
      <c r="BOV171" s="303"/>
      <c r="BOW171" s="303"/>
      <c r="BOX171" s="303"/>
      <c r="BOY171" s="303"/>
      <c r="BOZ171" s="303"/>
      <c r="BPA171" s="303"/>
      <c r="BPB171" s="303"/>
      <c r="BPC171" s="303"/>
      <c r="BPD171" s="303"/>
      <c r="BPE171" s="303"/>
      <c r="BPF171" s="303"/>
      <c r="BPG171" s="303"/>
      <c r="BPH171" s="303"/>
      <c r="BPI171" s="303"/>
      <c r="BPJ171" s="303"/>
      <c r="BPK171" s="303"/>
      <c r="BPL171" s="303"/>
      <c r="BPM171" s="303"/>
      <c r="BPN171" s="303"/>
      <c r="BPO171" s="303"/>
      <c r="BPP171" s="303"/>
      <c r="BPQ171" s="303"/>
      <c r="BPR171" s="303"/>
      <c r="BPS171" s="303"/>
      <c r="BPT171" s="303"/>
      <c r="BPU171" s="303"/>
      <c r="BPV171" s="303"/>
      <c r="BPW171" s="303"/>
      <c r="BPX171" s="303"/>
      <c r="BPY171" s="303"/>
      <c r="BPZ171" s="303"/>
      <c r="BQA171" s="303"/>
      <c r="BQB171" s="303"/>
      <c r="BQC171" s="303"/>
      <c r="BQD171" s="303"/>
      <c r="BQE171" s="303"/>
      <c r="BQF171" s="303"/>
      <c r="BQG171" s="303"/>
      <c r="BQH171" s="303"/>
      <c r="BQI171" s="303"/>
      <c r="BQJ171" s="303"/>
      <c r="BQK171" s="303"/>
      <c r="BQL171" s="303"/>
      <c r="BQM171" s="303"/>
      <c r="BQN171" s="303"/>
      <c r="BQO171" s="303"/>
      <c r="BQP171" s="303"/>
      <c r="BQQ171" s="303"/>
      <c r="BQR171" s="303"/>
      <c r="BQS171" s="303"/>
      <c r="BQT171" s="303"/>
      <c r="BQU171" s="303"/>
      <c r="BQV171" s="303"/>
      <c r="BQW171" s="303"/>
      <c r="BQX171" s="303"/>
      <c r="BQY171" s="303"/>
      <c r="BQZ171" s="303"/>
      <c r="BRA171" s="303"/>
      <c r="BRB171" s="303"/>
      <c r="BRC171" s="303"/>
      <c r="BRD171" s="303"/>
      <c r="BRE171" s="303"/>
      <c r="BRF171" s="303"/>
      <c r="BRG171" s="303"/>
      <c r="BRH171" s="303"/>
      <c r="BRI171" s="303"/>
      <c r="BRJ171" s="303"/>
      <c r="BRK171" s="303"/>
      <c r="BRL171" s="303"/>
      <c r="BRM171" s="303"/>
      <c r="BRN171" s="303"/>
      <c r="BRO171" s="303"/>
      <c r="BRP171" s="303"/>
      <c r="BRQ171" s="303"/>
      <c r="BRR171" s="303"/>
      <c r="BRS171" s="303"/>
      <c r="BRT171" s="303"/>
      <c r="BRU171" s="303"/>
      <c r="BRV171" s="303"/>
      <c r="BRW171" s="303"/>
      <c r="BRX171" s="303"/>
      <c r="BRY171" s="303"/>
      <c r="BRZ171" s="303"/>
      <c r="BSA171" s="303"/>
      <c r="BSB171" s="303"/>
      <c r="BSC171" s="303"/>
      <c r="BSD171" s="303"/>
      <c r="BSE171" s="303"/>
      <c r="BSF171" s="303"/>
      <c r="BSG171" s="303"/>
      <c r="BSH171" s="303"/>
      <c r="BSI171" s="303"/>
      <c r="BSJ171" s="303"/>
      <c r="BSK171" s="303"/>
      <c r="BSL171" s="303"/>
      <c r="BSM171" s="303"/>
      <c r="BSN171" s="303"/>
      <c r="BSO171" s="303"/>
      <c r="BSP171" s="303"/>
      <c r="BSQ171" s="303"/>
      <c r="BSR171" s="303"/>
      <c r="BSS171" s="303"/>
      <c r="BST171" s="303"/>
      <c r="BSU171" s="303"/>
      <c r="BSV171" s="303"/>
      <c r="BSW171" s="303"/>
      <c r="BSX171" s="303"/>
      <c r="BSY171" s="303"/>
      <c r="BSZ171" s="303"/>
      <c r="BTA171" s="303"/>
      <c r="BTB171" s="303"/>
      <c r="BTC171" s="303"/>
      <c r="BTD171" s="303"/>
      <c r="BTE171" s="303"/>
      <c r="BTF171" s="303"/>
      <c r="BTG171" s="303"/>
      <c r="BTH171" s="303"/>
      <c r="BTI171" s="303"/>
      <c r="BTJ171" s="303"/>
      <c r="BTK171" s="303"/>
      <c r="BTL171" s="303"/>
      <c r="BTM171" s="303"/>
      <c r="BTN171" s="303"/>
      <c r="BTO171" s="303"/>
      <c r="BTP171" s="303"/>
      <c r="BTQ171" s="303"/>
      <c r="BTR171" s="303"/>
      <c r="BTS171" s="303"/>
      <c r="BTT171" s="303"/>
      <c r="BTU171" s="303"/>
      <c r="BTV171" s="303"/>
      <c r="BTW171" s="303"/>
      <c r="BTX171" s="303"/>
      <c r="BTY171" s="303"/>
      <c r="BTZ171" s="303"/>
      <c r="BUA171" s="303"/>
      <c r="BUB171" s="303"/>
      <c r="BUC171" s="303"/>
      <c r="BUD171" s="303"/>
      <c r="BUE171" s="303"/>
      <c r="BUF171" s="303"/>
      <c r="BUG171" s="303"/>
      <c r="BUH171" s="303"/>
      <c r="BUI171" s="303"/>
      <c r="BUJ171" s="303"/>
      <c r="BUK171" s="303"/>
      <c r="BUL171" s="303"/>
      <c r="BUM171" s="303"/>
      <c r="BUN171" s="303"/>
      <c r="BUO171" s="303"/>
      <c r="BUP171" s="303"/>
      <c r="BUQ171" s="303"/>
      <c r="BUR171" s="303"/>
      <c r="BUS171" s="303"/>
      <c r="BUT171" s="303"/>
      <c r="BUU171" s="303"/>
      <c r="BUV171" s="303"/>
      <c r="BUW171" s="303"/>
      <c r="BUX171" s="303"/>
      <c r="BUY171" s="303"/>
      <c r="BUZ171" s="303"/>
      <c r="BVA171" s="303"/>
      <c r="BVB171" s="303"/>
      <c r="BVC171" s="303"/>
      <c r="BVD171" s="303"/>
      <c r="BVE171" s="303"/>
      <c r="BVF171" s="303"/>
      <c r="BVG171" s="303"/>
      <c r="BVH171" s="303"/>
      <c r="BVI171" s="303"/>
      <c r="BVJ171" s="303"/>
      <c r="BVK171" s="303"/>
      <c r="BVL171" s="303"/>
      <c r="BVM171" s="303"/>
      <c r="BVN171" s="303"/>
      <c r="BVO171" s="303"/>
      <c r="BVP171" s="303"/>
      <c r="BVQ171" s="303"/>
      <c r="BVR171" s="303"/>
      <c r="BVS171" s="303"/>
      <c r="BVT171" s="303"/>
      <c r="BVU171" s="303"/>
      <c r="BVV171" s="303"/>
      <c r="BVW171" s="303"/>
      <c r="BVX171" s="303"/>
      <c r="BVY171" s="303"/>
      <c r="BVZ171" s="303"/>
      <c r="BWA171" s="303"/>
      <c r="BWB171" s="303"/>
      <c r="BWC171" s="303"/>
      <c r="BWD171" s="303"/>
      <c r="BWE171" s="303"/>
      <c r="BWF171" s="303"/>
      <c r="BWG171" s="303"/>
      <c r="BWH171" s="303"/>
      <c r="BWI171" s="303"/>
      <c r="BWJ171" s="303"/>
      <c r="BWK171" s="303"/>
      <c r="BWL171" s="303"/>
      <c r="BWM171" s="303"/>
      <c r="BWN171" s="303"/>
      <c r="BWO171" s="303"/>
      <c r="BWP171" s="303"/>
      <c r="BWQ171" s="303"/>
      <c r="BWR171" s="303"/>
      <c r="BWS171" s="303"/>
      <c r="BWT171" s="303"/>
      <c r="BWU171" s="303"/>
      <c r="BWV171" s="303"/>
      <c r="BWW171" s="303"/>
      <c r="BWX171" s="303"/>
      <c r="BWY171" s="303"/>
      <c r="BWZ171" s="303"/>
      <c r="BXA171" s="303"/>
      <c r="BXB171" s="303"/>
      <c r="BXC171" s="303"/>
      <c r="BXD171" s="303"/>
      <c r="BXE171" s="303"/>
      <c r="BXF171" s="303"/>
      <c r="BXG171" s="303"/>
      <c r="BXH171" s="303"/>
      <c r="BXI171" s="303"/>
      <c r="BXJ171" s="303"/>
      <c r="BXK171" s="303"/>
      <c r="BXL171" s="303"/>
      <c r="BXM171" s="303"/>
      <c r="BXN171" s="303"/>
      <c r="BXO171" s="303"/>
      <c r="BXP171" s="303"/>
      <c r="BXQ171" s="303"/>
      <c r="BXR171" s="303"/>
      <c r="BXS171" s="303"/>
      <c r="BXT171" s="303"/>
      <c r="BXU171" s="303"/>
      <c r="BXV171" s="303"/>
      <c r="BXW171" s="303"/>
      <c r="BXX171" s="303"/>
      <c r="BXY171" s="303"/>
      <c r="BXZ171" s="303"/>
      <c r="BYA171" s="303"/>
      <c r="BYB171" s="303"/>
      <c r="BYC171" s="303"/>
      <c r="BYD171" s="303"/>
      <c r="BYE171" s="303"/>
      <c r="BYF171" s="303"/>
      <c r="BYG171" s="303"/>
      <c r="BYH171" s="303"/>
      <c r="BYI171" s="303"/>
      <c r="BYJ171" s="303"/>
      <c r="BYK171" s="303"/>
      <c r="BYL171" s="303"/>
      <c r="BYM171" s="303"/>
      <c r="BYN171" s="303"/>
      <c r="BYO171" s="303"/>
      <c r="BYP171" s="303"/>
      <c r="BYQ171" s="303"/>
      <c r="BYR171" s="303"/>
      <c r="BYS171" s="303"/>
      <c r="BYT171" s="303"/>
      <c r="BYU171" s="303"/>
      <c r="BYV171" s="303"/>
      <c r="BYW171" s="303"/>
      <c r="BYX171" s="303"/>
      <c r="BYY171" s="303"/>
      <c r="BYZ171" s="303"/>
      <c r="BZA171" s="303"/>
      <c r="BZB171" s="303"/>
      <c r="BZC171" s="303"/>
      <c r="BZD171" s="303"/>
      <c r="BZE171" s="303"/>
      <c r="BZF171" s="303"/>
      <c r="BZG171" s="303"/>
      <c r="BZH171" s="303"/>
      <c r="BZI171" s="303"/>
      <c r="BZJ171" s="303"/>
      <c r="BZK171" s="303"/>
      <c r="BZL171" s="303"/>
      <c r="BZM171" s="303"/>
      <c r="BZN171" s="303"/>
      <c r="BZO171" s="303"/>
      <c r="BZP171" s="303"/>
      <c r="BZQ171" s="303"/>
      <c r="BZR171" s="303"/>
      <c r="BZS171" s="303"/>
      <c r="BZT171" s="303"/>
      <c r="BZU171" s="303"/>
      <c r="BZV171" s="303"/>
      <c r="BZW171" s="303"/>
      <c r="BZX171" s="303"/>
      <c r="BZY171" s="303"/>
      <c r="BZZ171" s="303"/>
      <c r="CAA171" s="303"/>
      <c r="CAB171" s="303"/>
      <c r="CAC171" s="303"/>
      <c r="CAD171" s="303"/>
      <c r="CAE171" s="303"/>
      <c r="CAF171" s="303"/>
      <c r="CAG171" s="303"/>
      <c r="CAH171" s="303"/>
      <c r="CAI171" s="303"/>
      <c r="CAJ171" s="303"/>
      <c r="CAK171" s="303"/>
      <c r="CAL171" s="303"/>
      <c r="CAM171" s="303"/>
      <c r="CAN171" s="303"/>
      <c r="CAO171" s="303"/>
      <c r="CAP171" s="303"/>
      <c r="CAQ171" s="303"/>
      <c r="CAR171" s="303"/>
      <c r="CAS171" s="303"/>
      <c r="CAT171" s="303"/>
      <c r="CAU171" s="303"/>
      <c r="CAV171" s="303"/>
      <c r="CAW171" s="303"/>
      <c r="CAX171" s="303"/>
      <c r="CAY171" s="303"/>
      <c r="CAZ171" s="303"/>
      <c r="CBA171" s="303"/>
      <c r="CBB171" s="303"/>
      <c r="CBC171" s="303"/>
      <c r="CBD171" s="303"/>
      <c r="CBE171" s="303"/>
      <c r="CBF171" s="303"/>
      <c r="CBG171" s="303"/>
      <c r="CBH171" s="303"/>
      <c r="CBI171" s="303"/>
      <c r="CBJ171" s="303"/>
      <c r="CBK171" s="303"/>
      <c r="CBL171" s="303"/>
      <c r="CBM171" s="303"/>
      <c r="CBN171" s="303"/>
      <c r="CBO171" s="303"/>
      <c r="CBP171" s="303"/>
      <c r="CBQ171" s="303"/>
      <c r="CBR171" s="303"/>
      <c r="CBS171" s="303"/>
      <c r="CBT171" s="303"/>
      <c r="CBU171" s="303"/>
      <c r="CBV171" s="303"/>
      <c r="CBW171" s="303"/>
      <c r="CBX171" s="303"/>
      <c r="CBY171" s="303"/>
      <c r="CBZ171" s="303"/>
      <c r="CCA171" s="303"/>
      <c r="CCB171" s="303"/>
      <c r="CCC171" s="303"/>
      <c r="CCD171" s="303"/>
      <c r="CCE171" s="303"/>
      <c r="CCF171" s="303"/>
      <c r="CCG171" s="303"/>
      <c r="CCH171" s="303"/>
      <c r="CCI171" s="303"/>
      <c r="CCJ171" s="303"/>
      <c r="CCK171" s="303"/>
      <c r="CCL171" s="303"/>
      <c r="CCM171" s="303"/>
      <c r="CCN171" s="303"/>
      <c r="CCO171" s="303"/>
      <c r="CCP171" s="303"/>
      <c r="CCQ171" s="303"/>
      <c r="CCR171" s="303"/>
      <c r="CCS171" s="303"/>
      <c r="CCT171" s="303"/>
      <c r="CCU171" s="303"/>
      <c r="CCV171" s="303"/>
      <c r="CCW171" s="303"/>
      <c r="CCX171" s="303"/>
      <c r="CCY171" s="303"/>
      <c r="CCZ171" s="303"/>
      <c r="CDA171" s="303"/>
      <c r="CDB171" s="303"/>
      <c r="CDC171" s="303"/>
      <c r="CDD171" s="303"/>
      <c r="CDE171" s="303"/>
      <c r="CDF171" s="303"/>
      <c r="CDG171" s="303"/>
      <c r="CDH171" s="303"/>
      <c r="CDI171" s="303"/>
      <c r="CDJ171" s="303"/>
      <c r="CDK171" s="303"/>
      <c r="CDL171" s="303"/>
      <c r="CDM171" s="303"/>
      <c r="CDN171" s="303"/>
      <c r="CDO171" s="303"/>
      <c r="CDP171" s="303"/>
      <c r="CDQ171" s="303"/>
      <c r="CDR171" s="303"/>
      <c r="CDS171" s="303"/>
      <c r="CDT171" s="303"/>
      <c r="CDU171" s="303"/>
      <c r="CDV171" s="303"/>
      <c r="CDW171" s="303"/>
      <c r="CDX171" s="303"/>
      <c r="CDY171" s="303"/>
      <c r="CDZ171" s="303"/>
      <c r="CEA171" s="303"/>
      <c r="CEB171" s="303"/>
      <c r="CEC171" s="303"/>
      <c r="CED171" s="303"/>
      <c r="CEE171" s="303"/>
      <c r="CEF171" s="303"/>
      <c r="CEG171" s="303"/>
      <c r="CEH171" s="303"/>
      <c r="CEI171" s="303"/>
      <c r="CEJ171" s="303"/>
      <c r="CEK171" s="303"/>
      <c r="CEL171" s="303"/>
      <c r="CEM171" s="303"/>
      <c r="CEN171" s="303"/>
      <c r="CEO171" s="303"/>
      <c r="CEP171" s="303"/>
      <c r="CEQ171" s="303"/>
      <c r="CER171" s="303"/>
      <c r="CES171" s="303"/>
      <c r="CET171" s="303"/>
      <c r="CEU171" s="303"/>
      <c r="CEV171" s="303"/>
      <c r="CEW171" s="303"/>
      <c r="CEX171" s="303"/>
      <c r="CEY171" s="303"/>
      <c r="CEZ171" s="303"/>
      <c r="CFA171" s="303"/>
      <c r="CFB171" s="303"/>
      <c r="CFC171" s="303"/>
      <c r="CFD171" s="303"/>
      <c r="CFE171" s="303"/>
      <c r="CFF171" s="303"/>
      <c r="CFG171" s="303"/>
      <c r="CFH171" s="303"/>
      <c r="CFI171" s="303"/>
      <c r="CFJ171" s="303"/>
      <c r="CFK171" s="303"/>
      <c r="CFL171" s="303"/>
      <c r="CFM171" s="303"/>
      <c r="CFN171" s="303"/>
      <c r="CFO171" s="303"/>
      <c r="CFP171" s="303"/>
      <c r="CFQ171" s="303"/>
      <c r="CFR171" s="303"/>
      <c r="CFS171" s="303"/>
      <c r="CFT171" s="303"/>
      <c r="CFU171" s="303"/>
      <c r="CFV171" s="303"/>
      <c r="CFW171" s="303"/>
      <c r="CFX171" s="303"/>
      <c r="CFY171" s="303"/>
      <c r="CFZ171" s="303"/>
      <c r="CGA171" s="303"/>
      <c r="CGB171" s="303"/>
      <c r="CGC171" s="303"/>
      <c r="CGD171" s="303"/>
      <c r="CGE171" s="303"/>
      <c r="CGF171" s="303"/>
      <c r="CGG171" s="303"/>
      <c r="CGH171" s="303"/>
      <c r="CGI171" s="303"/>
      <c r="CGJ171" s="303"/>
      <c r="CGK171" s="303"/>
      <c r="CGL171" s="303"/>
      <c r="CGM171" s="303"/>
      <c r="CGN171" s="303"/>
      <c r="CGO171" s="303"/>
      <c r="CGP171" s="303"/>
      <c r="CGQ171" s="303"/>
      <c r="CGR171" s="303"/>
      <c r="CGS171" s="303"/>
      <c r="CGT171" s="303"/>
      <c r="CGU171" s="303"/>
      <c r="CGV171" s="303"/>
      <c r="CGW171" s="303"/>
      <c r="CGX171" s="303"/>
      <c r="CGY171" s="303"/>
      <c r="CGZ171" s="303"/>
      <c r="CHA171" s="303"/>
      <c r="CHB171" s="303"/>
      <c r="CHC171" s="303"/>
      <c r="CHD171" s="303"/>
      <c r="CHE171" s="303"/>
      <c r="CHF171" s="303"/>
      <c r="CHG171" s="303"/>
      <c r="CHH171" s="303"/>
      <c r="CHI171" s="303"/>
      <c r="CHJ171" s="303"/>
      <c r="CHK171" s="303"/>
      <c r="CHL171" s="303"/>
      <c r="CHM171" s="303"/>
      <c r="CHN171" s="303"/>
      <c r="CHO171" s="303"/>
      <c r="CHP171" s="303"/>
      <c r="CHQ171" s="303"/>
      <c r="CHR171" s="303"/>
      <c r="CHS171" s="303"/>
      <c r="CHT171" s="303"/>
      <c r="CHU171" s="303"/>
      <c r="CHV171" s="303"/>
      <c r="CHW171" s="303"/>
      <c r="CHX171" s="303"/>
      <c r="CHY171" s="303"/>
      <c r="CHZ171" s="303"/>
      <c r="CIA171" s="303"/>
      <c r="CIB171" s="303"/>
      <c r="CIC171" s="303"/>
      <c r="CID171" s="303"/>
      <c r="CIE171" s="303"/>
      <c r="CIF171" s="303"/>
      <c r="CIG171" s="303"/>
      <c r="CIH171" s="303"/>
      <c r="CII171" s="303"/>
      <c r="CIJ171" s="303"/>
      <c r="CIK171" s="303"/>
      <c r="CIL171" s="303"/>
      <c r="CIM171" s="303"/>
      <c r="CIN171" s="303"/>
      <c r="CIO171" s="303"/>
      <c r="CIP171" s="303"/>
      <c r="CIQ171" s="303"/>
      <c r="CIR171" s="303"/>
      <c r="CIS171" s="303"/>
      <c r="CIT171" s="303"/>
      <c r="CIU171" s="303"/>
      <c r="CIV171" s="303"/>
      <c r="CIW171" s="303"/>
      <c r="CIX171" s="303"/>
      <c r="CIY171" s="303"/>
      <c r="CIZ171" s="303"/>
      <c r="CJA171" s="303"/>
      <c r="CJB171" s="303"/>
      <c r="CJC171" s="303"/>
      <c r="CJD171" s="303"/>
      <c r="CJE171" s="303"/>
      <c r="CJF171" s="303"/>
      <c r="CJG171" s="303"/>
      <c r="CJH171" s="303"/>
      <c r="CJI171" s="303"/>
      <c r="CJJ171" s="303"/>
      <c r="CJK171" s="303"/>
      <c r="CJL171" s="303"/>
      <c r="CJM171" s="303"/>
      <c r="CJN171" s="303"/>
      <c r="CJO171" s="303"/>
      <c r="CJP171" s="303"/>
      <c r="CJQ171" s="303"/>
      <c r="CJR171" s="303"/>
      <c r="CJS171" s="303"/>
      <c r="CJT171" s="303"/>
      <c r="CJU171" s="303"/>
      <c r="CJV171" s="303"/>
      <c r="CJW171" s="303"/>
      <c r="CJX171" s="303"/>
      <c r="CJY171" s="303"/>
      <c r="CJZ171" s="303"/>
      <c r="CKA171" s="303"/>
      <c r="CKB171" s="303"/>
      <c r="CKC171" s="303"/>
      <c r="CKD171" s="303"/>
      <c r="CKE171" s="303"/>
      <c r="CKF171" s="303"/>
      <c r="CKG171" s="303"/>
      <c r="CKH171" s="303"/>
      <c r="CKI171" s="303"/>
      <c r="CKJ171" s="303"/>
      <c r="CKK171" s="303"/>
      <c r="CKL171" s="303"/>
      <c r="CKM171" s="303"/>
      <c r="CKN171" s="303"/>
      <c r="CKO171" s="303"/>
      <c r="CKP171" s="303"/>
      <c r="CKQ171" s="303"/>
      <c r="CKR171" s="303"/>
      <c r="CKS171" s="303"/>
      <c r="CKT171" s="303"/>
      <c r="CKU171" s="303"/>
      <c r="CKV171" s="303"/>
      <c r="CKW171" s="303"/>
      <c r="CKX171" s="303"/>
      <c r="CKY171" s="303"/>
      <c r="CKZ171" s="303"/>
      <c r="CLA171" s="303"/>
      <c r="CLB171" s="303"/>
      <c r="CLC171" s="303"/>
      <c r="CLD171" s="303"/>
      <c r="CLE171" s="303"/>
      <c r="CLF171" s="303"/>
      <c r="CLG171" s="303"/>
      <c r="CLH171" s="303"/>
      <c r="CLI171" s="303"/>
      <c r="CLJ171" s="303"/>
      <c r="CLK171" s="303"/>
      <c r="CLL171" s="303"/>
      <c r="CLM171" s="303"/>
      <c r="CLN171" s="303"/>
      <c r="CLO171" s="303"/>
      <c r="CLP171" s="303"/>
      <c r="CLQ171" s="303"/>
      <c r="CLR171" s="303"/>
      <c r="CLS171" s="303"/>
      <c r="CLT171" s="303"/>
      <c r="CLU171" s="303"/>
      <c r="CLV171" s="303"/>
      <c r="CLW171" s="303"/>
      <c r="CLX171" s="303"/>
      <c r="CLY171" s="303"/>
      <c r="CLZ171" s="303"/>
      <c r="CMA171" s="303"/>
      <c r="CMB171" s="303"/>
      <c r="CMC171" s="303"/>
      <c r="CMD171" s="303"/>
      <c r="CME171" s="303"/>
      <c r="CMF171" s="303"/>
      <c r="CMG171" s="303"/>
      <c r="CMH171" s="303"/>
      <c r="CMI171" s="303"/>
      <c r="CMJ171" s="303"/>
      <c r="CMK171" s="303"/>
      <c r="CML171" s="303"/>
      <c r="CMM171" s="303"/>
      <c r="CMN171" s="303"/>
      <c r="CMO171" s="303"/>
      <c r="CMP171" s="303"/>
      <c r="CMQ171" s="303"/>
      <c r="CMR171" s="303"/>
      <c r="CMS171" s="303"/>
      <c r="CMT171" s="303"/>
      <c r="CMU171" s="303"/>
      <c r="CMV171" s="303"/>
      <c r="CMW171" s="303"/>
      <c r="CMX171" s="303"/>
      <c r="CMY171" s="303"/>
      <c r="CMZ171" s="303"/>
      <c r="CNA171" s="303"/>
      <c r="CNB171" s="303"/>
      <c r="CNC171" s="303"/>
      <c r="CND171" s="303"/>
      <c r="CNE171" s="303"/>
      <c r="CNF171" s="303"/>
      <c r="CNG171" s="303"/>
      <c r="CNH171" s="303"/>
      <c r="CNI171" s="303"/>
      <c r="CNJ171" s="303"/>
      <c r="CNK171" s="303"/>
      <c r="CNL171" s="303"/>
      <c r="CNM171" s="303"/>
      <c r="CNN171" s="303"/>
      <c r="CNO171" s="303"/>
      <c r="CNP171" s="303"/>
      <c r="CNQ171" s="303"/>
      <c r="CNR171" s="303"/>
      <c r="CNS171" s="303"/>
      <c r="CNT171" s="303"/>
      <c r="CNU171" s="303"/>
      <c r="CNV171" s="303"/>
      <c r="CNW171" s="303"/>
      <c r="CNX171" s="303"/>
      <c r="CNY171" s="303"/>
      <c r="CNZ171" s="303"/>
      <c r="COA171" s="303"/>
      <c r="COB171" s="303"/>
      <c r="COC171" s="303"/>
      <c r="COD171" s="303"/>
      <c r="COE171" s="303"/>
      <c r="COF171" s="303"/>
      <c r="COG171" s="303"/>
      <c r="COH171" s="303"/>
      <c r="COI171" s="303"/>
      <c r="COJ171" s="303"/>
      <c r="COK171" s="303"/>
      <c r="COL171" s="303"/>
      <c r="COM171" s="303"/>
      <c r="CON171" s="303"/>
      <c r="COO171" s="303"/>
      <c r="COP171" s="303"/>
      <c r="COQ171" s="303"/>
      <c r="COR171" s="303"/>
      <c r="COS171" s="303"/>
      <c r="COT171" s="303"/>
      <c r="COU171" s="303"/>
      <c r="COV171" s="303"/>
      <c r="COW171" s="303"/>
      <c r="COX171" s="303"/>
      <c r="COY171" s="303"/>
      <c r="COZ171" s="303"/>
      <c r="CPA171" s="303"/>
      <c r="CPB171" s="303"/>
      <c r="CPC171" s="303"/>
      <c r="CPD171" s="303"/>
      <c r="CPE171" s="303"/>
      <c r="CPF171" s="303"/>
      <c r="CPG171" s="303"/>
      <c r="CPH171" s="303"/>
      <c r="CPI171" s="303"/>
      <c r="CPJ171" s="303"/>
      <c r="CPK171" s="303"/>
      <c r="CPL171" s="303"/>
      <c r="CPM171" s="303"/>
      <c r="CPN171" s="303"/>
      <c r="CPO171" s="303"/>
      <c r="CPP171" s="303"/>
      <c r="CPQ171" s="303"/>
      <c r="CPR171" s="303"/>
      <c r="CPS171" s="303"/>
      <c r="CPT171" s="303"/>
      <c r="CPU171" s="303"/>
      <c r="CPV171" s="303"/>
      <c r="CPW171" s="303"/>
      <c r="CPX171" s="303"/>
      <c r="CPY171" s="303"/>
      <c r="CPZ171" s="303"/>
      <c r="CQA171" s="303"/>
      <c r="CQB171" s="303"/>
      <c r="CQC171" s="303"/>
      <c r="CQD171" s="303"/>
      <c r="CQE171" s="303"/>
      <c r="CQF171" s="303"/>
      <c r="CQG171" s="303"/>
      <c r="CQH171" s="303"/>
      <c r="CQI171" s="303"/>
      <c r="CQJ171" s="303"/>
      <c r="CQK171" s="303"/>
      <c r="CQL171" s="303"/>
      <c r="CQM171" s="303"/>
      <c r="CQN171" s="303"/>
      <c r="CQO171" s="303"/>
      <c r="CQP171" s="303"/>
      <c r="CQQ171" s="303"/>
      <c r="CQR171" s="303"/>
      <c r="CQS171" s="303"/>
      <c r="CQT171" s="303"/>
      <c r="CQU171" s="303"/>
      <c r="CQV171" s="303"/>
      <c r="CQW171" s="303"/>
      <c r="CQX171" s="303"/>
      <c r="CQY171" s="303"/>
      <c r="CQZ171" s="303"/>
      <c r="CRA171" s="303"/>
      <c r="CRB171" s="303"/>
      <c r="CRC171" s="303"/>
      <c r="CRD171" s="303"/>
      <c r="CRE171" s="303"/>
      <c r="CRF171" s="303"/>
      <c r="CRG171" s="303"/>
      <c r="CRH171" s="303"/>
      <c r="CRI171" s="303"/>
      <c r="CRJ171" s="303"/>
      <c r="CRK171" s="303"/>
      <c r="CRL171" s="303"/>
      <c r="CRM171" s="303"/>
      <c r="CRN171" s="303"/>
      <c r="CRO171" s="303"/>
      <c r="CRP171" s="303"/>
      <c r="CRQ171" s="303"/>
      <c r="CRR171" s="303"/>
      <c r="CRS171" s="303"/>
      <c r="CRT171" s="303"/>
      <c r="CRU171" s="303"/>
      <c r="CRV171" s="303"/>
      <c r="CRW171" s="303"/>
      <c r="CRX171" s="303"/>
      <c r="CRY171" s="303"/>
      <c r="CRZ171" s="303"/>
      <c r="CSA171" s="303"/>
      <c r="CSB171" s="303"/>
      <c r="CSC171" s="303"/>
      <c r="CSD171" s="303"/>
      <c r="CSE171" s="303"/>
      <c r="CSF171" s="303"/>
      <c r="CSG171" s="303"/>
      <c r="CSH171" s="303"/>
      <c r="CSI171" s="303"/>
      <c r="CSJ171" s="303"/>
      <c r="CSK171" s="303"/>
      <c r="CSL171" s="303"/>
      <c r="CSM171" s="303"/>
      <c r="CSN171" s="303"/>
      <c r="CSO171" s="303"/>
      <c r="CSP171" s="303"/>
      <c r="CSQ171" s="303"/>
      <c r="CSR171" s="303"/>
      <c r="CSS171" s="303"/>
      <c r="CST171" s="303"/>
      <c r="CSU171" s="303"/>
      <c r="CSV171" s="303"/>
      <c r="CSW171" s="303"/>
      <c r="CSX171" s="303"/>
      <c r="CSY171" s="303"/>
      <c r="CSZ171" s="303"/>
      <c r="CTA171" s="303"/>
      <c r="CTB171" s="303"/>
      <c r="CTC171" s="303"/>
      <c r="CTD171" s="303"/>
      <c r="CTE171" s="303"/>
      <c r="CTF171" s="303"/>
      <c r="CTG171" s="303"/>
      <c r="CTH171" s="303"/>
      <c r="CTI171" s="303"/>
      <c r="CTJ171" s="303"/>
      <c r="CTK171" s="303"/>
      <c r="CTL171" s="303"/>
      <c r="CTM171" s="303"/>
      <c r="CTN171" s="303"/>
      <c r="CTO171" s="303"/>
      <c r="CTP171" s="303"/>
      <c r="CTQ171" s="303"/>
      <c r="CTR171" s="303"/>
      <c r="CTS171" s="303"/>
      <c r="CTT171" s="303"/>
      <c r="CTU171" s="303"/>
      <c r="CTV171" s="303"/>
      <c r="CTW171" s="303"/>
      <c r="CTX171" s="303"/>
      <c r="CTY171" s="303"/>
      <c r="CTZ171" s="303"/>
      <c r="CUA171" s="303"/>
      <c r="CUB171" s="303"/>
      <c r="CUC171" s="303"/>
      <c r="CUD171" s="303"/>
      <c r="CUE171" s="303"/>
      <c r="CUF171" s="303"/>
      <c r="CUG171" s="303"/>
      <c r="CUH171" s="303"/>
      <c r="CUI171" s="303"/>
      <c r="CUJ171" s="303"/>
      <c r="CUK171" s="303"/>
      <c r="CUL171" s="303"/>
      <c r="CUM171" s="303"/>
      <c r="CUN171" s="303"/>
      <c r="CUO171" s="303"/>
      <c r="CUP171" s="303"/>
      <c r="CUQ171" s="303"/>
      <c r="CUR171" s="303"/>
      <c r="CUS171" s="303"/>
      <c r="CUT171" s="303"/>
      <c r="CUU171" s="303"/>
      <c r="CUV171" s="303"/>
      <c r="CUW171" s="303"/>
      <c r="CUX171" s="303"/>
      <c r="CUY171" s="303"/>
      <c r="CUZ171" s="303"/>
      <c r="CVA171" s="303"/>
      <c r="CVB171" s="303"/>
      <c r="CVC171" s="303"/>
      <c r="CVD171" s="303"/>
      <c r="CVE171" s="303"/>
      <c r="CVF171" s="303"/>
      <c r="CVG171" s="303"/>
      <c r="CVH171" s="303"/>
      <c r="CVI171" s="303"/>
      <c r="CVJ171" s="303"/>
      <c r="CVK171" s="303"/>
      <c r="CVL171" s="303"/>
      <c r="CVM171" s="303"/>
      <c r="CVN171" s="303"/>
      <c r="CVO171" s="303"/>
      <c r="CVP171" s="303"/>
      <c r="CVQ171" s="303"/>
      <c r="CVR171" s="303"/>
      <c r="CVS171" s="303"/>
      <c r="CVT171" s="303"/>
      <c r="CVU171" s="303"/>
      <c r="CVV171" s="303"/>
      <c r="CVW171" s="303"/>
      <c r="CVX171" s="303"/>
      <c r="CVY171" s="303"/>
      <c r="CVZ171" s="303"/>
      <c r="CWA171" s="303"/>
      <c r="CWB171" s="303"/>
      <c r="CWC171" s="303"/>
      <c r="CWD171" s="303"/>
      <c r="CWE171" s="303"/>
      <c r="CWF171" s="303"/>
      <c r="CWG171" s="303"/>
      <c r="CWH171" s="303"/>
      <c r="CWI171" s="303"/>
      <c r="CWJ171" s="303"/>
      <c r="CWK171" s="303"/>
      <c r="CWL171" s="303"/>
      <c r="CWM171" s="303"/>
      <c r="CWN171" s="303"/>
      <c r="CWO171" s="303"/>
      <c r="CWP171" s="303"/>
      <c r="CWQ171" s="303"/>
      <c r="CWR171" s="303"/>
      <c r="CWS171" s="303"/>
      <c r="CWT171" s="303"/>
      <c r="CWU171" s="303"/>
      <c r="CWV171" s="303"/>
      <c r="CWW171" s="303"/>
      <c r="CWX171" s="303"/>
      <c r="CWY171" s="303"/>
      <c r="CWZ171" s="303"/>
      <c r="CXA171" s="303"/>
      <c r="CXB171" s="303"/>
      <c r="CXC171" s="303"/>
      <c r="CXD171" s="303"/>
      <c r="CXE171" s="303"/>
      <c r="CXF171" s="303"/>
      <c r="CXG171" s="303"/>
      <c r="CXH171" s="303"/>
      <c r="CXI171" s="303"/>
      <c r="CXJ171" s="303"/>
      <c r="CXK171" s="303"/>
      <c r="CXL171" s="303"/>
      <c r="CXM171" s="303"/>
      <c r="CXN171" s="303"/>
      <c r="CXO171" s="303"/>
      <c r="CXP171" s="303"/>
      <c r="CXQ171" s="303"/>
      <c r="CXR171" s="303"/>
      <c r="CXS171" s="303"/>
      <c r="CXT171" s="303"/>
      <c r="CXU171" s="303"/>
      <c r="CXV171" s="303"/>
      <c r="CXW171" s="303"/>
      <c r="CXX171" s="303"/>
      <c r="CXY171" s="303"/>
      <c r="CXZ171" s="303"/>
      <c r="CYA171" s="303"/>
      <c r="CYB171" s="303"/>
      <c r="CYC171" s="303"/>
      <c r="CYD171" s="303"/>
      <c r="CYE171" s="303"/>
      <c r="CYF171" s="303"/>
      <c r="CYG171" s="303"/>
      <c r="CYH171" s="303"/>
      <c r="CYI171" s="303"/>
      <c r="CYJ171" s="303"/>
      <c r="CYK171" s="303"/>
      <c r="CYL171" s="303"/>
      <c r="CYM171" s="303"/>
      <c r="CYN171" s="303"/>
      <c r="CYO171" s="303"/>
      <c r="CYP171" s="303"/>
      <c r="CYQ171" s="303"/>
      <c r="CYR171" s="303"/>
      <c r="CYS171" s="303"/>
      <c r="CYT171" s="303"/>
      <c r="CYU171" s="303"/>
      <c r="CYV171" s="303"/>
      <c r="CYW171" s="303"/>
      <c r="CYX171" s="303"/>
      <c r="CYY171" s="303"/>
      <c r="CYZ171" s="303"/>
      <c r="CZA171" s="303"/>
      <c r="CZB171" s="303"/>
      <c r="CZC171" s="303"/>
      <c r="CZD171" s="303"/>
      <c r="CZE171" s="303"/>
      <c r="CZF171" s="303"/>
      <c r="CZG171" s="303"/>
      <c r="CZH171" s="303"/>
      <c r="CZI171" s="303"/>
      <c r="CZJ171" s="303"/>
      <c r="CZK171" s="303"/>
      <c r="CZL171" s="303"/>
      <c r="CZM171" s="303"/>
      <c r="CZN171" s="303"/>
      <c r="CZO171" s="303"/>
      <c r="CZP171" s="303"/>
      <c r="CZQ171" s="303"/>
      <c r="CZR171" s="303"/>
      <c r="CZS171" s="303"/>
      <c r="CZT171" s="303"/>
      <c r="CZU171" s="303"/>
      <c r="CZV171" s="303"/>
      <c r="CZW171" s="303"/>
      <c r="CZX171" s="303"/>
      <c r="CZY171" s="303"/>
      <c r="CZZ171" s="303"/>
      <c r="DAA171" s="303"/>
      <c r="DAB171" s="303"/>
      <c r="DAC171" s="303"/>
      <c r="DAD171" s="303"/>
      <c r="DAE171" s="303"/>
      <c r="DAF171" s="303"/>
      <c r="DAG171" s="303"/>
      <c r="DAH171" s="303"/>
      <c r="DAI171" s="303"/>
      <c r="DAJ171" s="303"/>
      <c r="DAK171" s="303"/>
      <c r="DAL171" s="303"/>
      <c r="DAM171" s="303"/>
      <c r="DAN171" s="303"/>
      <c r="DAO171" s="303"/>
      <c r="DAP171" s="303"/>
      <c r="DAQ171" s="303"/>
      <c r="DAR171" s="303"/>
      <c r="DAS171" s="303"/>
      <c r="DAT171" s="303"/>
      <c r="DAU171" s="303"/>
      <c r="DAV171" s="303"/>
      <c r="DAW171" s="303"/>
      <c r="DAX171" s="303"/>
      <c r="DAY171" s="303"/>
      <c r="DAZ171" s="303"/>
      <c r="DBA171" s="303"/>
      <c r="DBB171" s="303"/>
      <c r="DBC171" s="303"/>
      <c r="DBD171" s="303"/>
      <c r="DBE171" s="303"/>
      <c r="DBF171" s="303"/>
      <c r="DBG171" s="303"/>
      <c r="DBH171" s="303"/>
      <c r="DBI171" s="303"/>
      <c r="DBJ171" s="303"/>
      <c r="DBK171" s="303"/>
      <c r="DBL171" s="303"/>
      <c r="DBM171" s="303"/>
      <c r="DBN171" s="303"/>
      <c r="DBO171" s="303"/>
      <c r="DBP171" s="303"/>
      <c r="DBQ171" s="303"/>
      <c r="DBR171" s="303"/>
      <c r="DBS171" s="303"/>
      <c r="DBT171" s="303"/>
      <c r="DBU171" s="303"/>
      <c r="DBV171" s="303"/>
      <c r="DBW171" s="303"/>
      <c r="DBX171" s="303"/>
      <c r="DBY171" s="303"/>
      <c r="DBZ171" s="303"/>
      <c r="DCA171" s="303"/>
      <c r="DCB171" s="303"/>
      <c r="DCC171" s="303"/>
      <c r="DCD171" s="303"/>
      <c r="DCE171" s="303"/>
      <c r="DCF171" s="303"/>
      <c r="DCG171" s="303"/>
      <c r="DCH171" s="303"/>
      <c r="DCI171" s="303"/>
      <c r="DCJ171" s="303"/>
      <c r="DCK171" s="303"/>
      <c r="DCL171" s="303"/>
      <c r="DCM171" s="303"/>
      <c r="DCN171" s="303"/>
      <c r="DCO171" s="303"/>
      <c r="DCP171" s="303"/>
      <c r="DCQ171" s="303"/>
      <c r="DCR171" s="303"/>
      <c r="DCS171" s="303"/>
      <c r="DCT171" s="303"/>
      <c r="DCU171" s="303"/>
      <c r="DCV171" s="303"/>
      <c r="DCW171" s="303"/>
      <c r="DCX171" s="303"/>
      <c r="DCY171" s="303"/>
      <c r="DCZ171" s="303"/>
      <c r="DDA171" s="303"/>
      <c r="DDB171" s="303"/>
      <c r="DDC171" s="303"/>
      <c r="DDD171" s="303"/>
      <c r="DDE171" s="303"/>
      <c r="DDF171" s="303"/>
      <c r="DDG171" s="303"/>
      <c r="DDH171" s="303"/>
      <c r="DDI171" s="303"/>
      <c r="DDJ171" s="303"/>
      <c r="DDK171" s="303"/>
      <c r="DDL171" s="303"/>
      <c r="DDM171" s="303"/>
      <c r="DDN171" s="303"/>
      <c r="DDO171" s="303"/>
      <c r="DDP171" s="303"/>
      <c r="DDQ171" s="303"/>
      <c r="DDR171" s="303"/>
      <c r="DDS171" s="303"/>
      <c r="DDT171" s="303"/>
      <c r="DDU171" s="303"/>
      <c r="DDV171" s="303"/>
      <c r="DDW171" s="303"/>
      <c r="DDX171" s="303"/>
      <c r="DDY171" s="303"/>
      <c r="DDZ171" s="303"/>
      <c r="DEA171" s="303"/>
      <c r="DEB171" s="303"/>
      <c r="DEC171" s="303"/>
      <c r="DED171" s="303"/>
      <c r="DEE171" s="303"/>
      <c r="DEF171" s="303"/>
      <c r="DEG171" s="303"/>
      <c r="DEH171" s="303"/>
      <c r="DEI171" s="303"/>
      <c r="DEJ171" s="303"/>
      <c r="DEK171" s="303"/>
      <c r="DEL171" s="303"/>
      <c r="DEM171" s="303"/>
      <c r="DEN171" s="303"/>
      <c r="DEO171" s="303"/>
      <c r="DEP171" s="303"/>
      <c r="DEQ171" s="303"/>
      <c r="DER171" s="303"/>
      <c r="DES171" s="303"/>
      <c r="DET171" s="303"/>
      <c r="DEU171" s="303"/>
      <c r="DEV171" s="303"/>
      <c r="DEW171" s="303"/>
      <c r="DEX171" s="303"/>
      <c r="DEY171" s="303"/>
      <c r="DEZ171" s="303"/>
      <c r="DFA171" s="303"/>
      <c r="DFB171" s="303"/>
      <c r="DFC171" s="303"/>
      <c r="DFD171" s="303"/>
      <c r="DFE171" s="303"/>
      <c r="DFF171" s="303"/>
      <c r="DFG171" s="303"/>
      <c r="DFH171" s="303"/>
      <c r="DFI171" s="303"/>
      <c r="DFJ171" s="303"/>
      <c r="DFK171" s="303"/>
      <c r="DFL171" s="303"/>
      <c r="DFM171" s="303"/>
      <c r="DFN171" s="303"/>
      <c r="DFO171" s="303"/>
      <c r="DFP171" s="303"/>
      <c r="DFQ171" s="303"/>
      <c r="DFR171" s="303"/>
      <c r="DFS171" s="303"/>
      <c r="DFT171" s="303"/>
      <c r="DFU171" s="303"/>
      <c r="DFV171" s="303"/>
      <c r="DFW171" s="303"/>
      <c r="DFX171" s="303"/>
      <c r="DFY171" s="303"/>
      <c r="DFZ171" s="303"/>
      <c r="DGA171" s="303"/>
      <c r="DGB171" s="303"/>
      <c r="DGC171" s="303"/>
      <c r="DGD171" s="303"/>
      <c r="DGE171" s="303"/>
      <c r="DGF171" s="303"/>
      <c r="DGG171" s="303"/>
      <c r="DGH171" s="303"/>
      <c r="DGI171" s="303"/>
      <c r="DGJ171" s="303"/>
      <c r="DGK171" s="303"/>
      <c r="DGL171" s="303"/>
      <c r="DGM171" s="303"/>
      <c r="DGN171" s="303"/>
      <c r="DGO171" s="303"/>
      <c r="DGP171" s="303"/>
      <c r="DGQ171" s="303"/>
      <c r="DGR171" s="303"/>
      <c r="DGS171" s="303"/>
      <c r="DGT171" s="303"/>
      <c r="DGU171" s="303"/>
      <c r="DGV171" s="303"/>
      <c r="DGW171" s="303"/>
      <c r="DGX171" s="303"/>
      <c r="DGY171" s="303"/>
      <c r="DGZ171" s="303"/>
      <c r="DHA171" s="303"/>
      <c r="DHB171" s="303"/>
      <c r="DHC171" s="303"/>
      <c r="DHD171" s="303"/>
      <c r="DHE171" s="303"/>
      <c r="DHF171" s="303"/>
      <c r="DHG171" s="303"/>
      <c r="DHH171" s="303"/>
      <c r="DHI171" s="303"/>
      <c r="DHJ171" s="303"/>
      <c r="DHK171" s="303"/>
      <c r="DHL171" s="303"/>
      <c r="DHM171" s="303"/>
      <c r="DHN171" s="303"/>
      <c r="DHO171" s="303"/>
      <c r="DHP171" s="303"/>
      <c r="DHQ171" s="303"/>
      <c r="DHR171" s="303"/>
      <c r="DHS171" s="303"/>
      <c r="DHT171" s="303"/>
      <c r="DHU171" s="303"/>
      <c r="DHV171" s="303"/>
      <c r="DHW171" s="303"/>
      <c r="DHX171" s="303"/>
      <c r="DHY171" s="303"/>
      <c r="DHZ171" s="303"/>
      <c r="DIA171" s="303"/>
      <c r="DIB171" s="303"/>
      <c r="DIC171" s="303"/>
      <c r="DID171" s="303"/>
      <c r="DIE171" s="303"/>
      <c r="DIF171" s="303"/>
      <c r="DIG171" s="303"/>
      <c r="DIH171" s="303"/>
      <c r="DII171" s="303"/>
      <c r="DIJ171" s="303"/>
      <c r="DIK171" s="303"/>
      <c r="DIL171" s="303"/>
      <c r="DIM171" s="303"/>
      <c r="DIN171" s="303"/>
      <c r="DIO171" s="303"/>
      <c r="DIP171" s="303"/>
      <c r="DIQ171" s="303"/>
      <c r="DIR171" s="303"/>
      <c r="DIS171" s="303"/>
      <c r="DIT171" s="303"/>
      <c r="DIU171" s="303"/>
      <c r="DIV171" s="303"/>
      <c r="DIW171" s="303"/>
      <c r="DIX171" s="303"/>
      <c r="DIY171" s="303"/>
      <c r="DIZ171" s="303"/>
      <c r="DJA171" s="303"/>
      <c r="DJB171" s="303"/>
      <c r="DJC171" s="303"/>
      <c r="DJD171" s="303"/>
      <c r="DJE171" s="303"/>
      <c r="DJF171" s="303"/>
      <c r="DJG171" s="303"/>
      <c r="DJH171" s="303"/>
      <c r="DJI171" s="303"/>
      <c r="DJJ171" s="303"/>
      <c r="DJK171" s="303"/>
      <c r="DJL171" s="303"/>
      <c r="DJM171" s="303"/>
      <c r="DJN171" s="303"/>
      <c r="DJO171" s="303"/>
      <c r="DJP171" s="303"/>
      <c r="DJQ171" s="303"/>
      <c r="DJR171" s="303"/>
      <c r="DJS171" s="303"/>
      <c r="DJT171" s="303"/>
      <c r="DJU171" s="303"/>
      <c r="DJV171" s="303"/>
      <c r="DJW171" s="303"/>
      <c r="DJX171" s="303"/>
      <c r="DJY171" s="303"/>
      <c r="DJZ171" s="303"/>
      <c r="DKA171" s="303"/>
      <c r="DKB171" s="303"/>
      <c r="DKC171" s="303"/>
      <c r="DKD171" s="303"/>
      <c r="DKE171" s="303"/>
      <c r="DKF171" s="303"/>
      <c r="DKG171" s="303"/>
      <c r="DKH171" s="303"/>
      <c r="DKI171" s="303"/>
      <c r="DKJ171" s="303"/>
      <c r="DKK171" s="303"/>
      <c r="DKL171" s="303"/>
      <c r="DKM171" s="303"/>
      <c r="DKN171" s="303"/>
      <c r="DKO171" s="303"/>
      <c r="DKP171" s="303"/>
      <c r="DKQ171" s="303"/>
      <c r="DKR171" s="303"/>
      <c r="DKS171" s="303"/>
      <c r="DKT171" s="303"/>
      <c r="DKU171" s="303"/>
      <c r="DKV171" s="303"/>
      <c r="DKW171" s="303"/>
      <c r="DKX171" s="303"/>
      <c r="DKY171" s="303"/>
      <c r="DKZ171" s="303"/>
      <c r="DLA171" s="303"/>
      <c r="DLB171" s="303"/>
      <c r="DLC171" s="303"/>
      <c r="DLD171" s="303"/>
      <c r="DLE171" s="303"/>
      <c r="DLF171" s="303"/>
      <c r="DLG171" s="303"/>
      <c r="DLH171" s="303"/>
      <c r="DLI171" s="303"/>
      <c r="DLJ171" s="303"/>
      <c r="DLK171" s="303"/>
      <c r="DLL171" s="303"/>
      <c r="DLM171" s="303"/>
      <c r="DLN171" s="303"/>
      <c r="DLO171" s="303"/>
      <c r="DLP171" s="303"/>
      <c r="DLQ171" s="303"/>
      <c r="DLR171" s="303"/>
      <c r="DLS171" s="303"/>
      <c r="DLT171" s="303"/>
      <c r="DLU171" s="303"/>
      <c r="DLV171" s="303"/>
      <c r="DLW171" s="303"/>
      <c r="DLX171" s="303"/>
      <c r="DLY171" s="303"/>
      <c r="DLZ171" s="303"/>
      <c r="DMA171" s="303"/>
      <c r="DMB171" s="303"/>
      <c r="DMC171" s="303"/>
      <c r="DMD171" s="303"/>
      <c r="DME171" s="303"/>
      <c r="DMF171" s="303"/>
      <c r="DMG171" s="303"/>
      <c r="DMH171" s="303"/>
      <c r="DMI171" s="303"/>
      <c r="DMJ171" s="303"/>
      <c r="DMK171" s="303"/>
      <c r="DML171" s="303"/>
      <c r="DMM171" s="303"/>
      <c r="DMN171" s="303"/>
      <c r="DMO171" s="303"/>
      <c r="DMP171" s="303"/>
      <c r="DMQ171" s="303"/>
      <c r="DMR171" s="303"/>
      <c r="DMS171" s="303"/>
      <c r="DMT171" s="303"/>
      <c r="DMU171" s="303"/>
      <c r="DMV171" s="303"/>
      <c r="DMW171" s="303"/>
      <c r="DMX171" s="303"/>
      <c r="DMY171" s="303"/>
      <c r="DMZ171" s="303"/>
      <c r="DNA171" s="303"/>
      <c r="DNB171" s="303"/>
      <c r="DNC171" s="303"/>
      <c r="DND171" s="303"/>
      <c r="DNE171" s="303"/>
      <c r="DNF171" s="303"/>
      <c r="DNG171" s="303"/>
      <c r="DNH171" s="303"/>
      <c r="DNI171" s="303"/>
      <c r="DNJ171" s="303"/>
      <c r="DNK171" s="303"/>
      <c r="DNL171" s="303"/>
      <c r="DNM171" s="303"/>
      <c r="DNN171" s="303"/>
      <c r="DNO171" s="303"/>
      <c r="DNP171" s="303"/>
      <c r="DNQ171" s="303"/>
      <c r="DNR171" s="303"/>
      <c r="DNS171" s="303"/>
      <c r="DNT171" s="303"/>
      <c r="DNU171" s="303"/>
      <c r="DNV171" s="303"/>
      <c r="DNW171" s="303"/>
      <c r="DNX171" s="303"/>
      <c r="DNY171" s="303"/>
      <c r="DNZ171" s="303"/>
      <c r="DOA171" s="303"/>
      <c r="DOB171" s="303"/>
      <c r="DOC171" s="303"/>
      <c r="DOD171" s="303"/>
      <c r="DOE171" s="303"/>
      <c r="DOF171" s="303"/>
      <c r="DOG171" s="303"/>
      <c r="DOH171" s="303"/>
      <c r="DOI171" s="303"/>
      <c r="DOJ171" s="303"/>
      <c r="DOK171" s="303"/>
      <c r="DOL171" s="303"/>
      <c r="DOM171" s="303"/>
      <c r="DON171" s="303"/>
      <c r="DOO171" s="303"/>
      <c r="DOP171" s="303"/>
      <c r="DOQ171" s="303"/>
      <c r="DOR171" s="303"/>
      <c r="DOS171" s="303"/>
      <c r="DOT171" s="303"/>
      <c r="DOU171" s="303"/>
      <c r="DOV171" s="303"/>
      <c r="DOW171" s="303"/>
      <c r="DOX171" s="303"/>
      <c r="DOY171" s="303"/>
      <c r="DOZ171" s="303"/>
      <c r="DPA171" s="303"/>
      <c r="DPB171" s="303"/>
      <c r="DPC171" s="303"/>
      <c r="DPD171" s="303"/>
      <c r="DPE171" s="303"/>
      <c r="DPF171" s="303"/>
      <c r="DPG171" s="303"/>
      <c r="DPH171" s="303"/>
      <c r="DPI171" s="303"/>
      <c r="DPJ171" s="303"/>
      <c r="DPK171" s="303"/>
      <c r="DPL171" s="303"/>
      <c r="DPM171" s="303"/>
      <c r="DPN171" s="303"/>
      <c r="DPO171" s="303"/>
      <c r="DPP171" s="303"/>
      <c r="DPQ171" s="303"/>
      <c r="DPR171" s="303"/>
      <c r="DPS171" s="303"/>
      <c r="DPT171" s="303"/>
      <c r="DPU171" s="303"/>
      <c r="DPV171" s="303"/>
      <c r="DPW171" s="303"/>
      <c r="DPX171" s="303"/>
      <c r="DPY171" s="303"/>
      <c r="DPZ171" s="303"/>
      <c r="DQA171" s="303"/>
      <c r="DQB171" s="303"/>
      <c r="DQC171" s="303"/>
      <c r="DQD171" s="303"/>
      <c r="DQE171" s="303"/>
      <c r="DQF171" s="303"/>
      <c r="DQG171" s="303"/>
      <c r="DQH171" s="303"/>
      <c r="DQI171" s="303"/>
      <c r="DQJ171" s="303"/>
      <c r="DQK171" s="303"/>
      <c r="DQL171" s="303"/>
      <c r="DQM171" s="303"/>
      <c r="DQN171" s="303"/>
      <c r="DQO171" s="303"/>
      <c r="DQP171" s="303"/>
      <c r="DQQ171" s="303"/>
      <c r="DQR171" s="303"/>
      <c r="DQS171" s="303"/>
      <c r="DQT171" s="303"/>
      <c r="DQU171" s="303"/>
      <c r="DQV171" s="303"/>
      <c r="DQW171" s="303"/>
      <c r="DQX171" s="303"/>
      <c r="DQY171" s="303"/>
      <c r="DQZ171" s="303"/>
      <c r="DRA171" s="303"/>
      <c r="DRB171" s="303"/>
      <c r="DRC171" s="303"/>
      <c r="DRD171" s="303"/>
      <c r="DRE171" s="303"/>
      <c r="DRF171" s="303"/>
      <c r="DRG171" s="303"/>
      <c r="DRH171" s="303"/>
      <c r="DRI171" s="303"/>
      <c r="DRJ171" s="303"/>
      <c r="DRK171" s="303"/>
      <c r="DRL171" s="303"/>
      <c r="DRM171" s="303"/>
      <c r="DRN171" s="303"/>
      <c r="DRO171" s="303"/>
      <c r="DRP171" s="303"/>
      <c r="DRQ171" s="303"/>
      <c r="DRR171" s="303"/>
      <c r="DRS171" s="303"/>
      <c r="DRT171" s="303"/>
      <c r="DRU171" s="303"/>
      <c r="DRV171" s="303"/>
      <c r="DRW171" s="303"/>
      <c r="DRX171" s="303"/>
      <c r="DRY171" s="303"/>
      <c r="DRZ171" s="303"/>
      <c r="DSA171" s="303"/>
      <c r="DSB171" s="303"/>
      <c r="DSC171" s="303"/>
      <c r="DSD171" s="303"/>
      <c r="DSE171" s="303"/>
      <c r="DSF171" s="303"/>
      <c r="DSG171" s="303"/>
      <c r="DSH171" s="303"/>
      <c r="DSI171" s="303"/>
      <c r="DSJ171" s="303"/>
      <c r="DSK171" s="303"/>
      <c r="DSL171" s="303"/>
      <c r="DSM171" s="303"/>
      <c r="DSN171" s="303"/>
      <c r="DSO171" s="303"/>
      <c r="DSP171" s="303"/>
      <c r="DSQ171" s="303"/>
      <c r="DSR171" s="303"/>
      <c r="DSS171" s="303"/>
      <c r="DST171" s="303"/>
      <c r="DSU171" s="303"/>
      <c r="DSV171" s="303"/>
      <c r="DSW171" s="303"/>
      <c r="DSX171" s="303"/>
      <c r="DSY171" s="303"/>
      <c r="DSZ171" s="303"/>
      <c r="DTA171" s="303"/>
      <c r="DTB171" s="303"/>
      <c r="DTC171" s="303"/>
      <c r="DTD171" s="303"/>
      <c r="DTE171" s="303"/>
      <c r="DTF171" s="303"/>
      <c r="DTG171" s="303"/>
      <c r="DTH171" s="303"/>
      <c r="DTI171" s="303"/>
      <c r="DTJ171" s="303"/>
      <c r="DTK171" s="303"/>
      <c r="DTL171" s="303"/>
      <c r="DTM171" s="303"/>
      <c r="DTN171" s="303"/>
      <c r="DTO171" s="303"/>
      <c r="DTP171" s="303"/>
      <c r="DTQ171" s="303"/>
      <c r="DTR171" s="303"/>
      <c r="DTS171" s="303"/>
      <c r="DTT171" s="303"/>
      <c r="DTU171" s="303"/>
      <c r="DTV171" s="303"/>
      <c r="DTW171" s="303"/>
      <c r="DTX171" s="303"/>
      <c r="DTY171" s="303"/>
      <c r="DTZ171" s="303"/>
      <c r="DUA171" s="303"/>
      <c r="DUB171" s="303"/>
      <c r="DUC171" s="303"/>
      <c r="DUD171" s="303"/>
      <c r="DUE171" s="303"/>
      <c r="DUF171" s="303"/>
      <c r="DUG171" s="303"/>
      <c r="DUH171" s="303"/>
      <c r="DUI171" s="303"/>
      <c r="DUJ171" s="303"/>
      <c r="DUK171" s="303"/>
      <c r="DUL171" s="303"/>
      <c r="DUM171" s="303"/>
      <c r="DUN171" s="303"/>
      <c r="DUO171" s="303"/>
      <c r="DUP171" s="303"/>
      <c r="DUQ171" s="303"/>
      <c r="DUR171" s="303"/>
      <c r="DUS171" s="303"/>
      <c r="DUT171" s="303"/>
      <c r="DUU171" s="303"/>
      <c r="DUV171" s="303"/>
      <c r="DUW171" s="303"/>
      <c r="DUX171" s="303"/>
      <c r="DUY171" s="303"/>
      <c r="DUZ171" s="303"/>
      <c r="DVA171" s="303"/>
      <c r="DVB171" s="303"/>
      <c r="DVC171" s="303"/>
      <c r="DVD171" s="303"/>
      <c r="DVE171" s="303"/>
      <c r="DVF171" s="303"/>
      <c r="DVG171" s="303"/>
      <c r="DVH171" s="303"/>
      <c r="DVI171" s="303"/>
      <c r="DVJ171" s="303"/>
      <c r="DVK171" s="303"/>
      <c r="DVL171" s="303"/>
      <c r="DVM171" s="303"/>
      <c r="DVN171" s="303"/>
      <c r="DVO171" s="303"/>
      <c r="DVP171" s="303"/>
      <c r="DVQ171" s="303"/>
      <c r="DVR171" s="303"/>
      <c r="DVS171" s="303"/>
      <c r="DVT171" s="303"/>
      <c r="DVU171" s="303"/>
      <c r="DVV171" s="303"/>
      <c r="DVW171" s="303"/>
      <c r="DVX171" s="303"/>
      <c r="DVY171" s="303"/>
      <c r="DVZ171" s="303"/>
      <c r="DWA171" s="303"/>
      <c r="DWB171" s="303"/>
      <c r="DWC171" s="303"/>
      <c r="DWD171" s="303"/>
      <c r="DWE171" s="303"/>
      <c r="DWF171" s="303"/>
      <c r="DWG171" s="303"/>
      <c r="DWH171" s="303"/>
      <c r="DWI171" s="303"/>
      <c r="DWJ171" s="303"/>
      <c r="DWK171" s="303"/>
      <c r="DWL171" s="303"/>
      <c r="DWM171" s="303"/>
      <c r="DWN171" s="303"/>
      <c r="DWO171" s="303"/>
      <c r="DWP171" s="303"/>
      <c r="DWQ171" s="303"/>
      <c r="DWR171" s="303"/>
      <c r="DWS171" s="303"/>
      <c r="DWT171" s="303"/>
      <c r="DWU171" s="303"/>
      <c r="DWV171" s="303"/>
      <c r="DWW171" s="303"/>
      <c r="DWX171" s="303"/>
      <c r="DWY171" s="303"/>
      <c r="DWZ171" s="303"/>
      <c r="DXA171" s="303"/>
      <c r="DXB171" s="303"/>
      <c r="DXC171" s="303"/>
      <c r="DXD171" s="303"/>
      <c r="DXE171" s="303"/>
      <c r="DXF171" s="303"/>
      <c r="DXG171" s="303"/>
      <c r="DXH171" s="303"/>
      <c r="DXI171" s="303"/>
      <c r="DXJ171" s="303"/>
      <c r="DXK171" s="303"/>
      <c r="DXL171" s="303"/>
      <c r="DXM171" s="303"/>
      <c r="DXN171" s="303"/>
      <c r="DXO171" s="303"/>
      <c r="DXP171" s="303"/>
      <c r="DXQ171" s="303"/>
      <c r="DXR171" s="303"/>
      <c r="DXS171" s="303"/>
      <c r="DXT171" s="303"/>
      <c r="DXU171" s="303"/>
      <c r="DXV171" s="303"/>
      <c r="DXW171" s="303"/>
      <c r="DXX171" s="303"/>
      <c r="DXY171" s="303"/>
      <c r="DXZ171" s="303"/>
      <c r="DYA171" s="303"/>
      <c r="DYB171" s="303"/>
      <c r="DYC171" s="303"/>
      <c r="DYD171" s="303"/>
      <c r="DYE171" s="303"/>
      <c r="DYF171" s="303"/>
      <c r="DYG171" s="303"/>
      <c r="DYH171" s="303"/>
      <c r="DYI171" s="303"/>
      <c r="DYJ171" s="303"/>
      <c r="DYK171" s="303"/>
      <c r="DYL171" s="303"/>
      <c r="DYM171" s="303"/>
      <c r="DYN171" s="303"/>
      <c r="DYO171" s="303"/>
      <c r="DYP171" s="303"/>
      <c r="DYQ171" s="303"/>
      <c r="DYR171" s="303"/>
      <c r="DYS171" s="303"/>
      <c r="DYT171" s="303"/>
      <c r="DYU171" s="303"/>
      <c r="DYV171" s="303"/>
      <c r="DYW171" s="303"/>
      <c r="DYX171" s="303"/>
      <c r="DYY171" s="303"/>
      <c r="DYZ171" s="303"/>
      <c r="DZA171" s="303"/>
      <c r="DZB171" s="303"/>
      <c r="DZC171" s="303"/>
      <c r="DZD171" s="303"/>
      <c r="DZE171" s="303"/>
      <c r="DZF171" s="303"/>
      <c r="DZG171" s="303"/>
      <c r="DZH171" s="303"/>
      <c r="DZI171" s="303"/>
      <c r="DZJ171" s="303"/>
      <c r="DZK171" s="303"/>
      <c r="DZL171" s="303"/>
      <c r="DZM171" s="303"/>
      <c r="DZN171" s="303"/>
      <c r="DZO171" s="303"/>
      <c r="DZP171" s="303"/>
      <c r="DZQ171" s="303"/>
      <c r="DZR171" s="303"/>
      <c r="DZS171" s="303"/>
      <c r="DZT171" s="303"/>
      <c r="DZU171" s="303"/>
      <c r="DZV171" s="303"/>
      <c r="DZW171" s="303"/>
      <c r="DZX171" s="303"/>
      <c r="DZY171" s="303"/>
      <c r="DZZ171" s="303"/>
      <c r="EAA171" s="303"/>
      <c r="EAB171" s="303"/>
      <c r="EAC171" s="303"/>
      <c r="EAD171" s="303"/>
      <c r="EAE171" s="303"/>
      <c r="EAF171" s="303"/>
      <c r="EAG171" s="303"/>
      <c r="EAH171" s="303"/>
      <c r="EAI171" s="303"/>
      <c r="EAJ171" s="303"/>
      <c r="EAK171" s="303"/>
      <c r="EAL171" s="303"/>
      <c r="EAM171" s="303"/>
      <c r="EAN171" s="303"/>
      <c r="EAO171" s="303"/>
      <c r="EAP171" s="303"/>
      <c r="EAQ171" s="303"/>
      <c r="EAR171" s="303"/>
      <c r="EAS171" s="303"/>
      <c r="EAT171" s="303"/>
      <c r="EAU171" s="303"/>
      <c r="EAV171" s="303"/>
      <c r="EAW171" s="303"/>
      <c r="EAX171" s="303"/>
      <c r="EAY171" s="303"/>
      <c r="EAZ171" s="303"/>
      <c r="EBA171" s="303"/>
      <c r="EBB171" s="303"/>
      <c r="EBC171" s="303"/>
      <c r="EBD171" s="303"/>
      <c r="EBE171" s="303"/>
      <c r="EBF171" s="303"/>
      <c r="EBG171" s="303"/>
      <c r="EBH171" s="303"/>
      <c r="EBI171" s="303"/>
      <c r="EBJ171" s="303"/>
      <c r="EBK171" s="303"/>
      <c r="EBL171" s="303"/>
      <c r="EBM171" s="303"/>
      <c r="EBN171" s="303"/>
      <c r="EBO171" s="303"/>
      <c r="EBP171" s="303"/>
      <c r="EBQ171" s="303"/>
      <c r="EBR171" s="303"/>
      <c r="EBS171" s="303"/>
      <c r="EBT171" s="303"/>
      <c r="EBU171" s="303"/>
      <c r="EBV171" s="303"/>
      <c r="EBW171" s="303"/>
      <c r="EBX171" s="303"/>
      <c r="EBY171" s="303"/>
      <c r="EBZ171" s="303"/>
      <c r="ECA171" s="303"/>
      <c r="ECB171" s="303"/>
      <c r="ECC171" s="303"/>
      <c r="ECD171" s="303"/>
      <c r="ECE171" s="303"/>
      <c r="ECF171" s="303"/>
      <c r="ECG171" s="303"/>
      <c r="ECH171" s="303"/>
      <c r="ECI171" s="303"/>
      <c r="ECJ171" s="303"/>
      <c r="ECK171" s="303"/>
      <c r="ECL171" s="303"/>
      <c r="ECM171" s="303"/>
      <c r="ECN171" s="303"/>
      <c r="ECO171" s="303"/>
      <c r="ECP171" s="303"/>
      <c r="ECQ171" s="303"/>
      <c r="ECR171" s="303"/>
      <c r="ECS171" s="303"/>
      <c r="ECT171" s="303"/>
      <c r="ECU171" s="303"/>
      <c r="ECV171" s="303"/>
      <c r="ECW171" s="303"/>
      <c r="ECX171" s="303"/>
      <c r="ECY171" s="303"/>
      <c r="ECZ171" s="303"/>
      <c r="EDA171" s="303"/>
      <c r="EDB171" s="303"/>
      <c r="EDC171" s="303"/>
      <c r="EDD171" s="303"/>
      <c r="EDE171" s="303"/>
      <c r="EDF171" s="303"/>
      <c r="EDG171" s="303"/>
      <c r="EDH171" s="303"/>
      <c r="EDI171" s="303"/>
      <c r="EDJ171" s="303"/>
      <c r="EDK171" s="303"/>
      <c r="EDL171" s="303"/>
      <c r="EDM171" s="303"/>
      <c r="EDN171" s="303"/>
      <c r="EDO171" s="303"/>
      <c r="EDP171" s="303"/>
      <c r="EDQ171" s="303"/>
      <c r="EDR171" s="303"/>
      <c r="EDS171" s="303"/>
      <c r="EDT171" s="303"/>
      <c r="EDU171" s="303"/>
      <c r="EDV171" s="303"/>
      <c r="EDW171" s="303"/>
      <c r="EDX171" s="303"/>
      <c r="EDY171" s="303"/>
      <c r="EDZ171" s="303"/>
      <c r="EEA171" s="303"/>
      <c r="EEB171" s="303"/>
      <c r="EEC171" s="303"/>
      <c r="EED171" s="303"/>
      <c r="EEE171" s="303"/>
      <c r="EEF171" s="303"/>
      <c r="EEG171" s="303"/>
      <c r="EEH171" s="303"/>
      <c r="EEI171" s="303"/>
      <c r="EEJ171" s="303"/>
      <c r="EEK171" s="303"/>
      <c r="EEL171" s="303"/>
      <c r="EEM171" s="303"/>
      <c r="EEN171" s="303"/>
      <c r="EEO171" s="303"/>
      <c r="EEP171" s="303"/>
      <c r="EEQ171" s="303"/>
      <c r="EER171" s="303"/>
      <c r="EES171" s="303"/>
      <c r="EET171" s="303"/>
      <c r="EEU171" s="303"/>
      <c r="EEV171" s="303"/>
      <c r="EEW171" s="303"/>
      <c r="EEX171" s="303"/>
      <c r="EEY171" s="303"/>
      <c r="EEZ171" s="303"/>
      <c r="EFA171" s="303"/>
      <c r="EFB171" s="303"/>
      <c r="EFC171" s="303"/>
      <c r="EFD171" s="303"/>
      <c r="EFE171" s="303"/>
      <c r="EFF171" s="303"/>
      <c r="EFG171" s="303"/>
      <c r="EFH171" s="303"/>
      <c r="EFI171" s="303"/>
      <c r="EFJ171" s="303"/>
      <c r="EFK171" s="303"/>
      <c r="EFL171" s="303"/>
      <c r="EFM171" s="303"/>
      <c r="EFN171" s="303"/>
      <c r="EFO171" s="303"/>
      <c r="EFP171" s="303"/>
      <c r="EFQ171" s="303"/>
      <c r="EFR171" s="303"/>
      <c r="EFS171" s="303"/>
      <c r="EFT171" s="303"/>
      <c r="EFU171" s="303"/>
      <c r="EFV171" s="303"/>
      <c r="EFW171" s="303"/>
      <c r="EFX171" s="303"/>
      <c r="EFY171" s="303"/>
      <c r="EFZ171" s="303"/>
      <c r="EGA171" s="303"/>
      <c r="EGB171" s="303"/>
      <c r="EGC171" s="303"/>
      <c r="EGD171" s="303"/>
      <c r="EGE171" s="303"/>
      <c r="EGF171" s="303"/>
      <c r="EGG171" s="303"/>
      <c r="EGH171" s="303"/>
      <c r="EGI171" s="303"/>
      <c r="EGJ171" s="303"/>
      <c r="EGK171" s="303"/>
      <c r="EGL171" s="303"/>
      <c r="EGM171" s="303"/>
      <c r="EGN171" s="303"/>
      <c r="EGO171" s="303"/>
      <c r="EGP171" s="303"/>
      <c r="EGQ171" s="303"/>
      <c r="EGR171" s="303"/>
      <c r="EGS171" s="303"/>
      <c r="EGT171" s="303"/>
      <c r="EGU171" s="303"/>
      <c r="EGV171" s="303"/>
      <c r="EGW171" s="303"/>
      <c r="EGX171" s="303"/>
      <c r="EGY171" s="303"/>
      <c r="EGZ171" s="303"/>
      <c r="EHA171" s="303"/>
      <c r="EHB171" s="303"/>
      <c r="EHC171" s="303"/>
      <c r="EHD171" s="303"/>
      <c r="EHE171" s="303"/>
      <c r="EHF171" s="303"/>
      <c r="EHG171" s="303"/>
      <c r="EHH171" s="303"/>
      <c r="EHI171" s="303"/>
      <c r="EHJ171" s="303"/>
      <c r="EHK171" s="303"/>
      <c r="EHL171" s="303"/>
      <c r="EHM171" s="303"/>
      <c r="EHN171" s="303"/>
      <c r="EHO171" s="303"/>
      <c r="EHP171" s="303"/>
      <c r="EHQ171" s="303"/>
      <c r="EHR171" s="303"/>
      <c r="EHS171" s="303"/>
      <c r="EHT171" s="303"/>
      <c r="EHU171" s="303"/>
      <c r="EHV171" s="303"/>
      <c r="EHW171" s="303"/>
      <c r="EHX171" s="303"/>
      <c r="EHY171" s="303"/>
      <c r="EHZ171" s="303"/>
      <c r="EIA171" s="303"/>
      <c r="EIB171" s="303"/>
      <c r="EIC171" s="303"/>
      <c r="EID171" s="303"/>
      <c r="EIE171" s="303"/>
      <c r="EIF171" s="303"/>
      <c r="EIG171" s="303"/>
      <c r="EIH171" s="303"/>
      <c r="EII171" s="303"/>
      <c r="EIJ171" s="303"/>
      <c r="EIK171" s="303"/>
      <c r="EIL171" s="303"/>
      <c r="EIM171" s="303"/>
      <c r="EIN171" s="303"/>
      <c r="EIO171" s="303"/>
      <c r="EIP171" s="303"/>
      <c r="EIQ171" s="303"/>
      <c r="EIR171" s="303"/>
      <c r="EIS171" s="303"/>
      <c r="EIT171" s="303"/>
      <c r="EIU171" s="303"/>
      <c r="EIV171" s="303"/>
      <c r="EIW171" s="303"/>
      <c r="EIX171" s="303"/>
      <c r="EIY171" s="303"/>
      <c r="EIZ171" s="303"/>
      <c r="EJA171" s="303"/>
      <c r="EJB171" s="303"/>
      <c r="EJC171" s="303"/>
      <c r="EJD171" s="303"/>
      <c r="EJE171" s="303"/>
      <c r="EJF171" s="303"/>
      <c r="EJG171" s="303"/>
      <c r="EJH171" s="303"/>
      <c r="EJI171" s="303"/>
      <c r="EJJ171" s="303"/>
      <c r="EJK171" s="303"/>
      <c r="EJL171" s="303"/>
      <c r="EJM171" s="303"/>
      <c r="EJN171" s="303"/>
      <c r="EJO171" s="303"/>
      <c r="EJP171" s="303"/>
      <c r="EJQ171" s="303"/>
      <c r="EJR171" s="303"/>
      <c r="EJS171" s="303"/>
      <c r="EJT171" s="303"/>
      <c r="EJU171" s="303"/>
      <c r="EJV171" s="303"/>
      <c r="EJW171" s="303"/>
      <c r="EJX171" s="303"/>
      <c r="EJY171" s="303"/>
      <c r="EJZ171" s="303"/>
      <c r="EKA171" s="303"/>
      <c r="EKB171" s="303"/>
      <c r="EKC171" s="303"/>
      <c r="EKD171" s="303"/>
      <c r="EKE171" s="303"/>
      <c r="EKF171" s="303"/>
      <c r="EKG171" s="303"/>
      <c r="EKH171" s="303"/>
      <c r="EKI171" s="303"/>
      <c r="EKJ171" s="303"/>
      <c r="EKK171" s="303"/>
      <c r="EKL171" s="303"/>
      <c r="EKM171" s="303"/>
      <c r="EKN171" s="303"/>
      <c r="EKO171" s="303"/>
      <c r="EKP171" s="303"/>
      <c r="EKQ171" s="303"/>
      <c r="EKR171" s="303"/>
      <c r="EKS171" s="303"/>
      <c r="EKT171" s="303"/>
      <c r="EKU171" s="303"/>
      <c r="EKV171" s="303"/>
      <c r="EKW171" s="303"/>
      <c r="EKX171" s="303"/>
      <c r="EKY171" s="303"/>
      <c r="EKZ171" s="303"/>
      <c r="ELA171" s="303"/>
      <c r="ELB171" s="303"/>
      <c r="ELC171" s="303"/>
      <c r="ELD171" s="303"/>
      <c r="ELE171" s="303"/>
      <c r="ELF171" s="303"/>
      <c r="ELG171" s="303"/>
      <c r="ELH171" s="303"/>
      <c r="ELI171" s="303"/>
      <c r="ELJ171" s="303"/>
      <c r="ELK171" s="303"/>
      <c r="ELL171" s="303"/>
      <c r="ELM171" s="303"/>
      <c r="ELN171" s="303"/>
      <c r="ELO171" s="303"/>
      <c r="ELP171" s="303"/>
      <c r="ELQ171" s="303"/>
      <c r="ELR171" s="303"/>
      <c r="ELS171" s="303"/>
      <c r="ELT171" s="303"/>
      <c r="ELU171" s="303"/>
      <c r="ELV171" s="303"/>
      <c r="ELW171" s="303"/>
      <c r="ELX171" s="303"/>
      <c r="ELY171" s="303"/>
      <c r="ELZ171" s="303"/>
      <c r="EMA171" s="303"/>
      <c r="EMB171" s="303"/>
      <c r="EMC171" s="303"/>
      <c r="EMD171" s="303"/>
      <c r="EME171" s="303"/>
      <c r="EMF171" s="303"/>
      <c r="EMG171" s="303"/>
      <c r="EMH171" s="303"/>
      <c r="EMI171" s="303"/>
      <c r="EMJ171" s="303"/>
      <c r="EMK171" s="303"/>
      <c r="EML171" s="303"/>
      <c r="EMM171" s="303"/>
      <c r="EMN171" s="303"/>
      <c r="EMO171" s="303"/>
      <c r="EMP171" s="303"/>
      <c r="EMQ171" s="303"/>
      <c r="EMR171" s="303"/>
      <c r="EMS171" s="303"/>
      <c r="EMT171" s="303"/>
      <c r="EMU171" s="303"/>
      <c r="EMV171" s="303"/>
      <c r="EMW171" s="303"/>
      <c r="EMX171" s="303"/>
      <c r="EMY171" s="303"/>
      <c r="EMZ171" s="303"/>
      <c r="ENA171" s="303"/>
      <c r="ENB171" s="303"/>
      <c r="ENC171" s="303"/>
      <c r="END171" s="303"/>
      <c r="ENE171" s="303"/>
      <c r="ENF171" s="303"/>
      <c r="ENG171" s="303"/>
      <c r="ENH171" s="303"/>
      <c r="ENI171" s="303"/>
      <c r="ENJ171" s="303"/>
      <c r="ENK171" s="303"/>
      <c r="ENL171" s="303"/>
      <c r="ENM171" s="303"/>
      <c r="ENN171" s="303"/>
      <c r="ENO171" s="303"/>
      <c r="ENP171" s="303"/>
      <c r="ENQ171" s="303"/>
      <c r="ENR171" s="303"/>
      <c r="ENS171" s="303"/>
      <c r="ENT171" s="303"/>
      <c r="ENU171" s="303"/>
      <c r="ENV171" s="303"/>
      <c r="ENW171" s="303"/>
      <c r="ENX171" s="303"/>
      <c r="ENY171" s="303"/>
      <c r="ENZ171" s="303"/>
      <c r="EOA171" s="303"/>
      <c r="EOB171" s="303"/>
      <c r="EOC171" s="303"/>
      <c r="EOD171" s="303"/>
      <c r="EOE171" s="303"/>
      <c r="EOF171" s="303"/>
      <c r="EOG171" s="303"/>
      <c r="EOH171" s="303"/>
      <c r="EOI171" s="303"/>
      <c r="EOJ171" s="303"/>
      <c r="EOK171" s="303"/>
      <c r="EOL171" s="303"/>
      <c r="EOM171" s="303"/>
      <c r="EON171" s="303"/>
      <c r="EOO171" s="303"/>
      <c r="EOP171" s="303"/>
      <c r="EOQ171" s="303"/>
      <c r="EOR171" s="303"/>
      <c r="EOS171" s="303"/>
      <c r="EOT171" s="303"/>
      <c r="EOU171" s="303"/>
      <c r="EOV171" s="303"/>
      <c r="EOW171" s="303"/>
      <c r="EOX171" s="303"/>
      <c r="EOY171" s="303"/>
      <c r="EOZ171" s="303"/>
      <c r="EPA171" s="303"/>
      <c r="EPB171" s="303"/>
      <c r="EPC171" s="303"/>
      <c r="EPD171" s="303"/>
      <c r="EPE171" s="303"/>
      <c r="EPF171" s="303"/>
      <c r="EPG171" s="303"/>
      <c r="EPH171" s="303"/>
      <c r="EPI171" s="303"/>
      <c r="EPJ171" s="303"/>
      <c r="EPK171" s="303"/>
      <c r="EPL171" s="303"/>
      <c r="EPM171" s="303"/>
      <c r="EPN171" s="303"/>
      <c r="EPO171" s="303"/>
      <c r="EPP171" s="303"/>
      <c r="EPQ171" s="303"/>
      <c r="EPR171" s="303"/>
      <c r="EPS171" s="303"/>
      <c r="EPT171" s="303"/>
      <c r="EPU171" s="303"/>
      <c r="EPV171" s="303"/>
      <c r="EPW171" s="303"/>
      <c r="EPX171" s="303"/>
      <c r="EPY171" s="303"/>
      <c r="EPZ171" s="303"/>
      <c r="EQA171" s="303"/>
      <c r="EQB171" s="303"/>
      <c r="EQC171" s="303"/>
      <c r="EQD171" s="303"/>
      <c r="EQE171" s="303"/>
      <c r="EQF171" s="303"/>
      <c r="EQG171" s="303"/>
      <c r="EQH171" s="303"/>
      <c r="EQI171" s="303"/>
      <c r="EQJ171" s="303"/>
      <c r="EQK171" s="303"/>
      <c r="EQL171" s="303"/>
      <c r="EQM171" s="303"/>
      <c r="EQN171" s="303"/>
      <c r="EQO171" s="303"/>
      <c r="EQP171" s="303"/>
      <c r="EQQ171" s="303"/>
      <c r="EQR171" s="303"/>
      <c r="EQS171" s="303"/>
      <c r="EQT171" s="303"/>
      <c r="EQU171" s="303"/>
      <c r="EQV171" s="303"/>
      <c r="EQW171" s="303"/>
      <c r="EQX171" s="303"/>
      <c r="EQY171" s="303"/>
      <c r="EQZ171" s="303"/>
      <c r="ERA171" s="303"/>
      <c r="ERB171" s="303"/>
      <c r="ERC171" s="303"/>
      <c r="ERD171" s="303"/>
      <c r="ERE171" s="303"/>
      <c r="ERF171" s="303"/>
      <c r="ERG171" s="303"/>
      <c r="ERH171" s="303"/>
      <c r="ERI171" s="303"/>
      <c r="ERJ171" s="303"/>
      <c r="ERK171" s="303"/>
      <c r="ERL171" s="303"/>
      <c r="ERM171" s="303"/>
      <c r="ERN171" s="303"/>
      <c r="ERO171" s="303"/>
      <c r="ERP171" s="303"/>
      <c r="ERQ171" s="303"/>
      <c r="ERR171" s="303"/>
      <c r="ERS171" s="303"/>
      <c r="ERT171" s="303"/>
      <c r="ERU171" s="303"/>
      <c r="ERV171" s="303"/>
      <c r="ERW171" s="303"/>
      <c r="ERX171" s="303"/>
      <c r="ERY171" s="303"/>
      <c r="ERZ171" s="303"/>
      <c r="ESA171" s="303"/>
      <c r="ESB171" s="303"/>
      <c r="ESC171" s="303"/>
      <c r="ESD171" s="303"/>
      <c r="ESE171" s="303"/>
      <c r="ESF171" s="303"/>
      <c r="ESG171" s="303"/>
      <c r="ESH171" s="303"/>
      <c r="ESI171" s="303"/>
      <c r="ESJ171" s="303"/>
      <c r="ESK171" s="303"/>
      <c r="ESL171" s="303"/>
      <c r="ESM171" s="303"/>
      <c r="ESN171" s="303"/>
      <c r="ESO171" s="303"/>
      <c r="ESP171" s="303"/>
      <c r="ESQ171" s="303"/>
      <c r="ESR171" s="303"/>
      <c r="ESS171" s="303"/>
      <c r="EST171" s="303"/>
      <c r="ESU171" s="303"/>
      <c r="ESV171" s="303"/>
      <c r="ESW171" s="303"/>
      <c r="ESX171" s="303"/>
      <c r="ESY171" s="303"/>
      <c r="ESZ171" s="303"/>
      <c r="ETA171" s="303"/>
      <c r="ETB171" s="303"/>
      <c r="ETC171" s="303"/>
      <c r="ETD171" s="303"/>
      <c r="ETE171" s="303"/>
      <c r="ETF171" s="303"/>
      <c r="ETG171" s="303"/>
      <c r="ETH171" s="303"/>
      <c r="ETI171" s="303"/>
      <c r="ETJ171" s="303"/>
      <c r="ETK171" s="303"/>
      <c r="ETL171" s="303"/>
      <c r="ETM171" s="303"/>
      <c r="ETN171" s="303"/>
      <c r="ETO171" s="303"/>
      <c r="ETP171" s="303"/>
      <c r="ETQ171" s="303"/>
      <c r="ETR171" s="303"/>
      <c r="ETS171" s="303"/>
      <c r="ETT171" s="303"/>
      <c r="ETU171" s="303"/>
      <c r="ETV171" s="303"/>
      <c r="ETW171" s="303"/>
      <c r="ETX171" s="303"/>
      <c r="ETY171" s="303"/>
      <c r="ETZ171" s="303"/>
      <c r="EUA171" s="303"/>
      <c r="EUB171" s="303"/>
      <c r="EUC171" s="303"/>
      <c r="EUD171" s="303"/>
      <c r="EUE171" s="303"/>
      <c r="EUF171" s="303"/>
      <c r="EUG171" s="303"/>
      <c r="EUH171" s="303"/>
      <c r="EUI171" s="303"/>
      <c r="EUJ171" s="303"/>
      <c r="EUK171" s="303"/>
      <c r="EUL171" s="303"/>
      <c r="EUM171" s="303"/>
      <c r="EUN171" s="303"/>
      <c r="EUO171" s="303"/>
      <c r="EUP171" s="303"/>
      <c r="EUQ171" s="303"/>
      <c r="EUR171" s="303"/>
      <c r="EUS171" s="303"/>
      <c r="EUT171" s="303"/>
      <c r="EUU171" s="303"/>
      <c r="EUV171" s="303"/>
      <c r="EUW171" s="303"/>
      <c r="EUX171" s="303"/>
      <c r="EUY171" s="303"/>
      <c r="EUZ171" s="303"/>
      <c r="EVA171" s="303"/>
      <c r="EVB171" s="303"/>
      <c r="EVC171" s="303"/>
      <c r="EVD171" s="303"/>
      <c r="EVE171" s="303"/>
      <c r="EVF171" s="303"/>
      <c r="EVG171" s="303"/>
      <c r="EVH171" s="303"/>
      <c r="EVI171" s="303"/>
      <c r="EVJ171" s="303"/>
      <c r="EVK171" s="303"/>
      <c r="EVL171" s="303"/>
      <c r="EVM171" s="303"/>
      <c r="EVN171" s="303"/>
      <c r="EVO171" s="303"/>
      <c r="EVP171" s="303"/>
      <c r="EVQ171" s="303"/>
      <c r="EVR171" s="303"/>
      <c r="EVS171" s="303"/>
      <c r="EVT171" s="303"/>
      <c r="EVU171" s="303"/>
      <c r="EVV171" s="303"/>
      <c r="EVW171" s="303"/>
      <c r="EVX171" s="303"/>
      <c r="EVY171" s="303"/>
      <c r="EVZ171" s="303"/>
      <c r="EWA171" s="303"/>
      <c r="EWB171" s="303"/>
      <c r="EWC171" s="303"/>
      <c r="EWD171" s="303"/>
      <c r="EWE171" s="303"/>
      <c r="EWF171" s="303"/>
      <c r="EWG171" s="303"/>
      <c r="EWH171" s="303"/>
      <c r="EWI171" s="303"/>
      <c r="EWJ171" s="303"/>
      <c r="EWK171" s="303"/>
      <c r="EWL171" s="303"/>
      <c r="EWM171" s="303"/>
      <c r="EWN171" s="303"/>
      <c r="EWO171" s="303"/>
      <c r="EWP171" s="303"/>
      <c r="EWQ171" s="303"/>
      <c r="EWR171" s="303"/>
      <c r="EWS171" s="303"/>
      <c r="EWT171" s="303"/>
      <c r="EWU171" s="303"/>
      <c r="EWV171" s="303"/>
      <c r="EWW171" s="303"/>
      <c r="EWX171" s="303"/>
      <c r="EWY171" s="303"/>
      <c r="EWZ171" s="303"/>
      <c r="EXA171" s="303"/>
      <c r="EXB171" s="303"/>
      <c r="EXC171" s="303"/>
      <c r="EXD171" s="303"/>
      <c r="EXE171" s="303"/>
      <c r="EXF171" s="303"/>
      <c r="EXG171" s="303"/>
      <c r="EXH171" s="303"/>
      <c r="EXI171" s="303"/>
      <c r="EXJ171" s="303"/>
      <c r="EXK171" s="303"/>
      <c r="EXL171" s="303"/>
      <c r="EXM171" s="303"/>
      <c r="EXN171" s="303"/>
      <c r="EXO171" s="303"/>
      <c r="EXP171" s="303"/>
      <c r="EXQ171" s="303"/>
      <c r="EXR171" s="303"/>
      <c r="EXS171" s="303"/>
      <c r="EXT171" s="303"/>
      <c r="EXU171" s="303"/>
      <c r="EXV171" s="303"/>
      <c r="EXW171" s="303"/>
      <c r="EXX171" s="303"/>
      <c r="EXY171" s="303"/>
      <c r="EXZ171" s="303"/>
      <c r="EYA171" s="303"/>
      <c r="EYB171" s="303"/>
      <c r="EYC171" s="303"/>
      <c r="EYD171" s="303"/>
      <c r="EYE171" s="303"/>
      <c r="EYF171" s="303"/>
      <c r="EYG171" s="303"/>
      <c r="EYH171" s="303"/>
      <c r="EYI171" s="303"/>
      <c r="EYJ171" s="303"/>
      <c r="EYK171" s="303"/>
      <c r="EYL171" s="303"/>
      <c r="EYM171" s="303"/>
      <c r="EYN171" s="303"/>
      <c r="EYO171" s="303"/>
      <c r="EYP171" s="303"/>
      <c r="EYQ171" s="303"/>
      <c r="EYR171" s="303"/>
      <c r="EYS171" s="303"/>
      <c r="EYT171" s="303"/>
      <c r="EYU171" s="303"/>
      <c r="EYV171" s="303"/>
      <c r="EYW171" s="303"/>
      <c r="EYX171" s="303"/>
      <c r="EYY171" s="303"/>
      <c r="EYZ171" s="303"/>
      <c r="EZA171" s="303"/>
      <c r="EZB171" s="303"/>
      <c r="EZC171" s="303"/>
      <c r="EZD171" s="303"/>
      <c r="EZE171" s="303"/>
      <c r="EZF171" s="303"/>
      <c r="EZG171" s="303"/>
      <c r="EZH171" s="303"/>
      <c r="EZI171" s="303"/>
      <c r="EZJ171" s="303"/>
      <c r="EZK171" s="303"/>
      <c r="EZL171" s="303"/>
      <c r="EZM171" s="303"/>
      <c r="EZN171" s="303"/>
      <c r="EZO171" s="303"/>
      <c r="EZP171" s="303"/>
      <c r="EZQ171" s="303"/>
      <c r="EZR171" s="303"/>
      <c r="EZS171" s="303"/>
      <c r="EZT171" s="303"/>
      <c r="EZU171" s="303"/>
      <c r="EZV171" s="303"/>
      <c r="EZW171" s="303"/>
      <c r="EZX171" s="303"/>
      <c r="EZY171" s="303"/>
      <c r="EZZ171" s="303"/>
      <c r="FAA171" s="303"/>
      <c r="FAB171" s="303"/>
      <c r="FAC171" s="303"/>
      <c r="FAD171" s="303"/>
      <c r="FAE171" s="303"/>
      <c r="FAF171" s="303"/>
      <c r="FAG171" s="303"/>
      <c r="FAH171" s="303"/>
      <c r="FAI171" s="303"/>
      <c r="FAJ171" s="303"/>
      <c r="FAK171" s="303"/>
      <c r="FAL171" s="303"/>
      <c r="FAM171" s="303"/>
      <c r="FAN171" s="303"/>
      <c r="FAO171" s="303"/>
      <c r="FAP171" s="303"/>
      <c r="FAQ171" s="303"/>
      <c r="FAR171" s="303"/>
      <c r="FAS171" s="303"/>
      <c r="FAT171" s="303"/>
      <c r="FAU171" s="303"/>
      <c r="FAV171" s="303"/>
      <c r="FAW171" s="303"/>
      <c r="FAX171" s="303"/>
      <c r="FAY171" s="303"/>
      <c r="FAZ171" s="303"/>
      <c r="FBA171" s="303"/>
      <c r="FBB171" s="303"/>
      <c r="FBC171" s="303"/>
      <c r="FBD171" s="303"/>
      <c r="FBE171" s="303"/>
      <c r="FBF171" s="303"/>
      <c r="FBG171" s="303"/>
      <c r="FBH171" s="303"/>
      <c r="FBI171" s="303"/>
      <c r="FBJ171" s="303"/>
      <c r="FBK171" s="303"/>
      <c r="FBL171" s="303"/>
      <c r="FBM171" s="303"/>
      <c r="FBN171" s="303"/>
      <c r="FBO171" s="303"/>
      <c r="FBP171" s="303"/>
      <c r="FBQ171" s="303"/>
      <c r="FBR171" s="303"/>
      <c r="FBS171" s="303"/>
      <c r="FBT171" s="303"/>
      <c r="FBU171" s="303"/>
      <c r="FBV171" s="303"/>
      <c r="FBW171" s="303"/>
      <c r="FBX171" s="303"/>
      <c r="FBY171" s="303"/>
      <c r="FBZ171" s="303"/>
      <c r="FCA171" s="303"/>
      <c r="FCB171" s="303"/>
      <c r="FCC171" s="303"/>
      <c r="FCD171" s="303"/>
      <c r="FCE171" s="303"/>
      <c r="FCF171" s="303"/>
      <c r="FCG171" s="303"/>
      <c r="FCH171" s="303"/>
      <c r="FCI171" s="303"/>
      <c r="FCJ171" s="303"/>
      <c r="FCK171" s="303"/>
      <c r="FCL171" s="303"/>
      <c r="FCM171" s="303"/>
      <c r="FCN171" s="303"/>
      <c r="FCO171" s="303"/>
      <c r="FCP171" s="303"/>
      <c r="FCQ171" s="303"/>
      <c r="FCR171" s="303"/>
      <c r="FCS171" s="303"/>
      <c r="FCT171" s="303"/>
      <c r="FCU171" s="303"/>
      <c r="FCV171" s="303"/>
      <c r="FCW171" s="303"/>
      <c r="FCX171" s="303"/>
      <c r="FCY171" s="303"/>
      <c r="FCZ171" s="303"/>
      <c r="FDA171" s="303"/>
      <c r="FDB171" s="303"/>
      <c r="FDC171" s="303"/>
      <c r="FDD171" s="303"/>
      <c r="FDE171" s="303"/>
      <c r="FDF171" s="303"/>
      <c r="FDG171" s="303"/>
      <c r="FDH171" s="303"/>
      <c r="FDI171" s="303"/>
      <c r="FDJ171" s="303"/>
      <c r="FDK171" s="303"/>
      <c r="FDL171" s="303"/>
      <c r="FDM171" s="303"/>
      <c r="FDN171" s="303"/>
      <c r="FDO171" s="303"/>
      <c r="FDP171" s="303"/>
      <c r="FDQ171" s="303"/>
      <c r="FDR171" s="303"/>
      <c r="FDS171" s="303"/>
      <c r="FDT171" s="303"/>
      <c r="FDU171" s="303"/>
      <c r="FDV171" s="303"/>
      <c r="FDW171" s="303"/>
      <c r="FDX171" s="303"/>
      <c r="FDY171" s="303"/>
      <c r="FDZ171" s="303"/>
      <c r="FEA171" s="303"/>
      <c r="FEB171" s="303"/>
      <c r="FEC171" s="303"/>
      <c r="FED171" s="303"/>
      <c r="FEE171" s="303"/>
      <c r="FEF171" s="303"/>
      <c r="FEG171" s="303"/>
      <c r="FEH171" s="303"/>
      <c r="FEI171" s="303"/>
      <c r="FEJ171" s="303"/>
      <c r="FEK171" s="303"/>
      <c r="FEL171" s="303"/>
      <c r="FEM171" s="303"/>
      <c r="FEN171" s="303"/>
      <c r="FEO171" s="303"/>
      <c r="FEP171" s="303"/>
      <c r="FEQ171" s="303"/>
      <c r="FER171" s="303"/>
      <c r="FES171" s="303"/>
      <c r="FET171" s="303"/>
      <c r="FEU171" s="303"/>
      <c r="FEV171" s="303"/>
      <c r="FEW171" s="303"/>
      <c r="FEX171" s="303"/>
      <c r="FEY171" s="303"/>
      <c r="FEZ171" s="303"/>
      <c r="FFA171" s="303"/>
      <c r="FFB171" s="303"/>
      <c r="FFC171" s="303"/>
      <c r="FFD171" s="303"/>
      <c r="FFE171" s="303"/>
      <c r="FFF171" s="303"/>
      <c r="FFG171" s="303"/>
      <c r="FFH171" s="303"/>
      <c r="FFI171" s="303"/>
      <c r="FFJ171" s="303"/>
      <c r="FFK171" s="303"/>
      <c r="FFL171" s="303"/>
      <c r="FFM171" s="303"/>
      <c r="FFN171" s="303"/>
      <c r="FFO171" s="303"/>
      <c r="FFP171" s="303"/>
      <c r="FFQ171" s="303"/>
      <c r="FFR171" s="303"/>
      <c r="FFS171" s="303"/>
      <c r="FFT171" s="303"/>
      <c r="FFU171" s="303"/>
      <c r="FFV171" s="303"/>
      <c r="FFW171" s="303"/>
      <c r="FFX171" s="303"/>
      <c r="FFY171" s="303"/>
      <c r="FFZ171" s="303"/>
      <c r="FGA171" s="303"/>
      <c r="FGB171" s="303"/>
      <c r="FGC171" s="303"/>
      <c r="FGD171" s="303"/>
      <c r="FGE171" s="303"/>
      <c r="FGF171" s="303"/>
      <c r="FGG171" s="303"/>
      <c r="FGH171" s="303"/>
      <c r="FGI171" s="303"/>
      <c r="FGJ171" s="303"/>
      <c r="FGK171" s="303"/>
      <c r="FGL171" s="303"/>
      <c r="FGM171" s="303"/>
      <c r="FGN171" s="303"/>
      <c r="FGO171" s="303"/>
      <c r="FGP171" s="303"/>
      <c r="FGQ171" s="303"/>
      <c r="FGR171" s="303"/>
      <c r="FGS171" s="303"/>
      <c r="FGT171" s="303"/>
      <c r="FGU171" s="303"/>
      <c r="FGV171" s="303"/>
      <c r="FGW171" s="303"/>
      <c r="FGX171" s="303"/>
      <c r="FGY171" s="303"/>
      <c r="FGZ171" s="303"/>
      <c r="FHA171" s="303"/>
      <c r="FHB171" s="303"/>
      <c r="FHC171" s="303"/>
      <c r="FHD171" s="303"/>
      <c r="FHE171" s="303"/>
      <c r="FHF171" s="303"/>
      <c r="FHG171" s="303"/>
      <c r="FHH171" s="303"/>
      <c r="FHI171" s="303"/>
      <c r="FHJ171" s="303"/>
      <c r="FHK171" s="303"/>
      <c r="FHL171" s="303"/>
      <c r="FHM171" s="303"/>
      <c r="FHN171" s="303"/>
      <c r="FHO171" s="303"/>
      <c r="FHP171" s="303"/>
      <c r="FHQ171" s="303"/>
      <c r="FHR171" s="303"/>
      <c r="FHS171" s="303"/>
      <c r="FHT171" s="303"/>
      <c r="FHU171" s="303"/>
      <c r="FHV171" s="303"/>
      <c r="FHW171" s="303"/>
      <c r="FHX171" s="303"/>
      <c r="FHY171" s="303"/>
      <c r="FHZ171" s="303"/>
      <c r="FIA171" s="303"/>
      <c r="FIB171" s="303"/>
      <c r="FIC171" s="303"/>
      <c r="FID171" s="303"/>
      <c r="FIE171" s="303"/>
      <c r="FIF171" s="303"/>
      <c r="FIG171" s="303"/>
      <c r="FIH171" s="303"/>
      <c r="FII171" s="303"/>
      <c r="FIJ171" s="303"/>
      <c r="FIK171" s="303"/>
      <c r="FIL171" s="303"/>
      <c r="FIM171" s="303"/>
      <c r="FIN171" s="303"/>
      <c r="FIO171" s="303"/>
      <c r="FIP171" s="303"/>
      <c r="FIQ171" s="303"/>
      <c r="FIR171" s="303"/>
      <c r="FIS171" s="303"/>
      <c r="FIT171" s="303"/>
      <c r="FIU171" s="303"/>
      <c r="FIV171" s="303"/>
      <c r="FIW171" s="303"/>
      <c r="FIX171" s="303"/>
      <c r="FIY171" s="303"/>
      <c r="FIZ171" s="303"/>
      <c r="FJA171" s="303"/>
      <c r="FJB171" s="303"/>
      <c r="FJC171" s="303"/>
      <c r="FJD171" s="303"/>
      <c r="FJE171" s="303"/>
      <c r="FJF171" s="303"/>
      <c r="FJG171" s="303"/>
      <c r="FJH171" s="303"/>
      <c r="FJI171" s="303"/>
      <c r="FJJ171" s="303"/>
      <c r="FJK171" s="303"/>
      <c r="FJL171" s="303"/>
      <c r="FJM171" s="303"/>
      <c r="FJN171" s="303"/>
      <c r="FJO171" s="303"/>
      <c r="FJP171" s="303"/>
      <c r="FJQ171" s="303"/>
      <c r="FJR171" s="303"/>
      <c r="FJS171" s="303"/>
      <c r="FJT171" s="303"/>
      <c r="FJU171" s="303"/>
      <c r="FJV171" s="303"/>
      <c r="FJW171" s="303"/>
      <c r="FJX171" s="303"/>
      <c r="FJY171" s="303"/>
      <c r="FJZ171" s="303"/>
      <c r="FKA171" s="303"/>
      <c r="FKB171" s="303"/>
      <c r="FKC171" s="303"/>
      <c r="FKD171" s="303"/>
      <c r="FKE171" s="303"/>
      <c r="FKF171" s="303"/>
      <c r="FKG171" s="303"/>
      <c r="FKH171" s="303"/>
      <c r="FKI171" s="303"/>
      <c r="FKJ171" s="303"/>
      <c r="FKK171" s="303"/>
      <c r="FKL171" s="303"/>
      <c r="FKM171" s="303"/>
      <c r="FKN171" s="303"/>
      <c r="FKO171" s="303"/>
      <c r="FKP171" s="303"/>
      <c r="FKQ171" s="303"/>
      <c r="FKR171" s="303"/>
      <c r="FKS171" s="303"/>
      <c r="FKT171" s="303"/>
      <c r="FKU171" s="303"/>
      <c r="FKV171" s="303"/>
      <c r="FKW171" s="303"/>
      <c r="FKX171" s="303"/>
      <c r="FKY171" s="303"/>
      <c r="FKZ171" s="303"/>
      <c r="FLA171" s="303"/>
      <c r="FLB171" s="303"/>
      <c r="FLC171" s="303"/>
      <c r="FLD171" s="303"/>
      <c r="FLE171" s="303"/>
      <c r="FLF171" s="303"/>
      <c r="FLG171" s="303"/>
      <c r="FLH171" s="303"/>
      <c r="FLI171" s="303"/>
      <c r="FLJ171" s="303"/>
      <c r="FLK171" s="303"/>
      <c r="FLL171" s="303"/>
      <c r="FLM171" s="303"/>
      <c r="FLN171" s="303"/>
      <c r="FLO171" s="303"/>
      <c r="FLP171" s="303"/>
      <c r="FLQ171" s="303"/>
      <c r="FLR171" s="303"/>
      <c r="FLS171" s="303"/>
      <c r="FLT171" s="303"/>
      <c r="FLU171" s="303"/>
      <c r="FLV171" s="303"/>
      <c r="FLW171" s="303"/>
      <c r="FLX171" s="303"/>
      <c r="FLY171" s="303"/>
      <c r="FLZ171" s="303"/>
      <c r="FMA171" s="303"/>
      <c r="FMB171" s="303"/>
      <c r="FMC171" s="303"/>
      <c r="FMD171" s="303"/>
      <c r="FME171" s="303"/>
      <c r="FMF171" s="303"/>
      <c r="FMG171" s="303"/>
      <c r="FMH171" s="303"/>
      <c r="FMI171" s="303"/>
      <c r="FMJ171" s="303"/>
      <c r="FMK171" s="303"/>
      <c r="FML171" s="303"/>
      <c r="FMM171" s="303"/>
      <c r="FMN171" s="303"/>
      <c r="FMO171" s="303"/>
      <c r="FMP171" s="303"/>
      <c r="FMQ171" s="303"/>
      <c r="FMR171" s="303"/>
      <c r="FMS171" s="303"/>
      <c r="FMT171" s="303"/>
      <c r="FMU171" s="303"/>
      <c r="FMV171" s="303"/>
      <c r="FMW171" s="303"/>
      <c r="FMX171" s="303"/>
      <c r="FMY171" s="303"/>
      <c r="FMZ171" s="303"/>
      <c r="FNA171" s="303"/>
      <c r="FNB171" s="303"/>
      <c r="FNC171" s="303"/>
      <c r="FND171" s="303"/>
      <c r="FNE171" s="303"/>
      <c r="FNF171" s="303"/>
      <c r="FNG171" s="303"/>
      <c r="FNH171" s="303"/>
      <c r="FNI171" s="303"/>
      <c r="FNJ171" s="303"/>
      <c r="FNK171" s="303"/>
      <c r="FNL171" s="303"/>
      <c r="FNM171" s="303"/>
      <c r="FNN171" s="303"/>
      <c r="FNO171" s="303"/>
      <c r="FNP171" s="303"/>
      <c r="FNQ171" s="303"/>
      <c r="FNR171" s="303"/>
      <c r="FNS171" s="303"/>
      <c r="FNT171" s="303"/>
      <c r="FNU171" s="303"/>
      <c r="FNV171" s="303"/>
      <c r="FNW171" s="303"/>
      <c r="FNX171" s="303"/>
      <c r="FNY171" s="303"/>
      <c r="FNZ171" s="303"/>
      <c r="FOA171" s="303"/>
      <c r="FOB171" s="303"/>
      <c r="FOC171" s="303"/>
      <c r="FOD171" s="303"/>
      <c r="FOE171" s="303"/>
      <c r="FOF171" s="303"/>
      <c r="FOG171" s="303"/>
      <c r="FOH171" s="303"/>
      <c r="FOI171" s="303"/>
      <c r="FOJ171" s="303"/>
      <c r="FOK171" s="303"/>
      <c r="FOL171" s="303"/>
      <c r="FOM171" s="303"/>
      <c r="FON171" s="303"/>
      <c r="FOO171" s="303"/>
      <c r="FOP171" s="303"/>
      <c r="FOQ171" s="303"/>
      <c r="FOR171" s="303"/>
      <c r="FOS171" s="303"/>
      <c r="FOT171" s="303"/>
      <c r="FOU171" s="303"/>
      <c r="FOV171" s="303"/>
      <c r="FOW171" s="303"/>
      <c r="FOX171" s="303"/>
      <c r="FOY171" s="303"/>
      <c r="FOZ171" s="303"/>
      <c r="FPA171" s="303"/>
      <c r="FPB171" s="303"/>
      <c r="FPC171" s="303"/>
      <c r="FPD171" s="303"/>
      <c r="FPE171" s="303"/>
      <c r="FPF171" s="303"/>
      <c r="FPG171" s="303"/>
      <c r="FPH171" s="303"/>
      <c r="FPI171" s="303"/>
      <c r="FPJ171" s="303"/>
      <c r="FPK171" s="303"/>
      <c r="FPL171" s="303"/>
      <c r="FPM171" s="303"/>
      <c r="FPN171" s="303"/>
      <c r="FPO171" s="303"/>
      <c r="FPP171" s="303"/>
      <c r="FPQ171" s="303"/>
      <c r="FPR171" s="303"/>
      <c r="FPS171" s="303"/>
      <c r="FPT171" s="303"/>
      <c r="FPU171" s="303"/>
      <c r="FPV171" s="303"/>
      <c r="FPW171" s="303"/>
      <c r="FPX171" s="303"/>
      <c r="FPY171" s="303"/>
      <c r="FPZ171" s="303"/>
      <c r="FQA171" s="303"/>
      <c r="FQB171" s="303"/>
      <c r="FQC171" s="303"/>
      <c r="FQD171" s="303"/>
      <c r="FQE171" s="303"/>
      <c r="FQF171" s="303"/>
      <c r="FQG171" s="303"/>
      <c r="FQH171" s="303"/>
      <c r="FQI171" s="303"/>
      <c r="FQJ171" s="303"/>
      <c r="FQK171" s="303"/>
      <c r="FQL171" s="303"/>
      <c r="FQM171" s="303"/>
      <c r="FQN171" s="303"/>
      <c r="FQO171" s="303"/>
      <c r="FQP171" s="303"/>
      <c r="FQQ171" s="303"/>
      <c r="FQR171" s="303"/>
      <c r="FQS171" s="303"/>
      <c r="FQT171" s="303"/>
      <c r="FQU171" s="303"/>
      <c r="FQV171" s="303"/>
      <c r="FQW171" s="303"/>
      <c r="FQX171" s="303"/>
      <c r="FQY171" s="303"/>
      <c r="FQZ171" s="303"/>
      <c r="FRA171" s="303"/>
      <c r="FRB171" s="303"/>
      <c r="FRC171" s="303"/>
      <c r="FRD171" s="303"/>
      <c r="FRE171" s="303"/>
      <c r="FRF171" s="303"/>
      <c r="FRG171" s="303"/>
      <c r="FRH171" s="303"/>
      <c r="FRI171" s="303"/>
      <c r="FRJ171" s="303"/>
      <c r="FRK171" s="303"/>
      <c r="FRL171" s="303"/>
      <c r="FRM171" s="303"/>
      <c r="FRN171" s="303"/>
      <c r="FRO171" s="303"/>
      <c r="FRP171" s="303"/>
      <c r="FRQ171" s="303"/>
      <c r="FRR171" s="303"/>
      <c r="FRS171" s="303"/>
      <c r="FRT171" s="303"/>
      <c r="FRU171" s="303"/>
      <c r="FRV171" s="303"/>
      <c r="FRW171" s="303"/>
      <c r="FRX171" s="303"/>
      <c r="FRY171" s="303"/>
      <c r="FRZ171" s="303"/>
      <c r="FSA171" s="303"/>
      <c r="FSB171" s="303"/>
      <c r="FSC171" s="303"/>
      <c r="FSD171" s="303"/>
      <c r="FSE171" s="303"/>
      <c r="FSF171" s="303"/>
      <c r="FSG171" s="303"/>
      <c r="FSH171" s="303"/>
      <c r="FSI171" s="303"/>
      <c r="FSJ171" s="303"/>
      <c r="FSK171" s="303"/>
      <c r="FSL171" s="303"/>
      <c r="FSM171" s="303"/>
      <c r="FSN171" s="303"/>
      <c r="FSO171" s="303"/>
      <c r="FSP171" s="303"/>
      <c r="FSQ171" s="303"/>
      <c r="FSR171" s="303"/>
      <c r="FSS171" s="303"/>
      <c r="FST171" s="303"/>
      <c r="FSU171" s="303"/>
      <c r="FSV171" s="303"/>
      <c r="FSW171" s="303"/>
      <c r="FSX171" s="303"/>
      <c r="FSY171" s="303"/>
      <c r="FSZ171" s="303"/>
      <c r="FTA171" s="303"/>
      <c r="FTB171" s="303"/>
      <c r="FTC171" s="303"/>
      <c r="FTD171" s="303"/>
      <c r="FTE171" s="303"/>
      <c r="FTF171" s="303"/>
      <c r="FTG171" s="303"/>
      <c r="FTH171" s="303"/>
      <c r="FTI171" s="303"/>
      <c r="FTJ171" s="303"/>
      <c r="FTK171" s="303"/>
      <c r="FTL171" s="303"/>
      <c r="FTM171" s="303"/>
      <c r="FTN171" s="303"/>
      <c r="FTO171" s="303"/>
      <c r="FTP171" s="303"/>
      <c r="FTQ171" s="303"/>
      <c r="FTR171" s="303"/>
      <c r="FTS171" s="303"/>
      <c r="FTT171" s="303"/>
      <c r="FTU171" s="303"/>
      <c r="FTV171" s="303"/>
      <c r="FTW171" s="303"/>
      <c r="FTX171" s="303"/>
      <c r="FTY171" s="303"/>
      <c r="FTZ171" s="303"/>
      <c r="FUA171" s="303"/>
      <c r="FUB171" s="303"/>
      <c r="FUC171" s="303"/>
      <c r="FUD171" s="303"/>
      <c r="FUE171" s="303"/>
      <c r="FUF171" s="303"/>
      <c r="FUG171" s="303"/>
      <c r="FUH171" s="303"/>
      <c r="FUI171" s="303"/>
      <c r="FUJ171" s="303"/>
      <c r="FUK171" s="303"/>
      <c r="FUL171" s="303"/>
      <c r="FUM171" s="303"/>
      <c r="FUN171" s="303"/>
      <c r="FUO171" s="303"/>
      <c r="FUP171" s="303"/>
      <c r="FUQ171" s="303"/>
      <c r="FUR171" s="303"/>
      <c r="FUS171" s="303"/>
      <c r="FUT171" s="303"/>
      <c r="FUU171" s="303"/>
      <c r="FUV171" s="303"/>
      <c r="FUW171" s="303"/>
      <c r="FUX171" s="303"/>
      <c r="FUY171" s="303"/>
      <c r="FUZ171" s="303"/>
      <c r="FVA171" s="303"/>
      <c r="FVB171" s="303"/>
      <c r="FVC171" s="303"/>
      <c r="FVD171" s="303"/>
      <c r="FVE171" s="303"/>
      <c r="FVF171" s="303"/>
      <c r="FVG171" s="303"/>
      <c r="FVH171" s="303"/>
      <c r="FVI171" s="303"/>
      <c r="FVJ171" s="303"/>
      <c r="FVK171" s="303"/>
      <c r="FVL171" s="303"/>
      <c r="FVM171" s="303"/>
      <c r="FVN171" s="303"/>
      <c r="FVO171" s="303"/>
      <c r="FVP171" s="303"/>
      <c r="FVQ171" s="303"/>
      <c r="FVR171" s="303"/>
      <c r="FVS171" s="303"/>
      <c r="FVT171" s="303"/>
      <c r="FVU171" s="303"/>
      <c r="FVV171" s="303"/>
      <c r="FVW171" s="303"/>
      <c r="FVX171" s="303"/>
      <c r="FVY171" s="303"/>
      <c r="FVZ171" s="303"/>
      <c r="FWA171" s="303"/>
      <c r="FWB171" s="303"/>
      <c r="FWC171" s="303"/>
      <c r="FWD171" s="303"/>
      <c r="FWE171" s="303"/>
      <c r="FWF171" s="303"/>
      <c r="FWG171" s="303"/>
      <c r="FWH171" s="303"/>
      <c r="FWI171" s="303"/>
      <c r="FWJ171" s="303"/>
      <c r="FWK171" s="303"/>
      <c r="FWL171" s="303"/>
      <c r="FWM171" s="303"/>
      <c r="FWN171" s="303"/>
      <c r="FWO171" s="303"/>
      <c r="FWP171" s="303"/>
      <c r="FWQ171" s="303"/>
      <c r="FWR171" s="303"/>
      <c r="FWS171" s="303"/>
      <c r="FWT171" s="303"/>
      <c r="FWU171" s="303"/>
      <c r="FWV171" s="303"/>
      <c r="FWW171" s="303"/>
      <c r="FWX171" s="303"/>
      <c r="FWY171" s="303"/>
      <c r="FWZ171" s="303"/>
      <c r="FXA171" s="303"/>
      <c r="FXB171" s="303"/>
      <c r="FXC171" s="303"/>
      <c r="FXD171" s="303"/>
      <c r="FXE171" s="303"/>
      <c r="FXF171" s="303"/>
      <c r="FXG171" s="303"/>
      <c r="FXH171" s="303"/>
      <c r="FXI171" s="303"/>
      <c r="FXJ171" s="303"/>
      <c r="FXK171" s="303"/>
      <c r="FXL171" s="303"/>
      <c r="FXM171" s="303"/>
      <c r="FXN171" s="303"/>
      <c r="FXO171" s="303"/>
      <c r="FXP171" s="303"/>
      <c r="FXQ171" s="303"/>
      <c r="FXR171" s="303"/>
      <c r="FXS171" s="303"/>
      <c r="FXT171" s="303"/>
      <c r="FXU171" s="303"/>
      <c r="FXV171" s="303"/>
      <c r="FXW171" s="303"/>
      <c r="FXX171" s="303"/>
      <c r="FXY171" s="303"/>
      <c r="FXZ171" s="303"/>
      <c r="FYA171" s="303"/>
      <c r="FYB171" s="303"/>
      <c r="FYC171" s="303"/>
      <c r="FYD171" s="303"/>
      <c r="FYE171" s="303"/>
      <c r="FYF171" s="303"/>
      <c r="FYG171" s="303"/>
      <c r="FYH171" s="303"/>
      <c r="FYI171" s="303"/>
      <c r="FYJ171" s="303"/>
      <c r="FYK171" s="303"/>
      <c r="FYL171" s="303"/>
      <c r="FYM171" s="303"/>
      <c r="FYN171" s="303"/>
      <c r="FYO171" s="303"/>
      <c r="FYP171" s="303"/>
      <c r="FYQ171" s="303"/>
      <c r="FYR171" s="303"/>
      <c r="FYS171" s="303"/>
      <c r="FYT171" s="303"/>
      <c r="FYU171" s="303"/>
      <c r="FYV171" s="303"/>
      <c r="FYW171" s="303"/>
      <c r="FYX171" s="303"/>
      <c r="FYY171" s="303"/>
      <c r="FYZ171" s="303"/>
      <c r="FZA171" s="303"/>
      <c r="FZB171" s="303"/>
      <c r="FZC171" s="303"/>
      <c r="FZD171" s="303"/>
      <c r="FZE171" s="303"/>
      <c r="FZF171" s="303"/>
      <c r="FZG171" s="303"/>
      <c r="FZH171" s="303"/>
      <c r="FZI171" s="303"/>
      <c r="FZJ171" s="303"/>
      <c r="FZK171" s="303"/>
      <c r="FZL171" s="303"/>
      <c r="FZM171" s="303"/>
      <c r="FZN171" s="303"/>
      <c r="FZO171" s="303"/>
      <c r="FZP171" s="303"/>
      <c r="FZQ171" s="303"/>
      <c r="FZR171" s="303"/>
      <c r="FZS171" s="303"/>
      <c r="FZT171" s="303"/>
      <c r="FZU171" s="303"/>
      <c r="FZV171" s="303"/>
      <c r="FZW171" s="303"/>
      <c r="FZX171" s="303"/>
      <c r="FZY171" s="303"/>
      <c r="FZZ171" s="303"/>
      <c r="GAA171" s="303"/>
      <c r="GAB171" s="303"/>
      <c r="GAC171" s="303"/>
      <c r="GAD171" s="303"/>
      <c r="GAE171" s="303"/>
      <c r="GAF171" s="303"/>
      <c r="GAG171" s="303"/>
      <c r="GAH171" s="303"/>
      <c r="GAI171" s="303"/>
      <c r="GAJ171" s="303"/>
      <c r="GAK171" s="303"/>
      <c r="GAL171" s="303"/>
      <c r="GAM171" s="303"/>
      <c r="GAN171" s="303"/>
      <c r="GAO171" s="303"/>
      <c r="GAP171" s="303"/>
      <c r="GAQ171" s="303"/>
      <c r="GAR171" s="303"/>
      <c r="GAS171" s="303"/>
      <c r="GAT171" s="303"/>
      <c r="GAU171" s="303"/>
      <c r="GAV171" s="303"/>
      <c r="GAW171" s="303"/>
      <c r="GAX171" s="303"/>
      <c r="GAY171" s="303"/>
      <c r="GAZ171" s="303"/>
      <c r="GBA171" s="303"/>
      <c r="GBB171" s="303"/>
      <c r="GBC171" s="303"/>
      <c r="GBD171" s="303"/>
      <c r="GBE171" s="303"/>
      <c r="GBF171" s="303"/>
      <c r="GBG171" s="303"/>
      <c r="GBH171" s="303"/>
      <c r="GBI171" s="303"/>
      <c r="GBJ171" s="303"/>
      <c r="GBK171" s="303"/>
      <c r="GBL171" s="303"/>
      <c r="GBM171" s="303"/>
      <c r="GBN171" s="303"/>
      <c r="GBO171" s="303"/>
      <c r="GBP171" s="303"/>
      <c r="GBQ171" s="303"/>
      <c r="GBR171" s="303"/>
      <c r="GBS171" s="303"/>
      <c r="GBT171" s="303"/>
      <c r="GBU171" s="303"/>
      <c r="GBV171" s="303"/>
      <c r="GBW171" s="303"/>
      <c r="GBX171" s="303"/>
      <c r="GBY171" s="303"/>
      <c r="GBZ171" s="303"/>
      <c r="GCA171" s="303"/>
      <c r="GCB171" s="303"/>
      <c r="GCC171" s="303"/>
      <c r="GCD171" s="303"/>
      <c r="GCE171" s="303"/>
      <c r="GCF171" s="303"/>
      <c r="GCG171" s="303"/>
      <c r="GCH171" s="303"/>
      <c r="GCI171" s="303"/>
      <c r="GCJ171" s="303"/>
      <c r="GCK171" s="303"/>
      <c r="GCL171" s="303"/>
      <c r="GCM171" s="303"/>
      <c r="GCN171" s="303"/>
      <c r="GCO171" s="303"/>
      <c r="GCP171" s="303"/>
      <c r="GCQ171" s="303"/>
      <c r="GCR171" s="303"/>
      <c r="GCS171" s="303"/>
      <c r="GCT171" s="303"/>
      <c r="GCU171" s="303"/>
      <c r="GCV171" s="303"/>
      <c r="GCW171" s="303"/>
      <c r="GCX171" s="303"/>
      <c r="GCY171" s="303"/>
      <c r="GCZ171" s="303"/>
      <c r="GDA171" s="303"/>
      <c r="GDB171" s="303"/>
      <c r="GDC171" s="303"/>
      <c r="GDD171" s="303"/>
      <c r="GDE171" s="303"/>
      <c r="GDF171" s="303"/>
      <c r="GDG171" s="303"/>
      <c r="GDH171" s="303"/>
      <c r="GDI171" s="303"/>
      <c r="GDJ171" s="303"/>
      <c r="GDK171" s="303"/>
      <c r="GDL171" s="303"/>
      <c r="GDM171" s="303"/>
      <c r="GDN171" s="303"/>
      <c r="GDO171" s="303"/>
      <c r="GDP171" s="303"/>
      <c r="GDQ171" s="303"/>
      <c r="GDR171" s="303"/>
      <c r="GDS171" s="303"/>
      <c r="GDT171" s="303"/>
      <c r="GDU171" s="303"/>
      <c r="GDV171" s="303"/>
      <c r="GDW171" s="303"/>
      <c r="GDX171" s="303"/>
      <c r="GDY171" s="303"/>
      <c r="GDZ171" s="303"/>
      <c r="GEA171" s="303"/>
      <c r="GEB171" s="303"/>
      <c r="GEC171" s="303"/>
      <c r="GED171" s="303"/>
      <c r="GEE171" s="303"/>
      <c r="GEF171" s="303"/>
      <c r="GEG171" s="303"/>
      <c r="GEH171" s="303"/>
      <c r="GEI171" s="303"/>
      <c r="GEJ171" s="303"/>
      <c r="GEK171" s="303"/>
      <c r="GEL171" s="303"/>
      <c r="GEM171" s="303"/>
      <c r="GEN171" s="303"/>
      <c r="GEO171" s="303"/>
      <c r="GEP171" s="303"/>
      <c r="GEQ171" s="303"/>
      <c r="GER171" s="303"/>
      <c r="GES171" s="303"/>
      <c r="GET171" s="303"/>
      <c r="GEU171" s="303"/>
      <c r="GEV171" s="303"/>
      <c r="GEW171" s="303"/>
      <c r="GEX171" s="303"/>
      <c r="GEY171" s="303"/>
      <c r="GEZ171" s="303"/>
      <c r="GFA171" s="303"/>
      <c r="GFB171" s="303"/>
      <c r="GFC171" s="303"/>
      <c r="GFD171" s="303"/>
      <c r="GFE171" s="303"/>
      <c r="GFF171" s="303"/>
      <c r="GFG171" s="303"/>
      <c r="GFH171" s="303"/>
      <c r="GFI171" s="303"/>
      <c r="GFJ171" s="303"/>
      <c r="GFK171" s="303"/>
      <c r="GFL171" s="303"/>
      <c r="GFM171" s="303"/>
      <c r="GFN171" s="303"/>
      <c r="GFO171" s="303"/>
      <c r="GFP171" s="303"/>
      <c r="GFQ171" s="303"/>
      <c r="GFR171" s="303"/>
      <c r="GFS171" s="303"/>
      <c r="GFT171" s="303"/>
      <c r="GFU171" s="303"/>
      <c r="GFV171" s="303"/>
      <c r="GFW171" s="303"/>
      <c r="GFX171" s="303"/>
      <c r="GFY171" s="303"/>
      <c r="GFZ171" s="303"/>
      <c r="GGA171" s="303"/>
      <c r="GGB171" s="303"/>
      <c r="GGC171" s="303"/>
      <c r="GGD171" s="303"/>
      <c r="GGE171" s="303"/>
      <c r="GGF171" s="303"/>
      <c r="GGG171" s="303"/>
      <c r="GGH171" s="303"/>
      <c r="GGI171" s="303"/>
      <c r="GGJ171" s="303"/>
      <c r="GGK171" s="303"/>
      <c r="GGL171" s="303"/>
      <c r="GGM171" s="303"/>
      <c r="GGN171" s="303"/>
      <c r="GGO171" s="303"/>
      <c r="GGP171" s="303"/>
      <c r="GGQ171" s="303"/>
      <c r="GGR171" s="303"/>
      <c r="GGS171" s="303"/>
      <c r="GGT171" s="303"/>
      <c r="GGU171" s="303"/>
      <c r="GGV171" s="303"/>
      <c r="GGW171" s="303"/>
      <c r="GGX171" s="303"/>
      <c r="GGY171" s="303"/>
      <c r="GGZ171" s="303"/>
      <c r="GHA171" s="303"/>
      <c r="GHB171" s="303"/>
      <c r="GHC171" s="303"/>
      <c r="GHD171" s="303"/>
      <c r="GHE171" s="303"/>
      <c r="GHF171" s="303"/>
      <c r="GHG171" s="303"/>
      <c r="GHH171" s="303"/>
      <c r="GHI171" s="303"/>
      <c r="GHJ171" s="303"/>
      <c r="GHK171" s="303"/>
      <c r="GHL171" s="303"/>
      <c r="GHM171" s="303"/>
      <c r="GHN171" s="303"/>
      <c r="GHO171" s="303"/>
      <c r="GHP171" s="303"/>
      <c r="GHQ171" s="303"/>
      <c r="GHR171" s="303"/>
      <c r="GHS171" s="303"/>
      <c r="GHT171" s="303"/>
      <c r="GHU171" s="303"/>
      <c r="GHV171" s="303"/>
      <c r="GHW171" s="303"/>
      <c r="GHX171" s="303"/>
      <c r="GHY171" s="303"/>
      <c r="GHZ171" s="303"/>
      <c r="GIA171" s="303"/>
      <c r="GIB171" s="303"/>
      <c r="GIC171" s="303"/>
      <c r="GID171" s="303"/>
      <c r="GIE171" s="303"/>
      <c r="GIF171" s="303"/>
      <c r="GIG171" s="303"/>
      <c r="GIH171" s="303"/>
      <c r="GII171" s="303"/>
      <c r="GIJ171" s="303"/>
      <c r="GIK171" s="303"/>
      <c r="GIL171" s="303"/>
      <c r="GIM171" s="303"/>
      <c r="GIN171" s="303"/>
      <c r="GIO171" s="303"/>
      <c r="GIP171" s="303"/>
      <c r="GIQ171" s="303"/>
      <c r="GIR171" s="303"/>
      <c r="GIS171" s="303"/>
      <c r="GIT171" s="303"/>
      <c r="GIU171" s="303"/>
      <c r="GIV171" s="303"/>
      <c r="GIW171" s="303"/>
      <c r="GIX171" s="303"/>
      <c r="GIY171" s="303"/>
      <c r="GIZ171" s="303"/>
      <c r="GJA171" s="303"/>
      <c r="GJB171" s="303"/>
      <c r="GJC171" s="303"/>
      <c r="GJD171" s="303"/>
      <c r="GJE171" s="303"/>
      <c r="GJF171" s="303"/>
      <c r="GJG171" s="303"/>
      <c r="GJH171" s="303"/>
      <c r="GJI171" s="303"/>
      <c r="GJJ171" s="303"/>
      <c r="GJK171" s="303"/>
      <c r="GJL171" s="303"/>
      <c r="GJM171" s="303"/>
      <c r="GJN171" s="303"/>
      <c r="GJO171" s="303"/>
      <c r="GJP171" s="303"/>
      <c r="GJQ171" s="303"/>
      <c r="GJR171" s="303"/>
      <c r="GJS171" s="303"/>
      <c r="GJT171" s="303"/>
      <c r="GJU171" s="303"/>
      <c r="GJV171" s="303"/>
      <c r="GJW171" s="303"/>
      <c r="GJX171" s="303"/>
      <c r="GJY171" s="303"/>
      <c r="GJZ171" s="303"/>
      <c r="GKA171" s="303"/>
      <c r="GKB171" s="303"/>
      <c r="GKC171" s="303"/>
      <c r="GKD171" s="303"/>
      <c r="GKE171" s="303"/>
      <c r="GKF171" s="303"/>
      <c r="GKG171" s="303"/>
      <c r="GKH171" s="303"/>
      <c r="GKI171" s="303"/>
      <c r="GKJ171" s="303"/>
      <c r="GKK171" s="303"/>
      <c r="GKL171" s="303"/>
      <c r="GKM171" s="303"/>
      <c r="GKN171" s="303"/>
      <c r="GKO171" s="303"/>
      <c r="GKP171" s="303"/>
      <c r="GKQ171" s="303"/>
      <c r="GKR171" s="303"/>
      <c r="GKS171" s="303"/>
      <c r="GKT171" s="303"/>
      <c r="GKU171" s="303"/>
      <c r="GKV171" s="303"/>
      <c r="GKW171" s="303"/>
      <c r="GKX171" s="303"/>
      <c r="GKY171" s="303"/>
      <c r="GKZ171" s="303"/>
      <c r="GLA171" s="303"/>
      <c r="GLB171" s="303"/>
      <c r="GLC171" s="303"/>
      <c r="GLD171" s="303"/>
      <c r="GLE171" s="303"/>
      <c r="GLF171" s="303"/>
      <c r="GLG171" s="303"/>
      <c r="GLH171" s="303"/>
      <c r="GLI171" s="303"/>
      <c r="GLJ171" s="303"/>
      <c r="GLK171" s="303"/>
      <c r="GLL171" s="303"/>
      <c r="GLM171" s="303"/>
      <c r="GLN171" s="303"/>
      <c r="GLO171" s="303"/>
      <c r="GLP171" s="303"/>
      <c r="GLQ171" s="303"/>
      <c r="GLR171" s="303"/>
      <c r="GLS171" s="303"/>
      <c r="GLT171" s="303"/>
      <c r="GLU171" s="303"/>
      <c r="GLV171" s="303"/>
      <c r="GLW171" s="303"/>
      <c r="GLX171" s="303"/>
      <c r="GLY171" s="303"/>
      <c r="GLZ171" s="303"/>
      <c r="GMA171" s="303"/>
      <c r="GMB171" s="303"/>
      <c r="GMC171" s="303"/>
      <c r="GMD171" s="303"/>
      <c r="GME171" s="303"/>
      <c r="GMF171" s="303"/>
      <c r="GMG171" s="303"/>
      <c r="GMH171" s="303"/>
      <c r="GMI171" s="303"/>
      <c r="GMJ171" s="303"/>
      <c r="GMK171" s="303"/>
      <c r="GML171" s="303"/>
      <c r="GMM171" s="303"/>
      <c r="GMN171" s="303"/>
      <c r="GMO171" s="303"/>
      <c r="GMP171" s="303"/>
      <c r="GMQ171" s="303"/>
      <c r="GMR171" s="303"/>
      <c r="GMS171" s="303"/>
      <c r="GMT171" s="303"/>
      <c r="GMU171" s="303"/>
      <c r="GMV171" s="303"/>
      <c r="GMW171" s="303"/>
      <c r="GMX171" s="303"/>
      <c r="GMY171" s="303"/>
      <c r="GMZ171" s="303"/>
      <c r="GNA171" s="303"/>
      <c r="GNB171" s="303"/>
      <c r="GNC171" s="303"/>
      <c r="GND171" s="303"/>
      <c r="GNE171" s="303"/>
      <c r="GNF171" s="303"/>
      <c r="GNG171" s="303"/>
      <c r="GNH171" s="303"/>
      <c r="GNI171" s="303"/>
      <c r="GNJ171" s="303"/>
      <c r="GNK171" s="303"/>
      <c r="GNL171" s="303"/>
      <c r="GNM171" s="303"/>
      <c r="GNN171" s="303"/>
      <c r="GNO171" s="303"/>
      <c r="GNP171" s="303"/>
      <c r="GNQ171" s="303"/>
      <c r="GNR171" s="303"/>
      <c r="GNS171" s="303"/>
      <c r="GNT171" s="303"/>
      <c r="GNU171" s="303"/>
      <c r="GNV171" s="303"/>
      <c r="GNW171" s="303"/>
      <c r="GNX171" s="303"/>
      <c r="GNY171" s="303"/>
      <c r="GNZ171" s="303"/>
      <c r="GOA171" s="303"/>
      <c r="GOB171" s="303"/>
      <c r="GOC171" s="303"/>
      <c r="GOD171" s="303"/>
      <c r="GOE171" s="303"/>
      <c r="GOF171" s="303"/>
      <c r="GOG171" s="303"/>
      <c r="GOH171" s="303"/>
      <c r="GOI171" s="303"/>
      <c r="GOJ171" s="303"/>
      <c r="GOK171" s="303"/>
      <c r="GOL171" s="303"/>
      <c r="GOM171" s="303"/>
      <c r="GON171" s="303"/>
      <c r="GOO171" s="303"/>
      <c r="GOP171" s="303"/>
      <c r="GOQ171" s="303"/>
      <c r="GOR171" s="303"/>
      <c r="GOS171" s="303"/>
      <c r="GOT171" s="303"/>
      <c r="GOU171" s="303"/>
      <c r="GOV171" s="303"/>
      <c r="GOW171" s="303"/>
      <c r="GOX171" s="303"/>
      <c r="GOY171" s="303"/>
      <c r="GOZ171" s="303"/>
      <c r="GPA171" s="303"/>
      <c r="GPB171" s="303"/>
      <c r="GPC171" s="303"/>
      <c r="GPD171" s="303"/>
      <c r="GPE171" s="303"/>
      <c r="GPF171" s="303"/>
      <c r="GPG171" s="303"/>
      <c r="GPH171" s="303"/>
      <c r="GPI171" s="303"/>
      <c r="GPJ171" s="303"/>
      <c r="GPK171" s="303"/>
      <c r="GPL171" s="303"/>
      <c r="GPM171" s="303"/>
      <c r="GPN171" s="303"/>
      <c r="GPO171" s="303"/>
      <c r="GPP171" s="303"/>
      <c r="GPQ171" s="303"/>
      <c r="GPR171" s="303"/>
      <c r="GPS171" s="303"/>
      <c r="GPT171" s="303"/>
      <c r="GPU171" s="303"/>
      <c r="GPV171" s="303"/>
      <c r="GPW171" s="303"/>
      <c r="GPX171" s="303"/>
      <c r="GPY171" s="303"/>
      <c r="GPZ171" s="303"/>
      <c r="GQA171" s="303"/>
      <c r="GQB171" s="303"/>
      <c r="GQC171" s="303"/>
      <c r="GQD171" s="303"/>
      <c r="GQE171" s="303"/>
      <c r="GQF171" s="303"/>
      <c r="GQG171" s="303"/>
      <c r="GQH171" s="303"/>
      <c r="GQI171" s="303"/>
      <c r="GQJ171" s="303"/>
      <c r="GQK171" s="303"/>
      <c r="GQL171" s="303"/>
      <c r="GQM171" s="303"/>
      <c r="GQN171" s="303"/>
      <c r="GQO171" s="303"/>
      <c r="GQP171" s="303"/>
      <c r="GQQ171" s="303"/>
      <c r="GQR171" s="303"/>
      <c r="GQS171" s="303"/>
      <c r="GQT171" s="303"/>
      <c r="GQU171" s="303"/>
      <c r="GQV171" s="303"/>
      <c r="GQW171" s="303"/>
      <c r="GQX171" s="303"/>
      <c r="GQY171" s="303"/>
      <c r="GQZ171" s="303"/>
      <c r="GRA171" s="303"/>
      <c r="GRB171" s="303"/>
      <c r="GRC171" s="303"/>
      <c r="GRD171" s="303"/>
      <c r="GRE171" s="303"/>
      <c r="GRF171" s="303"/>
      <c r="GRG171" s="303"/>
      <c r="GRH171" s="303"/>
      <c r="GRI171" s="303"/>
      <c r="GRJ171" s="303"/>
      <c r="GRK171" s="303"/>
      <c r="GRL171" s="303"/>
      <c r="GRM171" s="303"/>
      <c r="GRN171" s="303"/>
      <c r="GRO171" s="303"/>
      <c r="GRP171" s="303"/>
      <c r="GRQ171" s="303"/>
      <c r="GRR171" s="303"/>
      <c r="GRS171" s="303"/>
      <c r="GRT171" s="303"/>
      <c r="GRU171" s="303"/>
      <c r="GRV171" s="303"/>
      <c r="GRW171" s="303"/>
      <c r="GRX171" s="303"/>
      <c r="GRY171" s="303"/>
      <c r="GRZ171" s="303"/>
      <c r="GSA171" s="303"/>
      <c r="GSB171" s="303"/>
      <c r="GSC171" s="303"/>
      <c r="GSD171" s="303"/>
      <c r="GSE171" s="303"/>
      <c r="GSF171" s="303"/>
      <c r="GSG171" s="303"/>
      <c r="GSH171" s="303"/>
      <c r="GSI171" s="303"/>
      <c r="GSJ171" s="303"/>
      <c r="GSK171" s="303"/>
      <c r="GSL171" s="303"/>
      <c r="GSM171" s="303"/>
      <c r="GSN171" s="303"/>
      <c r="GSO171" s="303"/>
      <c r="GSP171" s="303"/>
      <c r="GSQ171" s="303"/>
      <c r="GSR171" s="303"/>
      <c r="GSS171" s="303"/>
      <c r="GST171" s="303"/>
      <c r="GSU171" s="303"/>
      <c r="GSV171" s="303"/>
      <c r="GSW171" s="303"/>
      <c r="GSX171" s="303"/>
      <c r="GSY171" s="303"/>
      <c r="GSZ171" s="303"/>
      <c r="GTA171" s="303"/>
      <c r="GTB171" s="303"/>
      <c r="GTC171" s="303"/>
      <c r="GTD171" s="303"/>
      <c r="GTE171" s="303"/>
      <c r="GTF171" s="303"/>
      <c r="GTG171" s="303"/>
      <c r="GTH171" s="303"/>
      <c r="GTI171" s="303"/>
      <c r="GTJ171" s="303"/>
      <c r="GTK171" s="303"/>
      <c r="GTL171" s="303"/>
      <c r="GTM171" s="303"/>
      <c r="GTN171" s="303"/>
      <c r="GTO171" s="303"/>
      <c r="GTP171" s="303"/>
      <c r="GTQ171" s="303"/>
      <c r="GTR171" s="303"/>
      <c r="GTS171" s="303"/>
      <c r="GTT171" s="303"/>
      <c r="GTU171" s="303"/>
      <c r="GTV171" s="303"/>
      <c r="GTW171" s="303"/>
      <c r="GTX171" s="303"/>
      <c r="GTY171" s="303"/>
      <c r="GTZ171" s="303"/>
      <c r="GUA171" s="303"/>
      <c r="GUB171" s="303"/>
      <c r="GUC171" s="303"/>
      <c r="GUD171" s="303"/>
      <c r="GUE171" s="303"/>
      <c r="GUF171" s="303"/>
      <c r="GUG171" s="303"/>
      <c r="GUH171" s="303"/>
      <c r="GUI171" s="303"/>
      <c r="GUJ171" s="303"/>
      <c r="GUK171" s="303"/>
      <c r="GUL171" s="303"/>
      <c r="GUM171" s="303"/>
      <c r="GUN171" s="303"/>
      <c r="GUO171" s="303"/>
      <c r="GUP171" s="303"/>
      <c r="GUQ171" s="303"/>
      <c r="GUR171" s="303"/>
      <c r="GUS171" s="303"/>
      <c r="GUT171" s="303"/>
      <c r="GUU171" s="303"/>
      <c r="GUV171" s="303"/>
      <c r="GUW171" s="303"/>
      <c r="GUX171" s="303"/>
      <c r="GUY171" s="303"/>
      <c r="GUZ171" s="303"/>
      <c r="GVA171" s="303"/>
      <c r="GVB171" s="303"/>
      <c r="GVC171" s="303"/>
      <c r="GVD171" s="303"/>
      <c r="GVE171" s="303"/>
      <c r="GVF171" s="303"/>
      <c r="GVG171" s="303"/>
      <c r="GVH171" s="303"/>
      <c r="GVI171" s="303"/>
      <c r="GVJ171" s="303"/>
      <c r="GVK171" s="303"/>
      <c r="GVL171" s="303"/>
      <c r="GVM171" s="303"/>
      <c r="GVN171" s="303"/>
      <c r="GVO171" s="303"/>
      <c r="GVP171" s="303"/>
      <c r="GVQ171" s="303"/>
      <c r="GVR171" s="303"/>
      <c r="GVS171" s="303"/>
      <c r="GVT171" s="303"/>
      <c r="GVU171" s="303"/>
      <c r="GVV171" s="303"/>
      <c r="GVW171" s="303"/>
      <c r="GVX171" s="303"/>
      <c r="GVY171" s="303"/>
      <c r="GVZ171" s="303"/>
      <c r="GWA171" s="303"/>
      <c r="GWB171" s="303"/>
      <c r="GWC171" s="303"/>
      <c r="GWD171" s="303"/>
      <c r="GWE171" s="303"/>
      <c r="GWF171" s="303"/>
      <c r="GWG171" s="303"/>
      <c r="GWH171" s="303"/>
      <c r="GWI171" s="303"/>
      <c r="GWJ171" s="303"/>
      <c r="GWK171" s="303"/>
      <c r="GWL171" s="303"/>
      <c r="GWM171" s="303"/>
      <c r="GWN171" s="303"/>
      <c r="GWO171" s="303"/>
      <c r="GWP171" s="303"/>
      <c r="GWQ171" s="303"/>
      <c r="GWR171" s="303"/>
      <c r="GWS171" s="303"/>
      <c r="GWT171" s="303"/>
      <c r="GWU171" s="303"/>
      <c r="GWV171" s="303"/>
      <c r="GWW171" s="303"/>
      <c r="GWX171" s="303"/>
      <c r="GWY171" s="303"/>
      <c r="GWZ171" s="303"/>
      <c r="GXA171" s="303"/>
      <c r="GXB171" s="303"/>
      <c r="GXC171" s="303"/>
      <c r="GXD171" s="303"/>
      <c r="GXE171" s="303"/>
      <c r="GXF171" s="303"/>
      <c r="GXG171" s="303"/>
      <c r="GXH171" s="303"/>
      <c r="GXI171" s="303"/>
      <c r="GXJ171" s="303"/>
      <c r="GXK171" s="303"/>
      <c r="GXL171" s="303"/>
      <c r="GXM171" s="303"/>
      <c r="GXN171" s="303"/>
      <c r="GXO171" s="303"/>
      <c r="GXP171" s="303"/>
      <c r="GXQ171" s="303"/>
      <c r="GXR171" s="303"/>
      <c r="GXS171" s="303"/>
      <c r="GXT171" s="303"/>
      <c r="GXU171" s="303"/>
      <c r="GXV171" s="303"/>
      <c r="GXW171" s="303"/>
      <c r="GXX171" s="303"/>
      <c r="GXY171" s="303"/>
      <c r="GXZ171" s="303"/>
      <c r="GYA171" s="303"/>
      <c r="GYB171" s="303"/>
      <c r="GYC171" s="303"/>
      <c r="GYD171" s="303"/>
      <c r="GYE171" s="303"/>
      <c r="GYF171" s="303"/>
      <c r="GYG171" s="303"/>
      <c r="GYH171" s="303"/>
      <c r="GYI171" s="303"/>
      <c r="GYJ171" s="303"/>
      <c r="GYK171" s="303"/>
      <c r="GYL171" s="303"/>
      <c r="GYM171" s="303"/>
      <c r="GYN171" s="303"/>
      <c r="GYO171" s="303"/>
      <c r="GYP171" s="303"/>
      <c r="GYQ171" s="303"/>
      <c r="GYR171" s="303"/>
      <c r="GYS171" s="303"/>
      <c r="GYT171" s="303"/>
      <c r="GYU171" s="303"/>
      <c r="GYV171" s="303"/>
      <c r="GYW171" s="303"/>
      <c r="GYX171" s="303"/>
      <c r="GYY171" s="303"/>
      <c r="GYZ171" s="303"/>
      <c r="GZA171" s="303"/>
      <c r="GZB171" s="303"/>
      <c r="GZC171" s="303"/>
      <c r="GZD171" s="303"/>
      <c r="GZE171" s="303"/>
      <c r="GZF171" s="303"/>
      <c r="GZG171" s="303"/>
      <c r="GZH171" s="303"/>
      <c r="GZI171" s="303"/>
      <c r="GZJ171" s="303"/>
      <c r="GZK171" s="303"/>
      <c r="GZL171" s="303"/>
      <c r="GZM171" s="303"/>
      <c r="GZN171" s="303"/>
      <c r="GZO171" s="303"/>
      <c r="GZP171" s="303"/>
      <c r="GZQ171" s="303"/>
      <c r="GZR171" s="303"/>
      <c r="GZS171" s="303"/>
      <c r="GZT171" s="303"/>
      <c r="GZU171" s="303"/>
      <c r="GZV171" s="303"/>
      <c r="GZW171" s="303"/>
      <c r="GZX171" s="303"/>
      <c r="GZY171" s="303"/>
      <c r="GZZ171" s="303"/>
      <c r="HAA171" s="303"/>
      <c r="HAB171" s="303"/>
      <c r="HAC171" s="303"/>
      <c r="HAD171" s="303"/>
      <c r="HAE171" s="303"/>
      <c r="HAF171" s="303"/>
      <c r="HAG171" s="303"/>
      <c r="HAH171" s="303"/>
      <c r="HAI171" s="303"/>
      <c r="HAJ171" s="303"/>
      <c r="HAK171" s="303"/>
      <c r="HAL171" s="303"/>
      <c r="HAM171" s="303"/>
      <c r="HAN171" s="303"/>
      <c r="HAO171" s="303"/>
      <c r="HAP171" s="303"/>
      <c r="HAQ171" s="303"/>
      <c r="HAR171" s="303"/>
      <c r="HAS171" s="303"/>
      <c r="HAT171" s="303"/>
      <c r="HAU171" s="303"/>
      <c r="HAV171" s="303"/>
      <c r="HAW171" s="303"/>
      <c r="HAX171" s="303"/>
      <c r="HAY171" s="303"/>
      <c r="HAZ171" s="303"/>
      <c r="HBA171" s="303"/>
      <c r="HBB171" s="303"/>
      <c r="HBC171" s="303"/>
      <c r="HBD171" s="303"/>
      <c r="HBE171" s="303"/>
      <c r="HBF171" s="303"/>
      <c r="HBG171" s="303"/>
      <c r="HBH171" s="303"/>
      <c r="HBI171" s="303"/>
      <c r="HBJ171" s="303"/>
      <c r="HBK171" s="303"/>
      <c r="HBL171" s="303"/>
      <c r="HBM171" s="303"/>
      <c r="HBN171" s="303"/>
      <c r="HBO171" s="303"/>
      <c r="HBP171" s="303"/>
      <c r="HBQ171" s="303"/>
      <c r="HBR171" s="303"/>
      <c r="HBS171" s="303"/>
      <c r="HBT171" s="303"/>
      <c r="HBU171" s="303"/>
      <c r="HBV171" s="303"/>
      <c r="HBW171" s="303"/>
      <c r="HBX171" s="303"/>
      <c r="HBY171" s="303"/>
      <c r="HBZ171" s="303"/>
      <c r="HCA171" s="303"/>
      <c r="HCB171" s="303"/>
      <c r="HCC171" s="303"/>
      <c r="HCD171" s="303"/>
      <c r="HCE171" s="303"/>
      <c r="HCF171" s="303"/>
      <c r="HCG171" s="303"/>
      <c r="HCH171" s="303"/>
      <c r="HCI171" s="303"/>
      <c r="HCJ171" s="303"/>
      <c r="HCK171" s="303"/>
      <c r="HCL171" s="303"/>
      <c r="HCM171" s="303"/>
      <c r="HCN171" s="303"/>
      <c r="HCO171" s="303"/>
      <c r="HCP171" s="303"/>
      <c r="HCQ171" s="303"/>
      <c r="HCR171" s="303"/>
      <c r="HCS171" s="303"/>
      <c r="HCT171" s="303"/>
      <c r="HCU171" s="303"/>
      <c r="HCV171" s="303"/>
      <c r="HCW171" s="303"/>
      <c r="HCX171" s="303"/>
      <c r="HCY171" s="303"/>
      <c r="HCZ171" s="303"/>
      <c r="HDA171" s="303"/>
      <c r="HDB171" s="303"/>
      <c r="HDC171" s="303"/>
      <c r="HDD171" s="303"/>
      <c r="HDE171" s="303"/>
      <c r="HDF171" s="303"/>
      <c r="HDG171" s="303"/>
      <c r="HDH171" s="303"/>
      <c r="HDI171" s="303"/>
      <c r="HDJ171" s="303"/>
      <c r="HDK171" s="303"/>
      <c r="HDL171" s="303"/>
      <c r="HDM171" s="303"/>
      <c r="HDN171" s="303"/>
      <c r="HDO171" s="303"/>
      <c r="HDP171" s="303"/>
      <c r="HDQ171" s="303"/>
      <c r="HDR171" s="303"/>
      <c r="HDS171" s="303"/>
      <c r="HDT171" s="303"/>
      <c r="HDU171" s="303"/>
      <c r="HDV171" s="303"/>
      <c r="HDW171" s="303"/>
      <c r="HDX171" s="303"/>
      <c r="HDY171" s="303"/>
      <c r="HDZ171" s="303"/>
      <c r="HEA171" s="303"/>
      <c r="HEB171" s="303"/>
      <c r="HEC171" s="303"/>
      <c r="HED171" s="303"/>
      <c r="HEE171" s="303"/>
      <c r="HEF171" s="303"/>
      <c r="HEG171" s="303"/>
      <c r="HEH171" s="303"/>
      <c r="HEI171" s="303"/>
      <c r="HEJ171" s="303"/>
      <c r="HEK171" s="303"/>
      <c r="HEL171" s="303"/>
      <c r="HEM171" s="303"/>
      <c r="HEN171" s="303"/>
      <c r="HEO171" s="303"/>
      <c r="HEP171" s="303"/>
      <c r="HEQ171" s="303"/>
      <c r="HER171" s="303"/>
      <c r="HES171" s="303"/>
      <c r="HET171" s="303"/>
      <c r="HEU171" s="303"/>
      <c r="HEV171" s="303"/>
      <c r="HEW171" s="303"/>
      <c r="HEX171" s="303"/>
      <c r="HEY171" s="303"/>
      <c r="HEZ171" s="303"/>
      <c r="HFA171" s="303"/>
      <c r="HFB171" s="303"/>
      <c r="HFC171" s="303"/>
      <c r="HFD171" s="303"/>
      <c r="HFE171" s="303"/>
      <c r="HFF171" s="303"/>
      <c r="HFG171" s="303"/>
      <c r="HFH171" s="303"/>
      <c r="HFI171" s="303"/>
      <c r="HFJ171" s="303"/>
      <c r="HFK171" s="303"/>
      <c r="HFL171" s="303"/>
      <c r="HFM171" s="303"/>
      <c r="HFN171" s="303"/>
      <c r="HFO171" s="303"/>
      <c r="HFP171" s="303"/>
      <c r="HFQ171" s="303"/>
      <c r="HFR171" s="303"/>
      <c r="HFS171" s="303"/>
      <c r="HFT171" s="303"/>
      <c r="HFU171" s="303"/>
      <c r="HFV171" s="303"/>
      <c r="HFW171" s="303"/>
      <c r="HFX171" s="303"/>
      <c r="HFY171" s="303"/>
      <c r="HFZ171" s="303"/>
      <c r="HGA171" s="303"/>
      <c r="HGB171" s="303"/>
      <c r="HGC171" s="303"/>
      <c r="HGD171" s="303"/>
      <c r="HGE171" s="303"/>
      <c r="HGF171" s="303"/>
      <c r="HGG171" s="303"/>
      <c r="HGH171" s="303"/>
      <c r="HGI171" s="303"/>
      <c r="HGJ171" s="303"/>
      <c r="HGK171" s="303"/>
      <c r="HGL171" s="303"/>
      <c r="HGM171" s="303"/>
      <c r="HGN171" s="303"/>
      <c r="HGO171" s="303"/>
      <c r="HGP171" s="303"/>
      <c r="HGQ171" s="303"/>
      <c r="HGR171" s="303"/>
      <c r="HGS171" s="303"/>
      <c r="HGT171" s="303"/>
      <c r="HGU171" s="303"/>
      <c r="HGV171" s="303"/>
      <c r="HGW171" s="303"/>
      <c r="HGX171" s="303"/>
      <c r="HGY171" s="303"/>
      <c r="HGZ171" s="303"/>
      <c r="HHA171" s="303"/>
      <c r="HHB171" s="303"/>
      <c r="HHC171" s="303"/>
      <c r="HHD171" s="303"/>
      <c r="HHE171" s="303"/>
      <c r="HHF171" s="303"/>
      <c r="HHG171" s="303"/>
      <c r="HHH171" s="303"/>
      <c r="HHI171" s="303"/>
      <c r="HHJ171" s="303"/>
      <c r="HHK171" s="303"/>
      <c r="HHL171" s="303"/>
      <c r="HHM171" s="303"/>
      <c r="HHN171" s="303"/>
      <c r="HHO171" s="303"/>
      <c r="HHP171" s="303"/>
      <c r="HHQ171" s="303"/>
      <c r="HHR171" s="303"/>
      <c r="HHS171" s="303"/>
      <c r="HHT171" s="303"/>
      <c r="HHU171" s="303"/>
      <c r="HHV171" s="303"/>
      <c r="HHW171" s="303"/>
      <c r="HHX171" s="303"/>
      <c r="HHY171" s="303"/>
      <c r="HHZ171" s="303"/>
      <c r="HIA171" s="303"/>
      <c r="HIB171" s="303"/>
      <c r="HIC171" s="303"/>
      <c r="HID171" s="303"/>
      <c r="HIE171" s="303"/>
      <c r="HIF171" s="303"/>
      <c r="HIG171" s="303"/>
      <c r="HIH171" s="303"/>
      <c r="HII171" s="303"/>
      <c r="HIJ171" s="303"/>
      <c r="HIK171" s="303"/>
      <c r="HIL171" s="303"/>
      <c r="HIM171" s="303"/>
      <c r="HIN171" s="303"/>
      <c r="HIO171" s="303"/>
      <c r="HIP171" s="303"/>
      <c r="HIQ171" s="303"/>
      <c r="HIR171" s="303"/>
      <c r="HIS171" s="303"/>
      <c r="HIT171" s="303"/>
      <c r="HIU171" s="303"/>
      <c r="HIV171" s="303"/>
      <c r="HIW171" s="303"/>
      <c r="HIX171" s="303"/>
      <c r="HIY171" s="303"/>
      <c r="HIZ171" s="303"/>
      <c r="HJA171" s="303"/>
      <c r="HJB171" s="303"/>
      <c r="HJC171" s="303"/>
      <c r="HJD171" s="303"/>
      <c r="HJE171" s="303"/>
      <c r="HJF171" s="303"/>
      <c r="HJG171" s="303"/>
      <c r="HJH171" s="303"/>
      <c r="HJI171" s="303"/>
      <c r="HJJ171" s="303"/>
      <c r="HJK171" s="303"/>
      <c r="HJL171" s="303"/>
      <c r="HJM171" s="303"/>
      <c r="HJN171" s="303"/>
      <c r="HJO171" s="303"/>
      <c r="HJP171" s="303"/>
      <c r="HJQ171" s="303"/>
      <c r="HJR171" s="303"/>
      <c r="HJS171" s="303"/>
      <c r="HJT171" s="303"/>
      <c r="HJU171" s="303"/>
      <c r="HJV171" s="303"/>
      <c r="HJW171" s="303"/>
      <c r="HJX171" s="303"/>
      <c r="HJY171" s="303"/>
      <c r="HJZ171" s="303"/>
      <c r="HKA171" s="303"/>
      <c r="HKB171" s="303"/>
      <c r="HKC171" s="303"/>
      <c r="HKD171" s="303"/>
      <c r="HKE171" s="303"/>
      <c r="HKF171" s="303"/>
      <c r="HKG171" s="303"/>
      <c r="HKH171" s="303"/>
      <c r="HKI171" s="303"/>
      <c r="HKJ171" s="303"/>
      <c r="HKK171" s="303"/>
      <c r="HKL171" s="303"/>
      <c r="HKM171" s="303"/>
      <c r="HKN171" s="303"/>
      <c r="HKO171" s="303"/>
      <c r="HKP171" s="303"/>
      <c r="HKQ171" s="303"/>
      <c r="HKR171" s="303"/>
      <c r="HKS171" s="303"/>
      <c r="HKT171" s="303"/>
      <c r="HKU171" s="303"/>
      <c r="HKV171" s="303"/>
      <c r="HKW171" s="303"/>
      <c r="HKX171" s="303"/>
      <c r="HKY171" s="303"/>
      <c r="HKZ171" s="303"/>
      <c r="HLA171" s="303"/>
      <c r="HLB171" s="303"/>
      <c r="HLC171" s="303"/>
      <c r="HLD171" s="303"/>
      <c r="HLE171" s="303"/>
      <c r="HLF171" s="303"/>
      <c r="HLG171" s="303"/>
      <c r="HLH171" s="303"/>
      <c r="HLI171" s="303"/>
      <c r="HLJ171" s="303"/>
      <c r="HLK171" s="303"/>
      <c r="HLL171" s="303"/>
      <c r="HLM171" s="303"/>
      <c r="HLN171" s="303"/>
      <c r="HLO171" s="303"/>
      <c r="HLP171" s="303"/>
      <c r="HLQ171" s="303"/>
      <c r="HLR171" s="303"/>
      <c r="HLS171" s="303"/>
      <c r="HLT171" s="303"/>
      <c r="HLU171" s="303"/>
      <c r="HLV171" s="303"/>
      <c r="HLW171" s="303"/>
      <c r="HLX171" s="303"/>
      <c r="HLY171" s="303"/>
      <c r="HLZ171" s="303"/>
      <c r="HMA171" s="303"/>
      <c r="HMB171" s="303"/>
      <c r="HMC171" s="303"/>
      <c r="HMD171" s="303"/>
      <c r="HME171" s="303"/>
      <c r="HMF171" s="303"/>
      <c r="HMG171" s="303"/>
      <c r="HMH171" s="303"/>
      <c r="HMI171" s="303"/>
      <c r="HMJ171" s="303"/>
      <c r="HMK171" s="303"/>
      <c r="HML171" s="303"/>
      <c r="HMM171" s="303"/>
      <c r="HMN171" s="303"/>
      <c r="HMO171" s="303"/>
      <c r="HMP171" s="303"/>
      <c r="HMQ171" s="303"/>
      <c r="HMR171" s="303"/>
      <c r="HMS171" s="303"/>
      <c r="HMT171" s="303"/>
      <c r="HMU171" s="303"/>
      <c r="HMV171" s="303"/>
      <c r="HMW171" s="303"/>
      <c r="HMX171" s="303"/>
      <c r="HMY171" s="303"/>
      <c r="HMZ171" s="303"/>
      <c r="HNA171" s="303"/>
      <c r="HNB171" s="303"/>
      <c r="HNC171" s="303"/>
      <c r="HND171" s="303"/>
      <c r="HNE171" s="303"/>
      <c r="HNF171" s="303"/>
      <c r="HNG171" s="303"/>
      <c r="HNH171" s="303"/>
      <c r="HNI171" s="303"/>
      <c r="HNJ171" s="303"/>
      <c r="HNK171" s="303"/>
      <c r="HNL171" s="303"/>
      <c r="HNM171" s="303"/>
      <c r="HNN171" s="303"/>
      <c r="HNO171" s="303"/>
      <c r="HNP171" s="303"/>
      <c r="HNQ171" s="303"/>
      <c r="HNR171" s="303"/>
      <c r="HNS171" s="303"/>
      <c r="HNT171" s="303"/>
      <c r="HNU171" s="303"/>
      <c r="HNV171" s="303"/>
      <c r="HNW171" s="303"/>
      <c r="HNX171" s="303"/>
      <c r="HNY171" s="303"/>
      <c r="HNZ171" s="303"/>
      <c r="HOA171" s="303"/>
      <c r="HOB171" s="303"/>
      <c r="HOC171" s="303"/>
      <c r="HOD171" s="303"/>
      <c r="HOE171" s="303"/>
      <c r="HOF171" s="303"/>
      <c r="HOG171" s="303"/>
      <c r="HOH171" s="303"/>
      <c r="HOI171" s="303"/>
      <c r="HOJ171" s="303"/>
      <c r="HOK171" s="303"/>
      <c r="HOL171" s="303"/>
      <c r="HOM171" s="303"/>
      <c r="HON171" s="303"/>
      <c r="HOO171" s="303"/>
      <c r="HOP171" s="303"/>
      <c r="HOQ171" s="303"/>
      <c r="HOR171" s="303"/>
      <c r="HOS171" s="303"/>
      <c r="HOT171" s="303"/>
      <c r="HOU171" s="303"/>
      <c r="HOV171" s="303"/>
      <c r="HOW171" s="303"/>
      <c r="HOX171" s="303"/>
      <c r="HOY171" s="303"/>
      <c r="HOZ171" s="303"/>
      <c r="HPA171" s="303"/>
      <c r="HPB171" s="303"/>
      <c r="HPC171" s="303"/>
      <c r="HPD171" s="303"/>
      <c r="HPE171" s="303"/>
      <c r="HPF171" s="303"/>
      <c r="HPG171" s="303"/>
      <c r="HPH171" s="303"/>
      <c r="HPI171" s="303"/>
      <c r="HPJ171" s="303"/>
      <c r="HPK171" s="303"/>
      <c r="HPL171" s="303"/>
      <c r="HPM171" s="303"/>
      <c r="HPN171" s="303"/>
      <c r="HPO171" s="303"/>
      <c r="HPP171" s="303"/>
      <c r="HPQ171" s="303"/>
      <c r="HPR171" s="303"/>
      <c r="HPS171" s="303"/>
      <c r="HPT171" s="303"/>
      <c r="HPU171" s="303"/>
      <c r="HPV171" s="303"/>
      <c r="HPW171" s="303"/>
      <c r="HPX171" s="303"/>
      <c r="HPY171" s="303"/>
      <c r="HPZ171" s="303"/>
      <c r="HQA171" s="303"/>
      <c r="HQB171" s="303"/>
      <c r="HQC171" s="303"/>
      <c r="HQD171" s="303"/>
      <c r="HQE171" s="303"/>
      <c r="HQF171" s="303"/>
      <c r="HQG171" s="303"/>
      <c r="HQH171" s="303"/>
      <c r="HQI171" s="303"/>
      <c r="HQJ171" s="303"/>
      <c r="HQK171" s="303"/>
      <c r="HQL171" s="303"/>
      <c r="HQM171" s="303"/>
      <c r="HQN171" s="303"/>
      <c r="HQO171" s="303"/>
      <c r="HQP171" s="303"/>
      <c r="HQQ171" s="303"/>
      <c r="HQR171" s="303"/>
      <c r="HQS171" s="303"/>
      <c r="HQT171" s="303"/>
      <c r="HQU171" s="303"/>
      <c r="HQV171" s="303"/>
      <c r="HQW171" s="303"/>
      <c r="HQX171" s="303"/>
      <c r="HQY171" s="303"/>
      <c r="HQZ171" s="303"/>
      <c r="HRA171" s="303"/>
      <c r="HRB171" s="303"/>
      <c r="HRC171" s="303"/>
      <c r="HRD171" s="303"/>
      <c r="HRE171" s="303"/>
      <c r="HRF171" s="303"/>
      <c r="HRG171" s="303"/>
      <c r="HRH171" s="303"/>
      <c r="HRI171" s="303"/>
      <c r="HRJ171" s="303"/>
      <c r="HRK171" s="303"/>
      <c r="HRL171" s="303"/>
      <c r="HRM171" s="303"/>
      <c r="HRN171" s="303"/>
      <c r="HRO171" s="303"/>
      <c r="HRP171" s="303"/>
      <c r="HRQ171" s="303"/>
      <c r="HRR171" s="303"/>
      <c r="HRS171" s="303"/>
      <c r="HRT171" s="303"/>
      <c r="HRU171" s="303"/>
      <c r="HRV171" s="303"/>
      <c r="HRW171" s="303"/>
      <c r="HRX171" s="303"/>
      <c r="HRY171" s="303"/>
      <c r="HRZ171" s="303"/>
      <c r="HSA171" s="303"/>
      <c r="HSB171" s="303"/>
      <c r="HSC171" s="303"/>
      <c r="HSD171" s="303"/>
      <c r="HSE171" s="303"/>
      <c r="HSF171" s="303"/>
      <c r="HSG171" s="303"/>
      <c r="HSH171" s="303"/>
      <c r="HSI171" s="303"/>
      <c r="HSJ171" s="303"/>
      <c r="HSK171" s="303"/>
      <c r="HSL171" s="303"/>
      <c r="HSM171" s="303"/>
      <c r="HSN171" s="303"/>
      <c r="HSO171" s="303"/>
      <c r="HSP171" s="303"/>
      <c r="HSQ171" s="303"/>
      <c r="HSR171" s="303"/>
      <c r="HSS171" s="303"/>
      <c r="HST171" s="303"/>
      <c r="HSU171" s="303"/>
      <c r="HSV171" s="303"/>
      <c r="HSW171" s="303"/>
      <c r="HSX171" s="303"/>
      <c r="HSY171" s="303"/>
      <c r="HSZ171" s="303"/>
      <c r="HTA171" s="303"/>
      <c r="HTB171" s="303"/>
      <c r="HTC171" s="303"/>
      <c r="HTD171" s="303"/>
      <c r="HTE171" s="303"/>
      <c r="HTF171" s="303"/>
      <c r="HTG171" s="303"/>
      <c r="HTH171" s="303"/>
      <c r="HTI171" s="303"/>
      <c r="HTJ171" s="303"/>
      <c r="HTK171" s="303"/>
      <c r="HTL171" s="303"/>
      <c r="HTM171" s="303"/>
      <c r="HTN171" s="303"/>
      <c r="HTO171" s="303"/>
      <c r="HTP171" s="303"/>
      <c r="HTQ171" s="303"/>
      <c r="HTR171" s="303"/>
      <c r="HTS171" s="303"/>
      <c r="HTT171" s="303"/>
      <c r="HTU171" s="303"/>
      <c r="HTV171" s="303"/>
      <c r="HTW171" s="303"/>
      <c r="HTX171" s="303"/>
      <c r="HTY171" s="303"/>
      <c r="HTZ171" s="303"/>
      <c r="HUA171" s="303"/>
      <c r="HUB171" s="303"/>
      <c r="HUC171" s="303"/>
      <c r="HUD171" s="303"/>
      <c r="HUE171" s="303"/>
      <c r="HUF171" s="303"/>
      <c r="HUG171" s="303"/>
      <c r="HUH171" s="303"/>
      <c r="HUI171" s="303"/>
      <c r="HUJ171" s="303"/>
      <c r="HUK171" s="303"/>
      <c r="HUL171" s="303"/>
      <c r="HUM171" s="303"/>
      <c r="HUN171" s="303"/>
      <c r="HUO171" s="303"/>
      <c r="HUP171" s="303"/>
      <c r="HUQ171" s="303"/>
      <c r="HUR171" s="303"/>
      <c r="HUS171" s="303"/>
      <c r="HUT171" s="303"/>
      <c r="HUU171" s="303"/>
      <c r="HUV171" s="303"/>
      <c r="HUW171" s="303"/>
      <c r="HUX171" s="303"/>
      <c r="HUY171" s="303"/>
      <c r="HUZ171" s="303"/>
      <c r="HVA171" s="303"/>
      <c r="HVB171" s="303"/>
      <c r="HVC171" s="303"/>
      <c r="HVD171" s="303"/>
      <c r="HVE171" s="303"/>
      <c r="HVF171" s="303"/>
      <c r="HVG171" s="303"/>
      <c r="HVH171" s="303"/>
      <c r="HVI171" s="303"/>
      <c r="HVJ171" s="303"/>
      <c r="HVK171" s="303"/>
      <c r="HVL171" s="303"/>
      <c r="HVM171" s="303"/>
      <c r="HVN171" s="303"/>
      <c r="HVO171" s="303"/>
      <c r="HVP171" s="303"/>
      <c r="HVQ171" s="303"/>
      <c r="HVR171" s="303"/>
      <c r="HVS171" s="303"/>
      <c r="HVT171" s="303"/>
      <c r="HVU171" s="303"/>
      <c r="HVV171" s="303"/>
      <c r="HVW171" s="303"/>
      <c r="HVX171" s="303"/>
      <c r="HVY171" s="303"/>
      <c r="HVZ171" s="303"/>
      <c r="HWA171" s="303"/>
      <c r="HWB171" s="303"/>
      <c r="HWC171" s="303"/>
      <c r="HWD171" s="303"/>
      <c r="HWE171" s="303"/>
      <c r="HWF171" s="303"/>
      <c r="HWG171" s="303"/>
      <c r="HWH171" s="303"/>
      <c r="HWI171" s="303"/>
      <c r="HWJ171" s="303"/>
      <c r="HWK171" s="303"/>
      <c r="HWL171" s="303"/>
      <c r="HWM171" s="303"/>
      <c r="HWN171" s="303"/>
      <c r="HWO171" s="303"/>
      <c r="HWP171" s="303"/>
      <c r="HWQ171" s="303"/>
      <c r="HWR171" s="303"/>
      <c r="HWS171" s="303"/>
      <c r="HWT171" s="303"/>
      <c r="HWU171" s="303"/>
      <c r="HWV171" s="303"/>
      <c r="HWW171" s="303"/>
      <c r="HWX171" s="303"/>
      <c r="HWY171" s="303"/>
      <c r="HWZ171" s="303"/>
      <c r="HXA171" s="303"/>
      <c r="HXB171" s="303"/>
      <c r="HXC171" s="303"/>
      <c r="HXD171" s="303"/>
      <c r="HXE171" s="303"/>
      <c r="HXF171" s="303"/>
      <c r="HXG171" s="303"/>
      <c r="HXH171" s="303"/>
      <c r="HXI171" s="303"/>
      <c r="HXJ171" s="303"/>
      <c r="HXK171" s="303"/>
      <c r="HXL171" s="303"/>
      <c r="HXM171" s="303"/>
      <c r="HXN171" s="303"/>
      <c r="HXO171" s="303"/>
      <c r="HXP171" s="303"/>
      <c r="HXQ171" s="303"/>
      <c r="HXR171" s="303"/>
      <c r="HXS171" s="303"/>
      <c r="HXT171" s="303"/>
      <c r="HXU171" s="303"/>
      <c r="HXV171" s="303"/>
      <c r="HXW171" s="303"/>
      <c r="HXX171" s="303"/>
      <c r="HXY171" s="303"/>
      <c r="HXZ171" s="303"/>
      <c r="HYA171" s="303"/>
      <c r="HYB171" s="303"/>
      <c r="HYC171" s="303"/>
      <c r="HYD171" s="303"/>
      <c r="HYE171" s="303"/>
      <c r="HYF171" s="303"/>
      <c r="HYG171" s="303"/>
      <c r="HYH171" s="303"/>
      <c r="HYI171" s="303"/>
      <c r="HYJ171" s="303"/>
      <c r="HYK171" s="303"/>
      <c r="HYL171" s="303"/>
      <c r="HYM171" s="303"/>
      <c r="HYN171" s="303"/>
      <c r="HYO171" s="303"/>
      <c r="HYP171" s="303"/>
      <c r="HYQ171" s="303"/>
      <c r="HYR171" s="303"/>
      <c r="HYS171" s="303"/>
      <c r="HYT171" s="303"/>
      <c r="HYU171" s="303"/>
      <c r="HYV171" s="303"/>
      <c r="HYW171" s="303"/>
      <c r="HYX171" s="303"/>
      <c r="HYY171" s="303"/>
      <c r="HYZ171" s="303"/>
      <c r="HZA171" s="303"/>
      <c r="HZB171" s="303"/>
      <c r="HZC171" s="303"/>
      <c r="HZD171" s="303"/>
      <c r="HZE171" s="303"/>
      <c r="HZF171" s="303"/>
      <c r="HZG171" s="303"/>
      <c r="HZH171" s="303"/>
      <c r="HZI171" s="303"/>
      <c r="HZJ171" s="303"/>
      <c r="HZK171" s="303"/>
      <c r="HZL171" s="303"/>
      <c r="HZM171" s="303"/>
      <c r="HZN171" s="303"/>
      <c r="HZO171" s="303"/>
      <c r="HZP171" s="303"/>
      <c r="HZQ171" s="303"/>
      <c r="HZR171" s="303"/>
      <c r="HZS171" s="303"/>
      <c r="HZT171" s="303"/>
      <c r="HZU171" s="303"/>
      <c r="HZV171" s="303"/>
      <c r="HZW171" s="303"/>
      <c r="HZX171" s="303"/>
      <c r="HZY171" s="303"/>
      <c r="HZZ171" s="303"/>
      <c r="IAA171" s="303"/>
      <c r="IAB171" s="303"/>
      <c r="IAC171" s="303"/>
      <c r="IAD171" s="303"/>
      <c r="IAE171" s="303"/>
      <c r="IAF171" s="303"/>
      <c r="IAG171" s="303"/>
      <c r="IAH171" s="303"/>
      <c r="IAI171" s="303"/>
      <c r="IAJ171" s="303"/>
      <c r="IAK171" s="303"/>
      <c r="IAL171" s="303"/>
      <c r="IAM171" s="303"/>
      <c r="IAN171" s="303"/>
      <c r="IAO171" s="303"/>
      <c r="IAP171" s="303"/>
      <c r="IAQ171" s="303"/>
      <c r="IAR171" s="303"/>
      <c r="IAS171" s="303"/>
      <c r="IAT171" s="303"/>
      <c r="IAU171" s="303"/>
      <c r="IAV171" s="303"/>
      <c r="IAW171" s="303"/>
      <c r="IAX171" s="303"/>
      <c r="IAY171" s="303"/>
      <c r="IAZ171" s="303"/>
      <c r="IBA171" s="303"/>
      <c r="IBB171" s="303"/>
      <c r="IBC171" s="303"/>
      <c r="IBD171" s="303"/>
      <c r="IBE171" s="303"/>
      <c r="IBF171" s="303"/>
      <c r="IBG171" s="303"/>
      <c r="IBH171" s="303"/>
      <c r="IBI171" s="303"/>
      <c r="IBJ171" s="303"/>
      <c r="IBK171" s="303"/>
      <c r="IBL171" s="303"/>
      <c r="IBM171" s="303"/>
      <c r="IBN171" s="303"/>
      <c r="IBO171" s="303"/>
      <c r="IBP171" s="303"/>
      <c r="IBQ171" s="303"/>
      <c r="IBR171" s="303"/>
      <c r="IBS171" s="303"/>
      <c r="IBT171" s="303"/>
      <c r="IBU171" s="303"/>
      <c r="IBV171" s="303"/>
      <c r="IBW171" s="303"/>
      <c r="IBX171" s="303"/>
      <c r="IBY171" s="303"/>
      <c r="IBZ171" s="303"/>
      <c r="ICA171" s="303"/>
      <c r="ICB171" s="303"/>
      <c r="ICC171" s="303"/>
      <c r="ICD171" s="303"/>
      <c r="ICE171" s="303"/>
      <c r="ICF171" s="303"/>
      <c r="ICG171" s="303"/>
      <c r="ICH171" s="303"/>
      <c r="ICI171" s="303"/>
      <c r="ICJ171" s="303"/>
      <c r="ICK171" s="303"/>
      <c r="ICL171" s="303"/>
      <c r="ICM171" s="303"/>
      <c r="ICN171" s="303"/>
      <c r="ICO171" s="303"/>
      <c r="ICP171" s="303"/>
      <c r="ICQ171" s="303"/>
      <c r="ICR171" s="303"/>
      <c r="ICS171" s="303"/>
      <c r="ICT171" s="303"/>
      <c r="ICU171" s="303"/>
      <c r="ICV171" s="303"/>
      <c r="ICW171" s="303"/>
      <c r="ICX171" s="303"/>
      <c r="ICY171" s="303"/>
      <c r="ICZ171" s="303"/>
      <c r="IDA171" s="303"/>
      <c r="IDB171" s="303"/>
      <c r="IDC171" s="303"/>
      <c r="IDD171" s="303"/>
      <c r="IDE171" s="303"/>
      <c r="IDF171" s="303"/>
      <c r="IDG171" s="303"/>
      <c r="IDH171" s="303"/>
      <c r="IDI171" s="303"/>
      <c r="IDJ171" s="303"/>
      <c r="IDK171" s="303"/>
      <c r="IDL171" s="303"/>
      <c r="IDM171" s="303"/>
      <c r="IDN171" s="303"/>
      <c r="IDO171" s="303"/>
      <c r="IDP171" s="303"/>
      <c r="IDQ171" s="303"/>
      <c r="IDR171" s="303"/>
      <c r="IDS171" s="303"/>
      <c r="IDT171" s="303"/>
      <c r="IDU171" s="303"/>
      <c r="IDV171" s="303"/>
      <c r="IDW171" s="303"/>
      <c r="IDX171" s="303"/>
      <c r="IDY171" s="303"/>
      <c r="IDZ171" s="303"/>
      <c r="IEA171" s="303"/>
      <c r="IEB171" s="303"/>
      <c r="IEC171" s="303"/>
      <c r="IED171" s="303"/>
      <c r="IEE171" s="303"/>
      <c r="IEF171" s="303"/>
      <c r="IEG171" s="303"/>
      <c r="IEH171" s="303"/>
      <c r="IEI171" s="303"/>
      <c r="IEJ171" s="303"/>
      <c r="IEK171" s="303"/>
      <c r="IEL171" s="303"/>
      <c r="IEM171" s="303"/>
      <c r="IEN171" s="303"/>
      <c r="IEO171" s="303"/>
      <c r="IEP171" s="303"/>
      <c r="IEQ171" s="303"/>
      <c r="IER171" s="303"/>
      <c r="IES171" s="303"/>
      <c r="IET171" s="303"/>
      <c r="IEU171" s="303"/>
      <c r="IEV171" s="303"/>
      <c r="IEW171" s="303"/>
      <c r="IEX171" s="303"/>
      <c r="IEY171" s="303"/>
      <c r="IEZ171" s="303"/>
      <c r="IFA171" s="303"/>
      <c r="IFB171" s="303"/>
      <c r="IFC171" s="303"/>
      <c r="IFD171" s="303"/>
      <c r="IFE171" s="303"/>
      <c r="IFF171" s="303"/>
      <c r="IFG171" s="303"/>
      <c r="IFH171" s="303"/>
      <c r="IFI171" s="303"/>
      <c r="IFJ171" s="303"/>
      <c r="IFK171" s="303"/>
      <c r="IFL171" s="303"/>
      <c r="IFM171" s="303"/>
      <c r="IFN171" s="303"/>
      <c r="IFO171" s="303"/>
      <c r="IFP171" s="303"/>
      <c r="IFQ171" s="303"/>
      <c r="IFR171" s="303"/>
      <c r="IFS171" s="303"/>
      <c r="IFT171" s="303"/>
      <c r="IFU171" s="303"/>
      <c r="IFV171" s="303"/>
      <c r="IFW171" s="303"/>
      <c r="IFX171" s="303"/>
      <c r="IFY171" s="303"/>
      <c r="IFZ171" s="303"/>
      <c r="IGA171" s="303"/>
      <c r="IGB171" s="303"/>
      <c r="IGC171" s="303"/>
      <c r="IGD171" s="303"/>
      <c r="IGE171" s="303"/>
      <c r="IGF171" s="303"/>
      <c r="IGG171" s="303"/>
      <c r="IGH171" s="303"/>
      <c r="IGI171" s="303"/>
      <c r="IGJ171" s="303"/>
      <c r="IGK171" s="303"/>
      <c r="IGL171" s="303"/>
      <c r="IGM171" s="303"/>
      <c r="IGN171" s="303"/>
      <c r="IGO171" s="303"/>
      <c r="IGP171" s="303"/>
      <c r="IGQ171" s="303"/>
      <c r="IGR171" s="303"/>
      <c r="IGS171" s="303"/>
      <c r="IGT171" s="303"/>
      <c r="IGU171" s="303"/>
      <c r="IGV171" s="303"/>
      <c r="IGW171" s="303"/>
      <c r="IGX171" s="303"/>
      <c r="IGY171" s="303"/>
      <c r="IGZ171" s="303"/>
      <c r="IHA171" s="303"/>
      <c r="IHB171" s="303"/>
      <c r="IHC171" s="303"/>
      <c r="IHD171" s="303"/>
      <c r="IHE171" s="303"/>
      <c r="IHF171" s="303"/>
      <c r="IHG171" s="303"/>
      <c r="IHH171" s="303"/>
      <c r="IHI171" s="303"/>
      <c r="IHJ171" s="303"/>
      <c r="IHK171" s="303"/>
      <c r="IHL171" s="303"/>
      <c r="IHM171" s="303"/>
      <c r="IHN171" s="303"/>
      <c r="IHO171" s="303"/>
      <c r="IHP171" s="303"/>
      <c r="IHQ171" s="303"/>
      <c r="IHR171" s="303"/>
      <c r="IHS171" s="303"/>
      <c r="IHT171" s="303"/>
      <c r="IHU171" s="303"/>
      <c r="IHV171" s="303"/>
      <c r="IHW171" s="303"/>
      <c r="IHX171" s="303"/>
      <c r="IHY171" s="303"/>
      <c r="IHZ171" s="303"/>
      <c r="IIA171" s="303"/>
      <c r="IIB171" s="303"/>
      <c r="IIC171" s="303"/>
      <c r="IID171" s="303"/>
      <c r="IIE171" s="303"/>
      <c r="IIF171" s="303"/>
      <c r="IIG171" s="303"/>
      <c r="IIH171" s="303"/>
      <c r="III171" s="303"/>
      <c r="IIJ171" s="303"/>
      <c r="IIK171" s="303"/>
      <c r="IIL171" s="303"/>
      <c r="IIM171" s="303"/>
      <c r="IIN171" s="303"/>
      <c r="IIO171" s="303"/>
      <c r="IIP171" s="303"/>
      <c r="IIQ171" s="303"/>
      <c r="IIR171" s="303"/>
      <c r="IIS171" s="303"/>
      <c r="IIT171" s="303"/>
      <c r="IIU171" s="303"/>
      <c r="IIV171" s="303"/>
      <c r="IIW171" s="303"/>
      <c r="IIX171" s="303"/>
      <c r="IIY171" s="303"/>
      <c r="IIZ171" s="303"/>
      <c r="IJA171" s="303"/>
      <c r="IJB171" s="303"/>
      <c r="IJC171" s="303"/>
      <c r="IJD171" s="303"/>
      <c r="IJE171" s="303"/>
      <c r="IJF171" s="303"/>
      <c r="IJG171" s="303"/>
      <c r="IJH171" s="303"/>
      <c r="IJI171" s="303"/>
      <c r="IJJ171" s="303"/>
      <c r="IJK171" s="303"/>
      <c r="IJL171" s="303"/>
      <c r="IJM171" s="303"/>
      <c r="IJN171" s="303"/>
      <c r="IJO171" s="303"/>
      <c r="IJP171" s="303"/>
      <c r="IJQ171" s="303"/>
      <c r="IJR171" s="303"/>
      <c r="IJS171" s="303"/>
      <c r="IJT171" s="303"/>
      <c r="IJU171" s="303"/>
      <c r="IJV171" s="303"/>
      <c r="IJW171" s="303"/>
      <c r="IJX171" s="303"/>
      <c r="IJY171" s="303"/>
      <c r="IJZ171" s="303"/>
      <c r="IKA171" s="303"/>
      <c r="IKB171" s="303"/>
      <c r="IKC171" s="303"/>
      <c r="IKD171" s="303"/>
      <c r="IKE171" s="303"/>
      <c r="IKF171" s="303"/>
      <c r="IKG171" s="303"/>
      <c r="IKH171" s="303"/>
      <c r="IKI171" s="303"/>
      <c r="IKJ171" s="303"/>
      <c r="IKK171" s="303"/>
      <c r="IKL171" s="303"/>
      <c r="IKM171" s="303"/>
      <c r="IKN171" s="303"/>
      <c r="IKO171" s="303"/>
      <c r="IKP171" s="303"/>
      <c r="IKQ171" s="303"/>
      <c r="IKR171" s="303"/>
      <c r="IKS171" s="303"/>
      <c r="IKT171" s="303"/>
      <c r="IKU171" s="303"/>
      <c r="IKV171" s="303"/>
      <c r="IKW171" s="303"/>
      <c r="IKX171" s="303"/>
      <c r="IKY171" s="303"/>
      <c r="IKZ171" s="303"/>
      <c r="ILA171" s="303"/>
      <c r="ILB171" s="303"/>
      <c r="ILC171" s="303"/>
      <c r="ILD171" s="303"/>
      <c r="ILE171" s="303"/>
      <c r="ILF171" s="303"/>
      <c r="ILG171" s="303"/>
      <c r="ILH171" s="303"/>
      <c r="ILI171" s="303"/>
      <c r="ILJ171" s="303"/>
      <c r="ILK171" s="303"/>
      <c r="ILL171" s="303"/>
      <c r="ILM171" s="303"/>
      <c r="ILN171" s="303"/>
      <c r="ILO171" s="303"/>
      <c r="ILP171" s="303"/>
      <c r="ILQ171" s="303"/>
      <c r="ILR171" s="303"/>
      <c r="ILS171" s="303"/>
      <c r="ILT171" s="303"/>
      <c r="ILU171" s="303"/>
      <c r="ILV171" s="303"/>
      <c r="ILW171" s="303"/>
      <c r="ILX171" s="303"/>
      <c r="ILY171" s="303"/>
      <c r="ILZ171" s="303"/>
      <c r="IMA171" s="303"/>
      <c r="IMB171" s="303"/>
      <c r="IMC171" s="303"/>
      <c r="IMD171" s="303"/>
      <c r="IME171" s="303"/>
      <c r="IMF171" s="303"/>
      <c r="IMG171" s="303"/>
      <c r="IMH171" s="303"/>
      <c r="IMI171" s="303"/>
      <c r="IMJ171" s="303"/>
      <c r="IMK171" s="303"/>
      <c r="IML171" s="303"/>
      <c r="IMM171" s="303"/>
      <c r="IMN171" s="303"/>
      <c r="IMO171" s="303"/>
      <c r="IMP171" s="303"/>
      <c r="IMQ171" s="303"/>
      <c r="IMR171" s="303"/>
      <c r="IMS171" s="303"/>
      <c r="IMT171" s="303"/>
      <c r="IMU171" s="303"/>
      <c r="IMV171" s="303"/>
      <c r="IMW171" s="303"/>
      <c r="IMX171" s="303"/>
      <c r="IMY171" s="303"/>
      <c r="IMZ171" s="303"/>
      <c r="INA171" s="303"/>
      <c r="INB171" s="303"/>
      <c r="INC171" s="303"/>
      <c r="IND171" s="303"/>
      <c r="INE171" s="303"/>
      <c r="INF171" s="303"/>
      <c r="ING171" s="303"/>
      <c r="INH171" s="303"/>
      <c r="INI171" s="303"/>
      <c r="INJ171" s="303"/>
      <c r="INK171" s="303"/>
      <c r="INL171" s="303"/>
      <c r="INM171" s="303"/>
      <c r="INN171" s="303"/>
      <c r="INO171" s="303"/>
      <c r="INP171" s="303"/>
      <c r="INQ171" s="303"/>
      <c r="INR171" s="303"/>
      <c r="INS171" s="303"/>
      <c r="INT171" s="303"/>
      <c r="INU171" s="303"/>
      <c r="INV171" s="303"/>
      <c r="INW171" s="303"/>
      <c r="INX171" s="303"/>
      <c r="INY171" s="303"/>
      <c r="INZ171" s="303"/>
      <c r="IOA171" s="303"/>
      <c r="IOB171" s="303"/>
      <c r="IOC171" s="303"/>
      <c r="IOD171" s="303"/>
      <c r="IOE171" s="303"/>
      <c r="IOF171" s="303"/>
      <c r="IOG171" s="303"/>
      <c r="IOH171" s="303"/>
      <c r="IOI171" s="303"/>
      <c r="IOJ171" s="303"/>
      <c r="IOK171" s="303"/>
      <c r="IOL171" s="303"/>
      <c r="IOM171" s="303"/>
      <c r="ION171" s="303"/>
      <c r="IOO171" s="303"/>
      <c r="IOP171" s="303"/>
      <c r="IOQ171" s="303"/>
      <c r="IOR171" s="303"/>
      <c r="IOS171" s="303"/>
      <c r="IOT171" s="303"/>
      <c r="IOU171" s="303"/>
      <c r="IOV171" s="303"/>
      <c r="IOW171" s="303"/>
      <c r="IOX171" s="303"/>
      <c r="IOY171" s="303"/>
      <c r="IOZ171" s="303"/>
      <c r="IPA171" s="303"/>
      <c r="IPB171" s="303"/>
      <c r="IPC171" s="303"/>
      <c r="IPD171" s="303"/>
      <c r="IPE171" s="303"/>
      <c r="IPF171" s="303"/>
      <c r="IPG171" s="303"/>
      <c r="IPH171" s="303"/>
      <c r="IPI171" s="303"/>
      <c r="IPJ171" s="303"/>
      <c r="IPK171" s="303"/>
      <c r="IPL171" s="303"/>
      <c r="IPM171" s="303"/>
      <c r="IPN171" s="303"/>
      <c r="IPO171" s="303"/>
      <c r="IPP171" s="303"/>
      <c r="IPQ171" s="303"/>
      <c r="IPR171" s="303"/>
      <c r="IPS171" s="303"/>
      <c r="IPT171" s="303"/>
      <c r="IPU171" s="303"/>
      <c r="IPV171" s="303"/>
      <c r="IPW171" s="303"/>
      <c r="IPX171" s="303"/>
      <c r="IPY171" s="303"/>
      <c r="IPZ171" s="303"/>
      <c r="IQA171" s="303"/>
      <c r="IQB171" s="303"/>
      <c r="IQC171" s="303"/>
      <c r="IQD171" s="303"/>
      <c r="IQE171" s="303"/>
      <c r="IQF171" s="303"/>
      <c r="IQG171" s="303"/>
      <c r="IQH171" s="303"/>
      <c r="IQI171" s="303"/>
      <c r="IQJ171" s="303"/>
      <c r="IQK171" s="303"/>
      <c r="IQL171" s="303"/>
      <c r="IQM171" s="303"/>
      <c r="IQN171" s="303"/>
      <c r="IQO171" s="303"/>
      <c r="IQP171" s="303"/>
      <c r="IQQ171" s="303"/>
      <c r="IQR171" s="303"/>
      <c r="IQS171" s="303"/>
      <c r="IQT171" s="303"/>
      <c r="IQU171" s="303"/>
      <c r="IQV171" s="303"/>
      <c r="IQW171" s="303"/>
      <c r="IQX171" s="303"/>
      <c r="IQY171" s="303"/>
      <c r="IQZ171" s="303"/>
      <c r="IRA171" s="303"/>
      <c r="IRB171" s="303"/>
      <c r="IRC171" s="303"/>
      <c r="IRD171" s="303"/>
      <c r="IRE171" s="303"/>
      <c r="IRF171" s="303"/>
      <c r="IRG171" s="303"/>
      <c r="IRH171" s="303"/>
      <c r="IRI171" s="303"/>
      <c r="IRJ171" s="303"/>
      <c r="IRK171" s="303"/>
      <c r="IRL171" s="303"/>
      <c r="IRM171" s="303"/>
      <c r="IRN171" s="303"/>
      <c r="IRO171" s="303"/>
      <c r="IRP171" s="303"/>
      <c r="IRQ171" s="303"/>
      <c r="IRR171" s="303"/>
      <c r="IRS171" s="303"/>
      <c r="IRT171" s="303"/>
      <c r="IRU171" s="303"/>
      <c r="IRV171" s="303"/>
      <c r="IRW171" s="303"/>
      <c r="IRX171" s="303"/>
      <c r="IRY171" s="303"/>
      <c r="IRZ171" s="303"/>
      <c r="ISA171" s="303"/>
      <c r="ISB171" s="303"/>
      <c r="ISC171" s="303"/>
      <c r="ISD171" s="303"/>
      <c r="ISE171" s="303"/>
      <c r="ISF171" s="303"/>
      <c r="ISG171" s="303"/>
      <c r="ISH171" s="303"/>
      <c r="ISI171" s="303"/>
      <c r="ISJ171" s="303"/>
      <c r="ISK171" s="303"/>
      <c r="ISL171" s="303"/>
      <c r="ISM171" s="303"/>
      <c r="ISN171" s="303"/>
      <c r="ISO171" s="303"/>
      <c r="ISP171" s="303"/>
      <c r="ISQ171" s="303"/>
      <c r="ISR171" s="303"/>
      <c r="ISS171" s="303"/>
      <c r="IST171" s="303"/>
      <c r="ISU171" s="303"/>
      <c r="ISV171" s="303"/>
      <c r="ISW171" s="303"/>
      <c r="ISX171" s="303"/>
      <c r="ISY171" s="303"/>
      <c r="ISZ171" s="303"/>
      <c r="ITA171" s="303"/>
      <c r="ITB171" s="303"/>
      <c r="ITC171" s="303"/>
      <c r="ITD171" s="303"/>
      <c r="ITE171" s="303"/>
      <c r="ITF171" s="303"/>
      <c r="ITG171" s="303"/>
      <c r="ITH171" s="303"/>
      <c r="ITI171" s="303"/>
      <c r="ITJ171" s="303"/>
      <c r="ITK171" s="303"/>
      <c r="ITL171" s="303"/>
      <c r="ITM171" s="303"/>
      <c r="ITN171" s="303"/>
      <c r="ITO171" s="303"/>
      <c r="ITP171" s="303"/>
      <c r="ITQ171" s="303"/>
      <c r="ITR171" s="303"/>
      <c r="ITS171" s="303"/>
      <c r="ITT171" s="303"/>
      <c r="ITU171" s="303"/>
      <c r="ITV171" s="303"/>
      <c r="ITW171" s="303"/>
      <c r="ITX171" s="303"/>
      <c r="ITY171" s="303"/>
      <c r="ITZ171" s="303"/>
      <c r="IUA171" s="303"/>
      <c r="IUB171" s="303"/>
      <c r="IUC171" s="303"/>
      <c r="IUD171" s="303"/>
      <c r="IUE171" s="303"/>
      <c r="IUF171" s="303"/>
      <c r="IUG171" s="303"/>
      <c r="IUH171" s="303"/>
      <c r="IUI171" s="303"/>
      <c r="IUJ171" s="303"/>
      <c r="IUK171" s="303"/>
      <c r="IUL171" s="303"/>
      <c r="IUM171" s="303"/>
      <c r="IUN171" s="303"/>
      <c r="IUO171" s="303"/>
      <c r="IUP171" s="303"/>
      <c r="IUQ171" s="303"/>
      <c r="IUR171" s="303"/>
      <c r="IUS171" s="303"/>
      <c r="IUT171" s="303"/>
      <c r="IUU171" s="303"/>
      <c r="IUV171" s="303"/>
      <c r="IUW171" s="303"/>
      <c r="IUX171" s="303"/>
      <c r="IUY171" s="303"/>
      <c r="IUZ171" s="303"/>
      <c r="IVA171" s="303"/>
      <c r="IVB171" s="303"/>
      <c r="IVC171" s="303"/>
      <c r="IVD171" s="303"/>
      <c r="IVE171" s="303"/>
      <c r="IVF171" s="303"/>
      <c r="IVG171" s="303"/>
      <c r="IVH171" s="303"/>
      <c r="IVI171" s="303"/>
      <c r="IVJ171" s="303"/>
      <c r="IVK171" s="303"/>
      <c r="IVL171" s="303"/>
      <c r="IVM171" s="303"/>
      <c r="IVN171" s="303"/>
      <c r="IVO171" s="303"/>
      <c r="IVP171" s="303"/>
      <c r="IVQ171" s="303"/>
      <c r="IVR171" s="303"/>
      <c r="IVS171" s="303"/>
      <c r="IVT171" s="303"/>
      <c r="IVU171" s="303"/>
      <c r="IVV171" s="303"/>
      <c r="IVW171" s="303"/>
      <c r="IVX171" s="303"/>
      <c r="IVY171" s="303"/>
      <c r="IVZ171" s="303"/>
      <c r="IWA171" s="303"/>
      <c r="IWB171" s="303"/>
      <c r="IWC171" s="303"/>
      <c r="IWD171" s="303"/>
      <c r="IWE171" s="303"/>
      <c r="IWF171" s="303"/>
      <c r="IWG171" s="303"/>
      <c r="IWH171" s="303"/>
      <c r="IWI171" s="303"/>
      <c r="IWJ171" s="303"/>
      <c r="IWK171" s="303"/>
      <c r="IWL171" s="303"/>
      <c r="IWM171" s="303"/>
      <c r="IWN171" s="303"/>
      <c r="IWO171" s="303"/>
      <c r="IWP171" s="303"/>
      <c r="IWQ171" s="303"/>
      <c r="IWR171" s="303"/>
      <c r="IWS171" s="303"/>
      <c r="IWT171" s="303"/>
      <c r="IWU171" s="303"/>
      <c r="IWV171" s="303"/>
      <c r="IWW171" s="303"/>
      <c r="IWX171" s="303"/>
      <c r="IWY171" s="303"/>
      <c r="IWZ171" s="303"/>
      <c r="IXA171" s="303"/>
      <c r="IXB171" s="303"/>
      <c r="IXC171" s="303"/>
      <c r="IXD171" s="303"/>
      <c r="IXE171" s="303"/>
      <c r="IXF171" s="303"/>
      <c r="IXG171" s="303"/>
      <c r="IXH171" s="303"/>
      <c r="IXI171" s="303"/>
      <c r="IXJ171" s="303"/>
      <c r="IXK171" s="303"/>
      <c r="IXL171" s="303"/>
      <c r="IXM171" s="303"/>
      <c r="IXN171" s="303"/>
      <c r="IXO171" s="303"/>
      <c r="IXP171" s="303"/>
      <c r="IXQ171" s="303"/>
      <c r="IXR171" s="303"/>
      <c r="IXS171" s="303"/>
      <c r="IXT171" s="303"/>
      <c r="IXU171" s="303"/>
      <c r="IXV171" s="303"/>
      <c r="IXW171" s="303"/>
      <c r="IXX171" s="303"/>
      <c r="IXY171" s="303"/>
      <c r="IXZ171" s="303"/>
      <c r="IYA171" s="303"/>
      <c r="IYB171" s="303"/>
      <c r="IYC171" s="303"/>
      <c r="IYD171" s="303"/>
      <c r="IYE171" s="303"/>
      <c r="IYF171" s="303"/>
      <c r="IYG171" s="303"/>
      <c r="IYH171" s="303"/>
      <c r="IYI171" s="303"/>
      <c r="IYJ171" s="303"/>
      <c r="IYK171" s="303"/>
      <c r="IYL171" s="303"/>
      <c r="IYM171" s="303"/>
      <c r="IYN171" s="303"/>
      <c r="IYO171" s="303"/>
      <c r="IYP171" s="303"/>
      <c r="IYQ171" s="303"/>
      <c r="IYR171" s="303"/>
      <c r="IYS171" s="303"/>
      <c r="IYT171" s="303"/>
      <c r="IYU171" s="303"/>
      <c r="IYV171" s="303"/>
      <c r="IYW171" s="303"/>
      <c r="IYX171" s="303"/>
      <c r="IYY171" s="303"/>
      <c r="IYZ171" s="303"/>
      <c r="IZA171" s="303"/>
      <c r="IZB171" s="303"/>
      <c r="IZC171" s="303"/>
      <c r="IZD171" s="303"/>
      <c r="IZE171" s="303"/>
      <c r="IZF171" s="303"/>
      <c r="IZG171" s="303"/>
      <c r="IZH171" s="303"/>
      <c r="IZI171" s="303"/>
      <c r="IZJ171" s="303"/>
      <c r="IZK171" s="303"/>
      <c r="IZL171" s="303"/>
      <c r="IZM171" s="303"/>
      <c r="IZN171" s="303"/>
      <c r="IZO171" s="303"/>
      <c r="IZP171" s="303"/>
      <c r="IZQ171" s="303"/>
      <c r="IZR171" s="303"/>
      <c r="IZS171" s="303"/>
      <c r="IZT171" s="303"/>
      <c r="IZU171" s="303"/>
      <c r="IZV171" s="303"/>
      <c r="IZW171" s="303"/>
      <c r="IZX171" s="303"/>
      <c r="IZY171" s="303"/>
      <c r="IZZ171" s="303"/>
      <c r="JAA171" s="303"/>
      <c r="JAB171" s="303"/>
      <c r="JAC171" s="303"/>
      <c r="JAD171" s="303"/>
      <c r="JAE171" s="303"/>
      <c r="JAF171" s="303"/>
      <c r="JAG171" s="303"/>
      <c r="JAH171" s="303"/>
      <c r="JAI171" s="303"/>
      <c r="JAJ171" s="303"/>
      <c r="JAK171" s="303"/>
      <c r="JAL171" s="303"/>
      <c r="JAM171" s="303"/>
      <c r="JAN171" s="303"/>
      <c r="JAO171" s="303"/>
      <c r="JAP171" s="303"/>
      <c r="JAQ171" s="303"/>
      <c r="JAR171" s="303"/>
      <c r="JAS171" s="303"/>
      <c r="JAT171" s="303"/>
      <c r="JAU171" s="303"/>
      <c r="JAV171" s="303"/>
      <c r="JAW171" s="303"/>
      <c r="JAX171" s="303"/>
      <c r="JAY171" s="303"/>
      <c r="JAZ171" s="303"/>
      <c r="JBA171" s="303"/>
      <c r="JBB171" s="303"/>
      <c r="JBC171" s="303"/>
      <c r="JBD171" s="303"/>
      <c r="JBE171" s="303"/>
      <c r="JBF171" s="303"/>
      <c r="JBG171" s="303"/>
      <c r="JBH171" s="303"/>
      <c r="JBI171" s="303"/>
      <c r="JBJ171" s="303"/>
      <c r="JBK171" s="303"/>
      <c r="JBL171" s="303"/>
      <c r="JBM171" s="303"/>
      <c r="JBN171" s="303"/>
      <c r="JBO171" s="303"/>
      <c r="JBP171" s="303"/>
      <c r="JBQ171" s="303"/>
      <c r="JBR171" s="303"/>
      <c r="JBS171" s="303"/>
      <c r="JBT171" s="303"/>
      <c r="JBU171" s="303"/>
      <c r="JBV171" s="303"/>
      <c r="JBW171" s="303"/>
      <c r="JBX171" s="303"/>
      <c r="JBY171" s="303"/>
      <c r="JBZ171" s="303"/>
      <c r="JCA171" s="303"/>
      <c r="JCB171" s="303"/>
      <c r="JCC171" s="303"/>
      <c r="JCD171" s="303"/>
      <c r="JCE171" s="303"/>
      <c r="JCF171" s="303"/>
      <c r="JCG171" s="303"/>
      <c r="JCH171" s="303"/>
      <c r="JCI171" s="303"/>
      <c r="JCJ171" s="303"/>
      <c r="JCK171" s="303"/>
      <c r="JCL171" s="303"/>
      <c r="JCM171" s="303"/>
      <c r="JCN171" s="303"/>
      <c r="JCO171" s="303"/>
      <c r="JCP171" s="303"/>
      <c r="JCQ171" s="303"/>
      <c r="JCR171" s="303"/>
      <c r="JCS171" s="303"/>
      <c r="JCT171" s="303"/>
      <c r="JCU171" s="303"/>
      <c r="JCV171" s="303"/>
      <c r="JCW171" s="303"/>
      <c r="JCX171" s="303"/>
      <c r="JCY171" s="303"/>
      <c r="JCZ171" s="303"/>
      <c r="JDA171" s="303"/>
      <c r="JDB171" s="303"/>
      <c r="JDC171" s="303"/>
      <c r="JDD171" s="303"/>
      <c r="JDE171" s="303"/>
      <c r="JDF171" s="303"/>
      <c r="JDG171" s="303"/>
      <c r="JDH171" s="303"/>
      <c r="JDI171" s="303"/>
      <c r="JDJ171" s="303"/>
      <c r="JDK171" s="303"/>
      <c r="JDL171" s="303"/>
      <c r="JDM171" s="303"/>
      <c r="JDN171" s="303"/>
      <c r="JDO171" s="303"/>
      <c r="JDP171" s="303"/>
      <c r="JDQ171" s="303"/>
      <c r="JDR171" s="303"/>
      <c r="JDS171" s="303"/>
      <c r="JDT171" s="303"/>
      <c r="JDU171" s="303"/>
      <c r="JDV171" s="303"/>
      <c r="JDW171" s="303"/>
      <c r="JDX171" s="303"/>
      <c r="JDY171" s="303"/>
      <c r="JDZ171" s="303"/>
      <c r="JEA171" s="303"/>
      <c r="JEB171" s="303"/>
      <c r="JEC171" s="303"/>
      <c r="JED171" s="303"/>
      <c r="JEE171" s="303"/>
      <c r="JEF171" s="303"/>
      <c r="JEG171" s="303"/>
      <c r="JEH171" s="303"/>
      <c r="JEI171" s="303"/>
      <c r="JEJ171" s="303"/>
      <c r="JEK171" s="303"/>
      <c r="JEL171" s="303"/>
      <c r="JEM171" s="303"/>
      <c r="JEN171" s="303"/>
      <c r="JEO171" s="303"/>
      <c r="JEP171" s="303"/>
      <c r="JEQ171" s="303"/>
      <c r="JER171" s="303"/>
      <c r="JES171" s="303"/>
      <c r="JET171" s="303"/>
      <c r="JEU171" s="303"/>
      <c r="JEV171" s="303"/>
      <c r="JEW171" s="303"/>
      <c r="JEX171" s="303"/>
      <c r="JEY171" s="303"/>
      <c r="JEZ171" s="303"/>
      <c r="JFA171" s="303"/>
      <c r="JFB171" s="303"/>
      <c r="JFC171" s="303"/>
      <c r="JFD171" s="303"/>
      <c r="JFE171" s="303"/>
      <c r="JFF171" s="303"/>
      <c r="JFG171" s="303"/>
      <c r="JFH171" s="303"/>
      <c r="JFI171" s="303"/>
      <c r="JFJ171" s="303"/>
      <c r="JFK171" s="303"/>
      <c r="JFL171" s="303"/>
      <c r="JFM171" s="303"/>
      <c r="JFN171" s="303"/>
      <c r="JFO171" s="303"/>
      <c r="JFP171" s="303"/>
      <c r="JFQ171" s="303"/>
      <c r="JFR171" s="303"/>
      <c r="JFS171" s="303"/>
      <c r="JFT171" s="303"/>
      <c r="JFU171" s="303"/>
      <c r="JFV171" s="303"/>
      <c r="JFW171" s="303"/>
      <c r="JFX171" s="303"/>
      <c r="JFY171" s="303"/>
      <c r="JFZ171" s="303"/>
      <c r="JGA171" s="303"/>
      <c r="JGB171" s="303"/>
      <c r="JGC171" s="303"/>
      <c r="JGD171" s="303"/>
      <c r="JGE171" s="303"/>
      <c r="JGF171" s="303"/>
      <c r="JGG171" s="303"/>
      <c r="JGH171" s="303"/>
      <c r="JGI171" s="303"/>
      <c r="JGJ171" s="303"/>
      <c r="JGK171" s="303"/>
      <c r="JGL171" s="303"/>
      <c r="JGM171" s="303"/>
      <c r="JGN171" s="303"/>
      <c r="JGO171" s="303"/>
      <c r="JGP171" s="303"/>
      <c r="JGQ171" s="303"/>
      <c r="JGR171" s="303"/>
      <c r="JGS171" s="303"/>
      <c r="JGT171" s="303"/>
      <c r="JGU171" s="303"/>
      <c r="JGV171" s="303"/>
      <c r="JGW171" s="303"/>
      <c r="JGX171" s="303"/>
      <c r="JGY171" s="303"/>
      <c r="JGZ171" s="303"/>
      <c r="JHA171" s="303"/>
      <c r="JHB171" s="303"/>
      <c r="JHC171" s="303"/>
      <c r="JHD171" s="303"/>
      <c r="JHE171" s="303"/>
      <c r="JHF171" s="303"/>
      <c r="JHG171" s="303"/>
      <c r="JHH171" s="303"/>
      <c r="JHI171" s="303"/>
      <c r="JHJ171" s="303"/>
      <c r="JHK171" s="303"/>
      <c r="JHL171" s="303"/>
      <c r="JHM171" s="303"/>
      <c r="JHN171" s="303"/>
      <c r="JHO171" s="303"/>
      <c r="JHP171" s="303"/>
      <c r="JHQ171" s="303"/>
      <c r="JHR171" s="303"/>
      <c r="JHS171" s="303"/>
      <c r="JHT171" s="303"/>
      <c r="JHU171" s="303"/>
      <c r="JHV171" s="303"/>
      <c r="JHW171" s="303"/>
      <c r="JHX171" s="303"/>
      <c r="JHY171" s="303"/>
      <c r="JHZ171" s="303"/>
      <c r="JIA171" s="303"/>
      <c r="JIB171" s="303"/>
      <c r="JIC171" s="303"/>
      <c r="JID171" s="303"/>
      <c r="JIE171" s="303"/>
      <c r="JIF171" s="303"/>
      <c r="JIG171" s="303"/>
      <c r="JIH171" s="303"/>
      <c r="JII171" s="303"/>
      <c r="JIJ171" s="303"/>
      <c r="JIK171" s="303"/>
      <c r="JIL171" s="303"/>
      <c r="JIM171" s="303"/>
      <c r="JIN171" s="303"/>
      <c r="JIO171" s="303"/>
      <c r="JIP171" s="303"/>
      <c r="JIQ171" s="303"/>
      <c r="JIR171" s="303"/>
      <c r="JIS171" s="303"/>
      <c r="JIT171" s="303"/>
      <c r="JIU171" s="303"/>
      <c r="JIV171" s="303"/>
      <c r="JIW171" s="303"/>
      <c r="JIX171" s="303"/>
      <c r="JIY171" s="303"/>
      <c r="JIZ171" s="303"/>
      <c r="JJA171" s="303"/>
      <c r="JJB171" s="303"/>
      <c r="JJC171" s="303"/>
      <c r="JJD171" s="303"/>
      <c r="JJE171" s="303"/>
      <c r="JJF171" s="303"/>
      <c r="JJG171" s="303"/>
      <c r="JJH171" s="303"/>
      <c r="JJI171" s="303"/>
      <c r="JJJ171" s="303"/>
      <c r="JJK171" s="303"/>
      <c r="JJL171" s="303"/>
      <c r="JJM171" s="303"/>
      <c r="JJN171" s="303"/>
      <c r="JJO171" s="303"/>
      <c r="JJP171" s="303"/>
      <c r="JJQ171" s="303"/>
      <c r="JJR171" s="303"/>
      <c r="JJS171" s="303"/>
      <c r="JJT171" s="303"/>
      <c r="JJU171" s="303"/>
      <c r="JJV171" s="303"/>
      <c r="JJW171" s="303"/>
      <c r="JJX171" s="303"/>
      <c r="JJY171" s="303"/>
      <c r="JJZ171" s="303"/>
      <c r="JKA171" s="303"/>
      <c r="JKB171" s="303"/>
      <c r="JKC171" s="303"/>
      <c r="JKD171" s="303"/>
      <c r="JKE171" s="303"/>
      <c r="JKF171" s="303"/>
      <c r="JKG171" s="303"/>
      <c r="JKH171" s="303"/>
      <c r="JKI171" s="303"/>
      <c r="JKJ171" s="303"/>
      <c r="JKK171" s="303"/>
      <c r="JKL171" s="303"/>
      <c r="JKM171" s="303"/>
      <c r="JKN171" s="303"/>
      <c r="JKO171" s="303"/>
      <c r="JKP171" s="303"/>
      <c r="JKQ171" s="303"/>
      <c r="JKR171" s="303"/>
      <c r="JKS171" s="303"/>
      <c r="JKT171" s="303"/>
      <c r="JKU171" s="303"/>
      <c r="JKV171" s="303"/>
      <c r="JKW171" s="303"/>
      <c r="JKX171" s="303"/>
      <c r="JKY171" s="303"/>
      <c r="JKZ171" s="303"/>
      <c r="JLA171" s="303"/>
      <c r="JLB171" s="303"/>
      <c r="JLC171" s="303"/>
      <c r="JLD171" s="303"/>
      <c r="JLE171" s="303"/>
      <c r="JLF171" s="303"/>
      <c r="JLG171" s="303"/>
      <c r="JLH171" s="303"/>
      <c r="JLI171" s="303"/>
      <c r="JLJ171" s="303"/>
      <c r="JLK171" s="303"/>
      <c r="JLL171" s="303"/>
      <c r="JLM171" s="303"/>
      <c r="JLN171" s="303"/>
      <c r="JLO171" s="303"/>
      <c r="JLP171" s="303"/>
      <c r="JLQ171" s="303"/>
      <c r="JLR171" s="303"/>
      <c r="JLS171" s="303"/>
      <c r="JLT171" s="303"/>
      <c r="JLU171" s="303"/>
      <c r="JLV171" s="303"/>
      <c r="JLW171" s="303"/>
      <c r="JLX171" s="303"/>
      <c r="JLY171" s="303"/>
      <c r="JLZ171" s="303"/>
      <c r="JMA171" s="303"/>
      <c r="JMB171" s="303"/>
      <c r="JMC171" s="303"/>
      <c r="JMD171" s="303"/>
      <c r="JME171" s="303"/>
      <c r="JMF171" s="303"/>
      <c r="JMG171" s="303"/>
      <c r="JMH171" s="303"/>
      <c r="JMI171" s="303"/>
      <c r="JMJ171" s="303"/>
      <c r="JMK171" s="303"/>
      <c r="JML171" s="303"/>
      <c r="JMM171" s="303"/>
      <c r="JMN171" s="303"/>
      <c r="JMO171" s="303"/>
      <c r="JMP171" s="303"/>
      <c r="JMQ171" s="303"/>
      <c r="JMR171" s="303"/>
      <c r="JMS171" s="303"/>
      <c r="JMT171" s="303"/>
      <c r="JMU171" s="303"/>
      <c r="JMV171" s="303"/>
      <c r="JMW171" s="303"/>
      <c r="JMX171" s="303"/>
      <c r="JMY171" s="303"/>
      <c r="JMZ171" s="303"/>
      <c r="JNA171" s="303"/>
      <c r="JNB171" s="303"/>
      <c r="JNC171" s="303"/>
      <c r="JND171" s="303"/>
      <c r="JNE171" s="303"/>
      <c r="JNF171" s="303"/>
      <c r="JNG171" s="303"/>
      <c r="JNH171" s="303"/>
      <c r="JNI171" s="303"/>
      <c r="JNJ171" s="303"/>
      <c r="JNK171" s="303"/>
      <c r="JNL171" s="303"/>
      <c r="JNM171" s="303"/>
      <c r="JNN171" s="303"/>
      <c r="JNO171" s="303"/>
      <c r="JNP171" s="303"/>
      <c r="JNQ171" s="303"/>
      <c r="JNR171" s="303"/>
      <c r="JNS171" s="303"/>
      <c r="JNT171" s="303"/>
      <c r="JNU171" s="303"/>
      <c r="JNV171" s="303"/>
      <c r="JNW171" s="303"/>
      <c r="JNX171" s="303"/>
      <c r="JNY171" s="303"/>
      <c r="JNZ171" s="303"/>
      <c r="JOA171" s="303"/>
      <c r="JOB171" s="303"/>
      <c r="JOC171" s="303"/>
      <c r="JOD171" s="303"/>
      <c r="JOE171" s="303"/>
      <c r="JOF171" s="303"/>
      <c r="JOG171" s="303"/>
      <c r="JOH171" s="303"/>
      <c r="JOI171" s="303"/>
      <c r="JOJ171" s="303"/>
      <c r="JOK171" s="303"/>
      <c r="JOL171" s="303"/>
      <c r="JOM171" s="303"/>
      <c r="JON171" s="303"/>
      <c r="JOO171" s="303"/>
      <c r="JOP171" s="303"/>
      <c r="JOQ171" s="303"/>
      <c r="JOR171" s="303"/>
      <c r="JOS171" s="303"/>
      <c r="JOT171" s="303"/>
      <c r="JOU171" s="303"/>
      <c r="JOV171" s="303"/>
      <c r="JOW171" s="303"/>
      <c r="JOX171" s="303"/>
      <c r="JOY171" s="303"/>
      <c r="JOZ171" s="303"/>
      <c r="JPA171" s="303"/>
      <c r="JPB171" s="303"/>
      <c r="JPC171" s="303"/>
      <c r="JPD171" s="303"/>
      <c r="JPE171" s="303"/>
      <c r="JPF171" s="303"/>
      <c r="JPG171" s="303"/>
      <c r="JPH171" s="303"/>
      <c r="JPI171" s="303"/>
      <c r="JPJ171" s="303"/>
      <c r="JPK171" s="303"/>
      <c r="JPL171" s="303"/>
      <c r="JPM171" s="303"/>
      <c r="JPN171" s="303"/>
      <c r="JPO171" s="303"/>
      <c r="JPP171" s="303"/>
      <c r="JPQ171" s="303"/>
      <c r="JPR171" s="303"/>
      <c r="JPS171" s="303"/>
      <c r="JPT171" s="303"/>
      <c r="JPU171" s="303"/>
      <c r="JPV171" s="303"/>
      <c r="JPW171" s="303"/>
      <c r="JPX171" s="303"/>
      <c r="JPY171" s="303"/>
      <c r="JPZ171" s="303"/>
      <c r="JQA171" s="303"/>
      <c r="JQB171" s="303"/>
      <c r="JQC171" s="303"/>
      <c r="JQD171" s="303"/>
      <c r="JQE171" s="303"/>
      <c r="JQF171" s="303"/>
      <c r="JQG171" s="303"/>
      <c r="JQH171" s="303"/>
      <c r="JQI171" s="303"/>
      <c r="JQJ171" s="303"/>
      <c r="JQK171" s="303"/>
      <c r="JQL171" s="303"/>
      <c r="JQM171" s="303"/>
      <c r="JQN171" s="303"/>
      <c r="JQO171" s="303"/>
      <c r="JQP171" s="303"/>
      <c r="JQQ171" s="303"/>
      <c r="JQR171" s="303"/>
      <c r="JQS171" s="303"/>
      <c r="JQT171" s="303"/>
      <c r="JQU171" s="303"/>
      <c r="JQV171" s="303"/>
      <c r="JQW171" s="303"/>
      <c r="JQX171" s="303"/>
      <c r="JQY171" s="303"/>
      <c r="JQZ171" s="303"/>
      <c r="JRA171" s="303"/>
      <c r="JRB171" s="303"/>
      <c r="JRC171" s="303"/>
      <c r="JRD171" s="303"/>
      <c r="JRE171" s="303"/>
      <c r="JRF171" s="303"/>
      <c r="JRG171" s="303"/>
      <c r="JRH171" s="303"/>
      <c r="JRI171" s="303"/>
      <c r="JRJ171" s="303"/>
      <c r="JRK171" s="303"/>
      <c r="JRL171" s="303"/>
      <c r="JRM171" s="303"/>
      <c r="JRN171" s="303"/>
      <c r="JRO171" s="303"/>
      <c r="JRP171" s="303"/>
      <c r="JRQ171" s="303"/>
      <c r="JRR171" s="303"/>
      <c r="JRS171" s="303"/>
      <c r="JRT171" s="303"/>
      <c r="JRU171" s="303"/>
      <c r="JRV171" s="303"/>
      <c r="JRW171" s="303"/>
      <c r="JRX171" s="303"/>
      <c r="JRY171" s="303"/>
      <c r="JRZ171" s="303"/>
      <c r="JSA171" s="303"/>
      <c r="JSB171" s="303"/>
      <c r="JSC171" s="303"/>
      <c r="JSD171" s="303"/>
      <c r="JSE171" s="303"/>
      <c r="JSF171" s="303"/>
      <c r="JSG171" s="303"/>
      <c r="JSH171" s="303"/>
      <c r="JSI171" s="303"/>
      <c r="JSJ171" s="303"/>
      <c r="JSK171" s="303"/>
      <c r="JSL171" s="303"/>
      <c r="JSM171" s="303"/>
      <c r="JSN171" s="303"/>
      <c r="JSO171" s="303"/>
      <c r="JSP171" s="303"/>
      <c r="JSQ171" s="303"/>
      <c r="JSR171" s="303"/>
      <c r="JSS171" s="303"/>
      <c r="JST171" s="303"/>
      <c r="JSU171" s="303"/>
      <c r="JSV171" s="303"/>
      <c r="JSW171" s="303"/>
      <c r="JSX171" s="303"/>
      <c r="JSY171" s="303"/>
      <c r="JSZ171" s="303"/>
      <c r="JTA171" s="303"/>
      <c r="JTB171" s="303"/>
      <c r="JTC171" s="303"/>
      <c r="JTD171" s="303"/>
      <c r="JTE171" s="303"/>
      <c r="JTF171" s="303"/>
      <c r="JTG171" s="303"/>
      <c r="JTH171" s="303"/>
      <c r="JTI171" s="303"/>
      <c r="JTJ171" s="303"/>
      <c r="JTK171" s="303"/>
      <c r="JTL171" s="303"/>
      <c r="JTM171" s="303"/>
      <c r="JTN171" s="303"/>
      <c r="JTO171" s="303"/>
      <c r="JTP171" s="303"/>
      <c r="JTQ171" s="303"/>
      <c r="JTR171" s="303"/>
      <c r="JTS171" s="303"/>
      <c r="JTT171" s="303"/>
      <c r="JTU171" s="303"/>
      <c r="JTV171" s="303"/>
      <c r="JTW171" s="303"/>
      <c r="JTX171" s="303"/>
      <c r="JTY171" s="303"/>
      <c r="JTZ171" s="303"/>
      <c r="JUA171" s="303"/>
      <c r="JUB171" s="303"/>
      <c r="JUC171" s="303"/>
      <c r="JUD171" s="303"/>
      <c r="JUE171" s="303"/>
      <c r="JUF171" s="303"/>
      <c r="JUG171" s="303"/>
      <c r="JUH171" s="303"/>
      <c r="JUI171" s="303"/>
      <c r="JUJ171" s="303"/>
      <c r="JUK171" s="303"/>
      <c r="JUL171" s="303"/>
      <c r="JUM171" s="303"/>
      <c r="JUN171" s="303"/>
      <c r="JUO171" s="303"/>
      <c r="JUP171" s="303"/>
      <c r="JUQ171" s="303"/>
      <c r="JUR171" s="303"/>
      <c r="JUS171" s="303"/>
      <c r="JUT171" s="303"/>
      <c r="JUU171" s="303"/>
      <c r="JUV171" s="303"/>
      <c r="JUW171" s="303"/>
      <c r="JUX171" s="303"/>
      <c r="JUY171" s="303"/>
      <c r="JUZ171" s="303"/>
      <c r="JVA171" s="303"/>
      <c r="JVB171" s="303"/>
      <c r="JVC171" s="303"/>
      <c r="JVD171" s="303"/>
      <c r="JVE171" s="303"/>
      <c r="JVF171" s="303"/>
      <c r="JVG171" s="303"/>
      <c r="JVH171" s="303"/>
      <c r="JVI171" s="303"/>
      <c r="JVJ171" s="303"/>
      <c r="JVK171" s="303"/>
      <c r="JVL171" s="303"/>
      <c r="JVM171" s="303"/>
      <c r="JVN171" s="303"/>
      <c r="JVO171" s="303"/>
      <c r="JVP171" s="303"/>
      <c r="JVQ171" s="303"/>
      <c r="JVR171" s="303"/>
      <c r="JVS171" s="303"/>
      <c r="JVT171" s="303"/>
      <c r="JVU171" s="303"/>
      <c r="JVV171" s="303"/>
      <c r="JVW171" s="303"/>
      <c r="JVX171" s="303"/>
      <c r="JVY171" s="303"/>
      <c r="JVZ171" s="303"/>
      <c r="JWA171" s="303"/>
      <c r="JWB171" s="303"/>
      <c r="JWC171" s="303"/>
      <c r="JWD171" s="303"/>
      <c r="JWE171" s="303"/>
      <c r="JWF171" s="303"/>
      <c r="JWG171" s="303"/>
      <c r="JWH171" s="303"/>
      <c r="JWI171" s="303"/>
      <c r="JWJ171" s="303"/>
      <c r="JWK171" s="303"/>
      <c r="JWL171" s="303"/>
      <c r="JWM171" s="303"/>
      <c r="JWN171" s="303"/>
      <c r="JWO171" s="303"/>
      <c r="JWP171" s="303"/>
      <c r="JWQ171" s="303"/>
      <c r="JWR171" s="303"/>
      <c r="JWS171" s="303"/>
      <c r="JWT171" s="303"/>
      <c r="JWU171" s="303"/>
      <c r="JWV171" s="303"/>
      <c r="JWW171" s="303"/>
      <c r="JWX171" s="303"/>
      <c r="JWY171" s="303"/>
      <c r="JWZ171" s="303"/>
      <c r="JXA171" s="303"/>
      <c r="JXB171" s="303"/>
      <c r="JXC171" s="303"/>
      <c r="JXD171" s="303"/>
      <c r="JXE171" s="303"/>
      <c r="JXF171" s="303"/>
      <c r="JXG171" s="303"/>
      <c r="JXH171" s="303"/>
      <c r="JXI171" s="303"/>
      <c r="JXJ171" s="303"/>
      <c r="JXK171" s="303"/>
      <c r="JXL171" s="303"/>
      <c r="JXM171" s="303"/>
      <c r="JXN171" s="303"/>
      <c r="JXO171" s="303"/>
      <c r="JXP171" s="303"/>
      <c r="JXQ171" s="303"/>
      <c r="JXR171" s="303"/>
      <c r="JXS171" s="303"/>
      <c r="JXT171" s="303"/>
      <c r="JXU171" s="303"/>
      <c r="JXV171" s="303"/>
      <c r="JXW171" s="303"/>
      <c r="JXX171" s="303"/>
      <c r="JXY171" s="303"/>
      <c r="JXZ171" s="303"/>
      <c r="JYA171" s="303"/>
      <c r="JYB171" s="303"/>
      <c r="JYC171" s="303"/>
      <c r="JYD171" s="303"/>
      <c r="JYE171" s="303"/>
      <c r="JYF171" s="303"/>
      <c r="JYG171" s="303"/>
      <c r="JYH171" s="303"/>
      <c r="JYI171" s="303"/>
      <c r="JYJ171" s="303"/>
      <c r="JYK171" s="303"/>
      <c r="JYL171" s="303"/>
      <c r="JYM171" s="303"/>
      <c r="JYN171" s="303"/>
      <c r="JYO171" s="303"/>
      <c r="JYP171" s="303"/>
      <c r="JYQ171" s="303"/>
      <c r="JYR171" s="303"/>
      <c r="JYS171" s="303"/>
      <c r="JYT171" s="303"/>
      <c r="JYU171" s="303"/>
      <c r="JYV171" s="303"/>
      <c r="JYW171" s="303"/>
      <c r="JYX171" s="303"/>
      <c r="JYY171" s="303"/>
      <c r="JYZ171" s="303"/>
      <c r="JZA171" s="303"/>
      <c r="JZB171" s="303"/>
      <c r="JZC171" s="303"/>
      <c r="JZD171" s="303"/>
      <c r="JZE171" s="303"/>
      <c r="JZF171" s="303"/>
      <c r="JZG171" s="303"/>
      <c r="JZH171" s="303"/>
      <c r="JZI171" s="303"/>
      <c r="JZJ171" s="303"/>
      <c r="JZK171" s="303"/>
      <c r="JZL171" s="303"/>
      <c r="JZM171" s="303"/>
      <c r="JZN171" s="303"/>
      <c r="JZO171" s="303"/>
      <c r="JZP171" s="303"/>
      <c r="JZQ171" s="303"/>
      <c r="JZR171" s="303"/>
      <c r="JZS171" s="303"/>
      <c r="JZT171" s="303"/>
      <c r="JZU171" s="303"/>
      <c r="JZV171" s="303"/>
      <c r="JZW171" s="303"/>
      <c r="JZX171" s="303"/>
      <c r="JZY171" s="303"/>
      <c r="JZZ171" s="303"/>
      <c r="KAA171" s="303"/>
      <c r="KAB171" s="303"/>
      <c r="KAC171" s="303"/>
      <c r="KAD171" s="303"/>
      <c r="KAE171" s="303"/>
      <c r="KAF171" s="303"/>
      <c r="KAG171" s="303"/>
      <c r="KAH171" s="303"/>
      <c r="KAI171" s="303"/>
      <c r="KAJ171" s="303"/>
      <c r="KAK171" s="303"/>
      <c r="KAL171" s="303"/>
      <c r="KAM171" s="303"/>
      <c r="KAN171" s="303"/>
      <c r="KAO171" s="303"/>
      <c r="KAP171" s="303"/>
      <c r="KAQ171" s="303"/>
      <c r="KAR171" s="303"/>
      <c r="KAS171" s="303"/>
      <c r="KAT171" s="303"/>
      <c r="KAU171" s="303"/>
      <c r="KAV171" s="303"/>
      <c r="KAW171" s="303"/>
      <c r="KAX171" s="303"/>
      <c r="KAY171" s="303"/>
      <c r="KAZ171" s="303"/>
      <c r="KBA171" s="303"/>
      <c r="KBB171" s="303"/>
      <c r="KBC171" s="303"/>
      <c r="KBD171" s="303"/>
      <c r="KBE171" s="303"/>
      <c r="KBF171" s="303"/>
      <c r="KBG171" s="303"/>
      <c r="KBH171" s="303"/>
      <c r="KBI171" s="303"/>
      <c r="KBJ171" s="303"/>
      <c r="KBK171" s="303"/>
      <c r="KBL171" s="303"/>
      <c r="KBM171" s="303"/>
      <c r="KBN171" s="303"/>
      <c r="KBO171" s="303"/>
      <c r="KBP171" s="303"/>
      <c r="KBQ171" s="303"/>
      <c r="KBR171" s="303"/>
      <c r="KBS171" s="303"/>
      <c r="KBT171" s="303"/>
      <c r="KBU171" s="303"/>
      <c r="KBV171" s="303"/>
      <c r="KBW171" s="303"/>
      <c r="KBX171" s="303"/>
      <c r="KBY171" s="303"/>
      <c r="KBZ171" s="303"/>
      <c r="KCA171" s="303"/>
      <c r="KCB171" s="303"/>
      <c r="KCC171" s="303"/>
      <c r="KCD171" s="303"/>
      <c r="KCE171" s="303"/>
      <c r="KCF171" s="303"/>
      <c r="KCG171" s="303"/>
      <c r="KCH171" s="303"/>
      <c r="KCI171" s="303"/>
      <c r="KCJ171" s="303"/>
      <c r="KCK171" s="303"/>
      <c r="KCL171" s="303"/>
      <c r="KCM171" s="303"/>
      <c r="KCN171" s="303"/>
      <c r="KCO171" s="303"/>
      <c r="KCP171" s="303"/>
      <c r="KCQ171" s="303"/>
      <c r="KCR171" s="303"/>
      <c r="KCS171" s="303"/>
      <c r="KCT171" s="303"/>
      <c r="KCU171" s="303"/>
      <c r="KCV171" s="303"/>
      <c r="KCW171" s="303"/>
      <c r="KCX171" s="303"/>
      <c r="KCY171" s="303"/>
      <c r="KCZ171" s="303"/>
      <c r="KDA171" s="303"/>
      <c r="KDB171" s="303"/>
      <c r="KDC171" s="303"/>
      <c r="KDD171" s="303"/>
      <c r="KDE171" s="303"/>
      <c r="KDF171" s="303"/>
      <c r="KDG171" s="303"/>
      <c r="KDH171" s="303"/>
      <c r="KDI171" s="303"/>
      <c r="KDJ171" s="303"/>
      <c r="KDK171" s="303"/>
      <c r="KDL171" s="303"/>
      <c r="KDM171" s="303"/>
      <c r="KDN171" s="303"/>
      <c r="KDO171" s="303"/>
      <c r="KDP171" s="303"/>
      <c r="KDQ171" s="303"/>
      <c r="KDR171" s="303"/>
      <c r="KDS171" s="303"/>
      <c r="KDT171" s="303"/>
      <c r="KDU171" s="303"/>
      <c r="KDV171" s="303"/>
      <c r="KDW171" s="303"/>
      <c r="KDX171" s="303"/>
      <c r="KDY171" s="303"/>
      <c r="KDZ171" s="303"/>
      <c r="KEA171" s="303"/>
      <c r="KEB171" s="303"/>
      <c r="KEC171" s="303"/>
      <c r="KED171" s="303"/>
      <c r="KEE171" s="303"/>
      <c r="KEF171" s="303"/>
      <c r="KEG171" s="303"/>
      <c r="KEH171" s="303"/>
      <c r="KEI171" s="303"/>
      <c r="KEJ171" s="303"/>
      <c r="KEK171" s="303"/>
      <c r="KEL171" s="303"/>
      <c r="KEM171" s="303"/>
      <c r="KEN171" s="303"/>
      <c r="KEO171" s="303"/>
      <c r="KEP171" s="303"/>
      <c r="KEQ171" s="303"/>
      <c r="KER171" s="303"/>
      <c r="KES171" s="303"/>
      <c r="KET171" s="303"/>
      <c r="KEU171" s="303"/>
      <c r="KEV171" s="303"/>
      <c r="KEW171" s="303"/>
      <c r="KEX171" s="303"/>
      <c r="KEY171" s="303"/>
      <c r="KEZ171" s="303"/>
      <c r="KFA171" s="303"/>
      <c r="KFB171" s="303"/>
      <c r="KFC171" s="303"/>
      <c r="KFD171" s="303"/>
      <c r="KFE171" s="303"/>
      <c r="KFF171" s="303"/>
      <c r="KFG171" s="303"/>
      <c r="KFH171" s="303"/>
      <c r="KFI171" s="303"/>
      <c r="KFJ171" s="303"/>
      <c r="KFK171" s="303"/>
      <c r="KFL171" s="303"/>
      <c r="KFM171" s="303"/>
      <c r="KFN171" s="303"/>
      <c r="KFO171" s="303"/>
      <c r="KFP171" s="303"/>
      <c r="KFQ171" s="303"/>
      <c r="KFR171" s="303"/>
      <c r="KFS171" s="303"/>
      <c r="KFT171" s="303"/>
      <c r="KFU171" s="303"/>
      <c r="KFV171" s="303"/>
      <c r="KFW171" s="303"/>
      <c r="KFX171" s="303"/>
      <c r="KFY171" s="303"/>
      <c r="KFZ171" s="303"/>
      <c r="KGA171" s="303"/>
      <c r="KGB171" s="303"/>
      <c r="KGC171" s="303"/>
      <c r="KGD171" s="303"/>
      <c r="KGE171" s="303"/>
      <c r="KGF171" s="303"/>
      <c r="KGG171" s="303"/>
      <c r="KGH171" s="303"/>
      <c r="KGI171" s="303"/>
      <c r="KGJ171" s="303"/>
      <c r="KGK171" s="303"/>
      <c r="KGL171" s="303"/>
      <c r="KGM171" s="303"/>
      <c r="KGN171" s="303"/>
      <c r="KGO171" s="303"/>
      <c r="KGP171" s="303"/>
      <c r="KGQ171" s="303"/>
      <c r="KGR171" s="303"/>
      <c r="KGS171" s="303"/>
      <c r="KGT171" s="303"/>
      <c r="KGU171" s="303"/>
      <c r="KGV171" s="303"/>
      <c r="KGW171" s="303"/>
      <c r="KGX171" s="303"/>
      <c r="KGY171" s="303"/>
      <c r="KGZ171" s="303"/>
      <c r="KHA171" s="303"/>
      <c r="KHB171" s="303"/>
      <c r="KHC171" s="303"/>
      <c r="KHD171" s="303"/>
      <c r="KHE171" s="303"/>
      <c r="KHF171" s="303"/>
      <c r="KHG171" s="303"/>
      <c r="KHH171" s="303"/>
      <c r="KHI171" s="303"/>
      <c r="KHJ171" s="303"/>
      <c r="KHK171" s="303"/>
      <c r="KHL171" s="303"/>
      <c r="KHM171" s="303"/>
      <c r="KHN171" s="303"/>
      <c r="KHO171" s="303"/>
      <c r="KHP171" s="303"/>
      <c r="KHQ171" s="303"/>
      <c r="KHR171" s="303"/>
      <c r="KHS171" s="303"/>
      <c r="KHT171" s="303"/>
      <c r="KHU171" s="303"/>
      <c r="KHV171" s="303"/>
      <c r="KHW171" s="303"/>
      <c r="KHX171" s="303"/>
      <c r="KHY171" s="303"/>
      <c r="KHZ171" s="303"/>
      <c r="KIA171" s="303"/>
      <c r="KIB171" s="303"/>
      <c r="KIC171" s="303"/>
      <c r="KID171" s="303"/>
      <c r="KIE171" s="303"/>
      <c r="KIF171" s="303"/>
      <c r="KIG171" s="303"/>
      <c r="KIH171" s="303"/>
      <c r="KII171" s="303"/>
      <c r="KIJ171" s="303"/>
      <c r="KIK171" s="303"/>
      <c r="KIL171" s="303"/>
      <c r="KIM171" s="303"/>
      <c r="KIN171" s="303"/>
      <c r="KIO171" s="303"/>
      <c r="KIP171" s="303"/>
      <c r="KIQ171" s="303"/>
      <c r="KIR171" s="303"/>
      <c r="KIS171" s="303"/>
      <c r="KIT171" s="303"/>
      <c r="KIU171" s="303"/>
      <c r="KIV171" s="303"/>
      <c r="KIW171" s="303"/>
      <c r="KIX171" s="303"/>
      <c r="KIY171" s="303"/>
      <c r="KIZ171" s="303"/>
      <c r="KJA171" s="303"/>
      <c r="KJB171" s="303"/>
      <c r="KJC171" s="303"/>
      <c r="KJD171" s="303"/>
      <c r="KJE171" s="303"/>
      <c r="KJF171" s="303"/>
      <c r="KJG171" s="303"/>
      <c r="KJH171" s="303"/>
      <c r="KJI171" s="303"/>
      <c r="KJJ171" s="303"/>
      <c r="KJK171" s="303"/>
      <c r="KJL171" s="303"/>
      <c r="KJM171" s="303"/>
      <c r="KJN171" s="303"/>
      <c r="KJO171" s="303"/>
      <c r="KJP171" s="303"/>
      <c r="KJQ171" s="303"/>
      <c r="KJR171" s="303"/>
      <c r="KJS171" s="303"/>
      <c r="KJT171" s="303"/>
      <c r="KJU171" s="303"/>
      <c r="KJV171" s="303"/>
      <c r="KJW171" s="303"/>
      <c r="KJX171" s="303"/>
      <c r="KJY171" s="303"/>
      <c r="KJZ171" s="303"/>
      <c r="KKA171" s="303"/>
      <c r="KKB171" s="303"/>
      <c r="KKC171" s="303"/>
      <c r="KKD171" s="303"/>
      <c r="KKE171" s="303"/>
      <c r="KKF171" s="303"/>
      <c r="KKG171" s="303"/>
      <c r="KKH171" s="303"/>
      <c r="KKI171" s="303"/>
      <c r="KKJ171" s="303"/>
      <c r="KKK171" s="303"/>
      <c r="KKL171" s="303"/>
      <c r="KKM171" s="303"/>
      <c r="KKN171" s="303"/>
      <c r="KKO171" s="303"/>
      <c r="KKP171" s="303"/>
      <c r="KKQ171" s="303"/>
      <c r="KKR171" s="303"/>
      <c r="KKS171" s="303"/>
      <c r="KKT171" s="303"/>
      <c r="KKU171" s="303"/>
      <c r="KKV171" s="303"/>
      <c r="KKW171" s="303"/>
      <c r="KKX171" s="303"/>
      <c r="KKY171" s="303"/>
      <c r="KKZ171" s="303"/>
      <c r="KLA171" s="303"/>
      <c r="KLB171" s="303"/>
      <c r="KLC171" s="303"/>
      <c r="KLD171" s="303"/>
      <c r="KLE171" s="303"/>
      <c r="KLF171" s="303"/>
      <c r="KLG171" s="303"/>
      <c r="KLH171" s="303"/>
      <c r="KLI171" s="303"/>
      <c r="KLJ171" s="303"/>
      <c r="KLK171" s="303"/>
      <c r="KLL171" s="303"/>
      <c r="KLM171" s="303"/>
      <c r="KLN171" s="303"/>
      <c r="KLO171" s="303"/>
      <c r="KLP171" s="303"/>
      <c r="KLQ171" s="303"/>
      <c r="KLR171" s="303"/>
      <c r="KLS171" s="303"/>
      <c r="KLT171" s="303"/>
      <c r="KLU171" s="303"/>
      <c r="KLV171" s="303"/>
      <c r="KLW171" s="303"/>
      <c r="KLX171" s="303"/>
      <c r="KLY171" s="303"/>
      <c r="KLZ171" s="303"/>
      <c r="KMA171" s="303"/>
      <c r="KMB171" s="303"/>
      <c r="KMC171" s="303"/>
      <c r="KMD171" s="303"/>
      <c r="KME171" s="303"/>
      <c r="KMF171" s="303"/>
      <c r="KMG171" s="303"/>
      <c r="KMH171" s="303"/>
      <c r="KMI171" s="303"/>
      <c r="KMJ171" s="303"/>
      <c r="KMK171" s="303"/>
      <c r="KML171" s="303"/>
      <c r="KMM171" s="303"/>
      <c r="KMN171" s="303"/>
      <c r="KMO171" s="303"/>
      <c r="KMP171" s="303"/>
      <c r="KMQ171" s="303"/>
      <c r="KMR171" s="303"/>
      <c r="KMS171" s="303"/>
      <c r="KMT171" s="303"/>
      <c r="KMU171" s="303"/>
      <c r="KMV171" s="303"/>
      <c r="KMW171" s="303"/>
      <c r="KMX171" s="303"/>
      <c r="KMY171" s="303"/>
      <c r="KMZ171" s="303"/>
      <c r="KNA171" s="303"/>
      <c r="KNB171" s="303"/>
      <c r="KNC171" s="303"/>
      <c r="KND171" s="303"/>
      <c r="KNE171" s="303"/>
      <c r="KNF171" s="303"/>
      <c r="KNG171" s="303"/>
      <c r="KNH171" s="303"/>
      <c r="KNI171" s="303"/>
      <c r="KNJ171" s="303"/>
      <c r="KNK171" s="303"/>
      <c r="KNL171" s="303"/>
      <c r="KNM171" s="303"/>
      <c r="KNN171" s="303"/>
      <c r="KNO171" s="303"/>
      <c r="KNP171" s="303"/>
      <c r="KNQ171" s="303"/>
      <c r="KNR171" s="303"/>
      <c r="KNS171" s="303"/>
      <c r="KNT171" s="303"/>
      <c r="KNU171" s="303"/>
      <c r="KNV171" s="303"/>
      <c r="KNW171" s="303"/>
      <c r="KNX171" s="303"/>
      <c r="KNY171" s="303"/>
      <c r="KNZ171" s="303"/>
      <c r="KOA171" s="303"/>
      <c r="KOB171" s="303"/>
      <c r="KOC171" s="303"/>
      <c r="KOD171" s="303"/>
      <c r="KOE171" s="303"/>
      <c r="KOF171" s="303"/>
      <c r="KOG171" s="303"/>
      <c r="KOH171" s="303"/>
      <c r="KOI171" s="303"/>
      <c r="KOJ171" s="303"/>
      <c r="KOK171" s="303"/>
      <c r="KOL171" s="303"/>
      <c r="KOM171" s="303"/>
      <c r="KON171" s="303"/>
      <c r="KOO171" s="303"/>
      <c r="KOP171" s="303"/>
      <c r="KOQ171" s="303"/>
      <c r="KOR171" s="303"/>
      <c r="KOS171" s="303"/>
      <c r="KOT171" s="303"/>
      <c r="KOU171" s="303"/>
      <c r="KOV171" s="303"/>
      <c r="KOW171" s="303"/>
      <c r="KOX171" s="303"/>
      <c r="KOY171" s="303"/>
      <c r="KOZ171" s="303"/>
      <c r="KPA171" s="303"/>
      <c r="KPB171" s="303"/>
      <c r="KPC171" s="303"/>
      <c r="KPD171" s="303"/>
      <c r="KPE171" s="303"/>
      <c r="KPF171" s="303"/>
      <c r="KPG171" s="303"/>
      <c r="KPH171" s="303"/>
      <c r="KPI171" s="303"/>
      <c r="KPJ171" s="303"/>
      <c r="KPK171" s="303"/>
      <c r="KPL171" s="303"/>
      <c r="KPM171" s="303"/>
      <c r="KPN171" s="303"/>
      <c r="KPO171" s="303"/>
      <c r="KPP171" s="303"/>
      <c r="KPQ171" s="303"/>
      <c r="KPR171" s="303"/>
      <c r="KPS171" s="303"/>
      <c r="KPT171" s="303"/>
      <c r="KPU171" s="303"/>
      <c r="KPV171" s="303"/>
      <c r="KPW171" s="303"/>
      <c r="KPX171" s="303"/>
      <c r="KPY171" s="303"/>
      <c r="KPZ171" s="303"/>
      <c r="KQA171" s="303"/>
      <c r="KQB171" s="303"/>
      <c r="KQC171" s="303"/>
      <c r="KQD171" s="303"/>
      <c r="KQE171" s="303"/>
      <c r="KQF171" s="303"/>
      <c r="KQG171" s="303"/>
      <c r="KQH171" s="303"/>
      <c r="KQI171" s="303"/>
      <c r="KQJ171" s="303"/>
      <c r="KQK171" s="303"/>
      <c r="KQL171" s="303"/>
      <c r="KQM171" s="303"/>
      <c r="KQN171" s="303"/>
      <c r="KQO171" s="303"/>
      <c r="KQP171" s="303"/>
      <c r="KQQ171" s="303"/>
      <c r="KQR171" s="303"/>
      <c r="KQS171" s="303"/>
      <c r="KQT171" s="303"/>
      <c r="KQU171" s="303"/>
      <c r="KQV171" s="303"/>
      <c r="KQW171" s="303"/>
      <c r="KQX171" s="303"/>
      <c r="KQY171" s="303"/>
      <c r="KQZ171" s="303"/>
      <c r="KRA171" s="303"/>
      <c r="KRB171" s="303"/>
      <c r="KRC171" s="303"/>
      <c r="KRD171" s="303"/>
      <c r="KRE171" s="303"/>
      <c r="KRF171" s="303"/>
      <c r="KRG171" s="303"/>
      <c r="KRH171" s="303"/>
      <c r="KRI171" s="303"/>
      <c r="KRJ171" s="303"/>
      <c r="KRK171" s="303"/>
      <c r="KRL171" s="303"/>
      <c r="KRM171" s="303"/>
      <c r="KRN171" s="303"/>
      <c r="KRO171" s="303"/>
      <c r="KRP171" s="303"/>
      <c r="KRQ171" s="303"/>
      <c r="KRR171" s="303"/>
      <c r="KRS171" s="303"/>
      <c r="KRT171" s="303"/>
      <c r="KRU171" s="303"/>
      <c r="KRV171" s="303"/>
      <c r="KRW171" s="303"/>
      <c r="KRX171" s="303"/>
      <c r="KRY171" s="303"/>
      <c r="KRZ171" s="303"/>
      <c r="KSA171" s="303"/>
      <c r="KSB171" s="303"/>
      <c r="KSC171" s="303"/>
      <c r="KSD171" s="303"/>
      <c r="KSE171" s="303"/>
      <c r="KSF171" s="303"/>
      <c r="KSG171" s="303"/>
      <c r="KSH171" s="303"/>
      <c r="KSI171" s="303"/>
      <c r="KSJ171" s="303"/>
      <c r="KSK171" s="303"/>
      <c r="KSL171" s="303"/>
      <c r="KSM171" s="303"/>
      <c r="KSN171" s="303"/>
      <c r="KSO171" s="303"/>
      <c r="KSP171" s="303"/>
      <c r="KSQ171" s="303"/>
      <c r="KSR171" s="303"/>
      <c r="KSS171" s="303"/>
      <c r="KST171" s="303"/>
      <c r="KSU171" s="303"/>
      <c r="KSV171" s="303"/>
      <c r="KSW171" s="303"/>
      <c r="KSX171" s="303"/>
      <c r="KSY171" s="303"/>
      <c r="KSZ171" s="303"/>
      <c r="KTA171" s="303"/>
      <c r="KTB171" s="303"/>
      <c r="KTC171" s="303"/>
      <c r="KTD171" s="303"/>
      <c r="KTE171" s="303"/>
      <c r="KTF171" s="303"/>
      <c r="KTG171" s="303"/>
      <c r="KTH171" s="303"/>
      <c r="KTI171" s="303"/>
      <c r="KTJ171" s="303"/>
      <c r="KTK171" s="303"/>
      <c r="KTL171" s="303"/>
      <c r="KTM171" s="303"/>
      <c r="KTN171" s="303"/>
      <c r="KTO171" s="303"/>
      <c r="KTP171" s="303"/>
      <c r="KTQ171" s="303"/>
      <c r="KTR171" s="303"/>
      <c r="KTS171" s="303"/>
      <c r="KTT171" s="303"/>
      <c r="KTU171" s="303"/>
      <c r="KTV171" s="303"/>
      <c r="KTW171" s="303"/>
      <c r="KTX171" s="303"/>
      <c r="KTY171" s="303"/>
      <c r="KTZ171" s="303"/>
      <c r="KUA171" s="303"/>
      <c r="KUB171" s="303"/>
      <c r="KUC171" s="303"/>
      <c r="KUD171" s="303"/>
      <c r="KUE171" s="303"/>
      <c r="KUF171" s="303"/>
      <c r="KUG171" s="303"/>
      <c r="KUH171" s="303"/>
      <c r="KUI171" s="303"/>
      <c r="KUJ171" s="303"/>
      <c r="KUK171" s="303"/>
      <c r="KUL171" s="303"/>
      <c r="KUM171" s="303"/>
      <c r="KUN171" s="303"/>
      <c r="KUO171" s="303"/>
      <c r="KUP171" s="303"/>
      <c r="KUQ171" s="303"/>
      <c r="KUR171" s="303"/>
      <c r="KUS171" s="303"/>
      <c r="KUT171" s="303"/>
      <c r="KUU171" s="303"/>
      <c r="KUV171" s="303"/>
      <c r="KUW171" s="303"/>
      <c r="KUX171" s="303"/>
      <c r="KUY171" s="303"/>
      <c r="KUZ171" s="303"/>
      <c r="KVA171" s="303"/>
      <c r="KVB171" s="303"/>
      <c r="KVC171" s="303"/>
      <c r="KVD171" s="303"/>
      <c r="KVE171" s="303"/>
      <c r="KVF171" s="303"/>
      <c r="KVG171" s="303"/>
      <c r="KVH171" s="303"/>
      <c r="KVI171" s="303"/>
      <c r="KVJ171" s="303"/>
      <c r="KVK171" s="303"/>
      <c r="KVL171" s="303"/>
      <c r="KVM171" s="303"/>
      <c r="KVN171" s="303"/>
      <c r="KVO171" s="303"/>
      <c r="KVP171" s="303"/>
      <c r="KVQ171" s="303"/>
      <c r="KVR171" s="303"/>
      <c r="KVS171" s="303"/>
      <c r="KVT171" s="303"/>
      <c r="KVU171" s="303"/>
      <c r="KVV171" s="303"/>
      <c r="KVW171" s="303"/>
      <c r="KVX171" s="303"/>
      <c r="KVY171" s="303"/>
      <c r="KVZ171" s="303"/>
      <c r="KWA171" s="303"/>
      <c r="KWB171" s="303"/>
      <c r="KWC171" s="303"/>
      <c r="KWD171" s="303"/>
      <c r="KWE171" s="303"/>
      <c r="KWF171" s="303"/>
      <c r="KWG171" s="303"/>
      <c r="KWH171" s="303"/>
      <c r="KWI171" s="303"/>
      <c r="KWJ171" s="303"/>
      <c r="KWK171" s="303"/>
      <c r="KWL171" s="303"/>
      <c r="KWM171" s="303"/>
      <c r="KWN171" s="303"/>
      <c r="KWO171" s="303"/>
      <c r="KWP171" s="303"/>
      <c r="KWQ171" s="303"/>
      <c r="KWR171" s="303"/>
      <c r="KWS171" s="303"/>
      <c r="KWT171" s="303"/>
      <c r="KWU171" s="303"/>
      <c r="KWV171" s="303"/>
      <c r="KWW171" s="303"/>
      <c r="KWX171" s="303"/>
      <c r="KWY171" s="303"/>
      <c r="KWZ171" s="303"/>
      <c r="KXA171" s="303"/>
      <c r="KXB171" s="303"/>
      <c r="KXC171" s="303"/>
      <c r="KXD171" s="303"/>
      <c r="KXE171" s="303"/>
      <c r="KXF171" s="303"/>
      <c r="KXG171" s="303"/>
      <c r="KXH171" s="303"/>
      <c r="KXI171" s="303"/>
      <c r="KXJ171" s="303"/>
      <c r="KXK171" s="303"/>
      <c r="KXL171" s="303"/>
      <c r="KXM171" s="303"/>
      <c r="KXN171" s="303"/>
      <c r="KXO171" s="303"/>
      <c r="KXP171" s="303"/>
      <c r="KXQ171" s="303"/>
      <c r="KXR171" s="303"/>
      <c r="KXS171" s="303"/>
      <c r="KXT171" s="303"/>
      <c r="KXU171" s="303"/>
      <c r="KXV171" s="303"/>
      <c r="KXW171" s="303"/>
      <c r="KXX171" s="303"/>
      <c r="KXY171" s="303"/>
      <c r="KXZ171" s="303"/>
      <c r="KYA171" s="303"/>
      <c r="KYB171" s="303"/>
      <c r="KYC171" s="303"/>
      <c r="KYD171" s="303"/>
      <c r="KYE171" s="303"/>
      <c r="KYF171" s="303"/>
      <c r="KYG171" s="303"/>
      <c r="KYH171" s="303"/>
      <c r="KYI171" s="303"/>
      <c r="KYJ171" s="303"/>
      <c r="KYK171" s="303"/>
      <c r="KYL171" s="303"/>
      <c r="KYM171" s="303"/>
      <c r="KYN171" s="303"/>
      <c r="KYO171" s="303"/>
      <c r="KYP171" s="303"/>
      <c r="KYQ171" s="303"/>
      <c r="KYR171" s="303"/>
      <c r="KYS171" s="303"/>
      <c r="KYT171" s="303"/>
      <c r="KYU171" s="303"/>
      <c r="KYV171" s="303"/>
      <c r="KYW171" s="303"/>
      <c r="KYX171" s="303"/>
      <c r="KYY171" s="303"/>
      <c r="KYZ171" s="303"/>
      <c r="KZA171" s="303"/>
      <c r="KZB171" s="303"/>
      <c r="KZC171" s="303"/>
      <c r="KZD171" s="303"/>
      <c r="KZE171" s="303"/>
      <c r="KZF171" s="303"/>
      <c r="KZG171" s="303"/>
      <c r="KZH171" s="303"/>
      <c r="KZI171" s="303"/>
      <c r="KZJ171" s="303"/>
      <c r="KZK171" s="303"/>
      <c r="KZL171" s="303"/>
      <c r="KZM171" s="303"/>
      <c r="KZN171" s="303"/>
      <c r="KZO171" s="303"/>
      <c r="KZP171" s="303"/>
      <c r="KZQ171" s="303"/>
      <c r="KZR171" s="303"/>
      <c r="KZS171" s="303"/>
      <c r="KZT171" s="303"/>
      <c r="KZU171" s="303"/>
      <c r="KZV171" s="303"/>
      <c r="KZW171" s="303"/>
      <c r="KZX171" s="303"/>
      <c r="KZY171" s="303"/>
      <c r="KZZ171" s="303"/>
      <c r="LAA171" s="303"/>
      <c r="LAB171" s="303"/>
      <c r="LAC171" s="303"/>
      <c r="LAD171" s="303"/>
      <c r="LAE171" s="303"/>
      <c r="LAF171" s="303"/>
      <c r="LAG171" s="303"/>
      <c r="LAH171" s="303"/>
      <c r="LAI171" s="303"/>
      <c r="LAJ171" s="303"/>
      <c r="LAK171" s="303"/>
      <c r="LAL171" s="303"/>
      <c r="LAM171" s="303"/>
      <c r="LAN171" s="303"/>
      <c r="LAO171" s="303"/>
      <c r="LAP171" s="303"/>
      <c r="LAQ171" s="303"/>
      <c r="LAR171" s="303"/>
      <c r="LAS171" s="303"/>
      <c r="LAT171" s="303"/>
      <c r="LAU171" s="303"/>
      <c r="LAV171" s="303"/>
      <c r="LAW171" s="303"/>
      <c r="LAX171" s="303"/>
      <c r="LAY171" s="303"/>
      <c r="LAZ171" s="303"/>
      <c r="LBA171" s="303"/>
      <c r="LBB171" s="303"/>
      <c r="LBC171" s="303"/>
      <c r="LBD171" s="303"/>
      <c r="LBE171" s="303"/>
      <c r="LBF171" s="303"/>
      <c r="LBG171" s="303"/>
      <c r="LBH171" s="303"/>
      <c r="LBI171" s="303"/>
      <c r="LBJ171" s="303"/>
      <c r="LBK171" s="303"/>
      <c r="LBL171" s="303"/>
      <c r="LBM171" s="303"/>
      <c r="LBN171" s="303"/>
      <c r="LBO171" s="303"/>
      <c r="LBP171" s="303"/>
      <c r="LBQ171" s="303"/>
      <c r="LBR171" s="303"/>
      <c r="LBS171" s="303"/>
      <c r="LBT171" s="303"/>
      <c r="LBU171" s="303"/>
      <c r="LBV171" s="303"/>
      <c r="LBW171" s="303"/>
      <c r="LBX171" s="303"/>
      <c r="LBY171" s="303"/>
      <c r="LBZ171" s="303"/>
      <c r="LCA171" s="303"/>
      <c r="LCB171" s="303"/>
      <c r="LCC171" s="303"/>
      <c r="LCD171" s="303"/>
      <c r="LCE171" s="303"/>
      <c r="LCF171" s="303"/>
      <c r="LCG171" s="303"/>
      <c r="LCH171" s="303"/>
      <c r="LCI171" s="303"/>
      <c r="LCJ171" s="303"/>
      <c r="LCK171" s="303"/>
      <c r="LCL171" s="303"/>
      <c r="LCM171" s="303"/>
      <c r="LCN171" s="303"/>
      <c r="LCO171" s="303"/>
      <c r="LCP171" s="303"/>
      <c r="LCQ171" s="303"/>
      <c r="LCR171" s="303"/>
      <c r="LCS171" s="303"/>
      <c r="LCT171" s="303"/>
      <c r="LCU171" s="303"/>
      <c r="LCV171" s="303"/>
      <c r="LCW171" s="303"/>
      <c r="LCX171" s="303"/>
      <c r="LCY171" s="303"/>
      <c r="LCZ171" s="303"/>
      <c r="LDA171" s="303"/>
      <c r="LDB171" s="303"/>
      <c r="LDC171" s="303"/>
      <c r="LDD171" s="303"/>
      <c r="LDE171" s="303"/>
      <c r="LDF171" s="303"/>
      <c r="LDG171" s="303"/>
      <c r="LDH171" s="303"/>
      <c r="LDI171" s="303"/>
      <c r="LDJ171" s="303"/>
      <c r="LDK171" s="303"/>
      <c r="LDL171" s="303"/>
      <c r="LDM171" s="303"/>
      <c r="LDN171" s="303"/>
      <c r="LDO171" s="303"/>
      <c r="LDP171" s="303"/>
      <c r="LDQ171" s="303"/>
      <c r="LDR171" s="303"/>
      <c r="LDS171" s="303"/>
      <c r="LDT171" s="303"/>
      <c r="LDU171" s="303"/>
      <c r="LDV171" s="303"/>
      <c r="LDW171" s="303"/>
      <c r="LDX171" s="303"/>
      <c r="LDY171" s="303"/>
      <c r="LDZ171" s="303"/>
      <c r="LEA171" s="303"/>
      <c r="LEB171" s="303"/>
      <c r="LEC171" s="303"/>
      <c r="LED171" s="303"/>
      <c r="LEE171" s="303"/>
      <c r="LEF171" s="303"/>
      <c r="LEG171" s="303"/>
      <c r="LEH171" s="303"/>
      <c r="LEI171" s="303"/>
      <c r="LEJ171" s="303"/>
      <c r="LEK171" s="303"/>
      <c r="LEL171" s="303"/>
      <c r="LEM171" s="303"/>
      <c r="LEN171" s="303"/>
      <c r="LEO171" s="303"/>
      <c r="LEP171" s="303"/>
      <c r="LEQ171" s="303"/>
      <c r="LER171" s="303"/>
      <c r="LES171" s="303"/>
      <c r="LET171" s="303"/>
      <c r="LEU171" s="303"/>
      <c r="LEV171" s="303"/>
      <c r="LEW171" s="303"/>
      <c r="LEX171" s="303"/>
      <c r="LEY171" s="303"/>
      <c r="LEZ171" s="303"/>
      <c r="LFA171" s="303"/>
      <c r="LFB171" s="303"/>
      <c r="LFC171" s="303"/>
      <c r="LFD171" s="303"/>
      <c r="LFE171" s="303"/>
      <c r="LFF171" s="303"/>
      <c r="LFG171" s="303"/>
      <c r="LFH171" s="303"/>
      <c r="LFI171" s="303"/>
      <c r="LFJ171" s="303"/>
      <c r="LFK171" s="303"/>
      <c r="LFL171" s="303"/>
      <c r="LFM171" s="303"/>
      <c r="LFN171" s="303"/>
      <c r="LFO171" s="303"/>
      <c r="LFP171" s="303"/>
      <c r="LFQ171" s="303"/>
      <c r="LFR171" s="303"/>
      <c r="LFS171" s="303"/>
      <c r="LFT171" s="303"/>
      <c r="LFU171" s="303"/>
      <c r="LFV171" s="303"/>
      <c r="LFW171" s="303"/>
      <c r="LFX171" s="303"/>
      <c r="LFY171" s="303"/>
      <c r="LFZ171" s="303"/>
      <c r="LGA171" s="303"/>
      <c r="LGB171" s="303"/>
      <c r="LGC171" s="303"/>
      <c r="LGD171" s="303"/>
      <c r="LGE171" s="303"/>
      <c r="LGF171" s="303"/>
      <c r="LGG171" s="303"/>
      <c r="LGH171" s="303"/>
      <c r="LGI171" s="303"/>
      <c r="LGJ171" s="303"/>
      <c r="LGK171" s="303"/>
      <c r="LGL171" s="303"/>
      <c r="LGM171" s="303"/>
      <c r="LGN171" s="303"/>
      <c r="LGO171" s="303"/>
      <c r="LGP171" s="303"/>
      <c r="LGQ171" s="303"/>
      <c r="LGR171" s="303"/>
      <c r="LGS171" s="303"/>
      <c r="LGT171" s="303"/>
      <c r="LGU171" s="303"/>
      <c r="LGV171" s="303"/>
      <c r="LGW171" s="303"/>
      <c r="LGX171" s="303"/>
      <c r="LGY171" s="303"/>
      <c r="LGZ171" s="303"/>
      <c r="LHA171" s="303"/>
      <c r="LHB171" s="303"/>
      <c r="LHC171" s="303"/>
      <c r="LHD171" s="303"/>
      <c r="LHE171" s="303"/>
      <c r="LHF171" s="303"/>
      <c r="LHG171" s="303"/>
      <c r="LHH171" s="303"/>
      <c r="LHI171" s="303"/>
      <c r="LHJ171" s="303"/>
      <c r="LHK171" s="303"/>
      <c r="LHL171" s="303"/>
      <c r="LHM171" s="303"/>
      <c r="LHN171" s="303"/>
      <c r="LHO171" s="303"/>
      <c r="LHP171" s="303"/>
      <c r="LHQ171" s="303"/>
      <c r="LHR171" s="303"/>
      <c r="LHS171" s="303"/>
      <c r="LHT171" s="303"/>
      <c r="LHU171" s="303"/>
      <c r="LHV171" s="303"/>
      <c r="LHW171" s="303"/>
      <c r="LHX171" s="303"/>
      <c r="LHY171" s="303"/>
      <c r="LHZ171" s="303"/>
      <c r="LIA171" s="303"/>
      <c r="LIB171" s="303"/>
      <c r="LIC171" s="303"/>
      <c r="LID171" s="303"/>
      <c r="LIE171" s="303"/>
      <c r="LIF171" s="303"/>
      <c r="LIG171" s="303"/>
      <c r="LIH171" s="303"/>
      <c r="LII171" s="303"/>
      <c r="LIJ171" s="303"/>
      <c r="LIK171" s="303"/>
      <c r="LIL171" s="303"/>
      <c r="LIM171" s="303"/>
      <c r="LIN171" s="303"/>
      <c r="LIO171" s="303"/>
      <c r="LIP171" s="303"/>
      <c r="LIQ171" s="303"/>
      <c r="LIR171" s="303"/>
      <c r="LIS171" s="303"/>
      <c r="LIT171" s="303"/>
      <c r="LIU171" s="303"/>
      <c r="LIV171" s="303"/>
      <c r="LIW171" s="303"/>
      <c r="LIX171" s="303"/>
      <c r="LIY171" s="303"/>
      <c r="LIZ171" s="303"/>
      <c r="LJA171" s="303"/>
      <c r="LJB171" s="303"/>
      <c r="LJC171" s="303"/>
      <c r="LJD171" s="303"/>
      <c r="LJE171" s="303"/>
      <c r="LJF171" s="303"/>
      <c r="LJG171" s="303"/>
      <c r="LJH171" s="303"/>
      <c r="LJI171" s="303"/>
      <c r="LJJ171" s="303"/>
      <c r="LJK171" s="303"/>
      <c r="LJL171" s="303"/>
      <c r="LJM171" s="303"/>
      <c r="LJN171" s="303"/>
      <c r="LJO171" s="303"/>
      <c r="LJP171" s="303"/>
      <c r="LJQ171" s="303"/>
      <c r="LJR171" s="303"/>
      <c r="LJS171" s="303"/>
      <c r="LJT171" s="303"/>
      <c r="LJU171" s="303"/>
      <c r="LJV171" s="303"/>
      <c r="LJW171" s="303"/>
      <c r="LJX171" s="303"/>
      <c r="LJY171" s="303"/>
      <c r="LJZ171" s="303"/>
      <c r="LKA171" s="303"/>
      <c r="LKB171" s="303"/>
      <c r="LKC171" s="303"/>
      <c r="LKD171" s="303"/>
      <c r="LKE171" s="303"/>
      <c r="LKF171" s="303"/>
      <c r="LKG171" s="303"/>
      <c r="LKH171" s="303"/>
      <c r="LKI171" s="303"/>
      <c r="LKJ171" s="303"/>
      <c r="LKK171" s="303"/>
      <c r="LKL171" s="303"/>
      <c r="LKM171" s="303"/>
      <c r="LKN171" s="303"/>
      <c r="LKO171" s="303"/>
      <c r="LKP171" s="303"/>
      <c r="LKQ171" s="303"/>
      <c r="LKR171" s="303"/>
      <c r="LKS171" s="303"/>
      <c r="LKT171" s="303"/>
      <c r="LKU171" s="303"/>
      <c r="LKV171" s="303"/>
      <c r="LKW171" s="303"/>
      <c r="LKX171" s="303"/>
      <c r="LKY171" s="303"/>
      <c r="LKZ171" s="303"/>
      <c r="LLA171" s="303"/>
      <c r="LLB171" s="303"/>
      <c r="LLC171" s="303"/>
      <c r="LLD171" s="303"/>
      <c r="LLE171" s="303"/>
      <c r="LLF171" s="303"/>
      <c r="LLG171" s="303"/>
      <c r="LLH171" s="303"/>
      <c r="LLI171" s="303"/>
      <c r="LLJ171" s="303"/>
      <c r="LLK171" s="303"/>
      <c r="LLL171" s="303"/>
      <c r="LLM171" s="303"/>
      <c r="LLN171" s="303"/>
      <c r="LLO171" s="303"/>
      <c r="LLP171" s="303"/>
      <c r="LLQ171" s="303"/>
      <c r="LLR171" s="303"/>
      <c r="LLS171" s="303"/>
      <c r="LLT171" s="303"/>
      <c r="LLU171" s="303"/>
      <c r="LLV171" s="303"/>
      <c r="LLW171" s="303"/>
      <c r="LLX171" s="303"/>
      <c r="LLY171" s="303"/>
      <c r="LLZ171" s="303"/>
      <c r="LMA171" s="303"/>
      <c r="LMB171" s="303"/>
      <c r="LMC171" s="303"/>
      <c r="LMD171" s="303"/>
      <c r="LME171" s="303"/>
      <c r="LMF171" s="303"/>
      <c r="LMG171" s="303"/>
      <c r="LMH171" s="303"/>
      <c r="LMI171" s="303"/>
      <c r="LMJ171" s="303"/>
      <c r="LMK171" s="303"/>
      <c r="LML171" s="303"/>
      <c r="LMM171" s="303"/>
      <c r="LMN171" s="303"/>
      <c r="LMO171" s="303"/>
      <c r="LMP171" s="303"/>
      <c r="LMQ171" s="303"/>
      <c r="LMR171" s="303"/>
      <c r="LMS171" s="303"/>
      <c r="LMT171" s="303"/>
      <c r="LMU171" s="303"/>
      <c r="LMV171" s="303"/>
      <c r="LMW171" s="303"/>
      <c r="LMX171" s="303"/>
      <c r="LMY171" s="303"/>
      <c r="LMZ171" s="303"/>
      <c r="LNA171" s="303"/>
      <c r="LNB171" s="303"/>
      <c r="LNC171" s="303"/>
      <c r="LND171" s="303"/>
      <c r="LNE171" s="303"/>
      <c r="LNF171" s="303"/>
      <c r="LNG171" s="303"/>
      <c r="LNH171" s="303"/>
      <c r="LNI171" s="303"/>
      <c r="LNJ171" s="303"/>
      <c r="LNK171" s="303"/>
      <c r="LNL171" s="303"/>
      <c r="LNM171" s="303"/>
      <c r="LNN171" s="303"/>
      <c r="LNO171" s="303"/>
      <c r="LNP171" s="303"/>
      <c r="LNQ171" s="303"/>
      <c r="LNR171" s="303"/>
      <c r="LNS171" s="303"/>
      <c r="LNT171" s="303"/>
      <c r="LNU171" s="303"/>
      <c r="LNV171" s="303"/>
      <c r="LNW171" s="303"/>
      <c r="LNX171" s="303"/>
      <c r="LNY171" s="303"/>
      <c r="LNZ171" s="303"/>
      <c r="LOA171" s="303"/>
      <c r="LOB171" s="303"/>
      <c r="LOC171" s="303"/>
      <c r="LOD171" s="303"/>
      <c r="LOE171" s="303"/>
      <c r="LOF171" s="303"/>
      <c r="LOG171" s="303"/>
      <c r="LOH171" s="303"/>
      <c r="LOI171" s="303"/>
      <c r="LOJ171" s="303"/>
      <c r="LOK171" s="303"/>
      <c r="LOL171" s="303"/>
      <c r="LOM171" s="303"/>
      <c r="LON171" s="303"/>
      <c r="LOO171" s="303"/>
      <c r="LOP171" s="303"/>
      <c r="LOQ171" s="303"/>
      <c r="LOR171" s="303"/>
      <c r="LOS171" s="303"/>
      <c r="LOT171" s="303"/>
      <c r="LOU171" s="303"/>
      <c r="LOV171" s="303"/>
      <c r="LOW171" s="303"/>
      <c r="LOX171" s="303"/>
      <c r="LOY171" s="303"/>
      <c r="LOZ171" s="303"/>
      <c r="LPA171" s="303"/>
      <c r="LPB171" s="303"/>
      <c r="LPC171" s="303"/>
      <c r="LPD171" s="303"/>
      <c r="LPE171" s="303"/>
      <c r="LPF171" s="303"/>
      <c r="LPG171" s="303"/>
      <c r="LPH171" s="303"/>
      <c r="LPI171" s="303"/>
      <c r="LPJ171" s="303"/>
      <c r="LPK171" s="303"/>
      <c r="LPL171" s="303"/>
      <c r="LPM171" s="303"/>
      <c r="LPN171" s="303"/>
      <c r="LPO171" s="303"/>
      <c r="LPP171" s="303"/>
      <c r="LPQ171" s="303"/>
      <c r="LPR171" s="303"/>
      <c r="LPS171" s="303"/>
      <c r="LPT171" s="303"/>
      <c r="LPU171" s="303"/>
      <c r="LPV171" s="303"/>
      <c r="LPW171" s="303"/>
      <c r="LPX171" s="303"/>
      <c r="LPY171" s="303"/>
      <c r="LPZ171" s="303"/>
      <c r="LQA171" s="303"/>
      <c r="LQB171" s="303"/>
      <c r="LQC171" s="303"/>
      <c r="LQD171" s="303"/>
      <c r="LQE171" s="303"/>
      <c r="LQF171" s="303"/>
      <c r="LQG171" s="303"/>
      <c r="LQH171" s="303"/>
      <c r="LQI171" s="303"/>
      <c r="LQJ171" s="303"/>
      <c r="LQK171" s="303"/>
      <c r="LQL171" s="303"/>
      <c r="LQM171" s="303"/>
      <c r="LQN171" s="303"/>
      <c r="LQO171" s="303"/>
      <c r="LQP171" s="303"/>
      <c r="LQQ171" s="303"/>
      <c r="LQR171" s="303"/>
      <c r="LQS171" s="303"/>
      <c r="LQT171" s="303"/>
      <c r="LQU171" s="303"/>
      <c r="LQV171" s="303"/>
      <c r="LQW171" s="303"/>
      <c r="LQX171" s="303"/>
      <c r="LQY171" s="303"/>
      <c r="LQZ171" s="303"/>
      <c r="LRA171" s="303"/>
      <c r="LRB171" s="303"/>
      <c r="LRC171" s="303"/>
      <c r="LRD171" s="303"/>
      <c r="LRE171" s="303"/>
      <c r="LRF171" s="303"/>
      <c r="LRG171" s="303"/>
      <c r="LRH171" s="303"/>
      <c r="LRI171" s="303"/>
      <c r="LRJ171" s="303"/>
      <c r="LRK171" s="303"/>
      <c r="LRL171" s="303"/>
      <c r="LRM171" s="303"/>
      <c r="LRN171" s="303"/>
      <c r="LRO171" s="303"/>
      <c r="LRP171" s="303"/>
      <c r="LRQ171" s="303"/>
      <c r="LRR171" s="303"/>
      <c r="LRS171" s="303"/>
      <c r="LRT171" s="303"/>
      <c r="LRU171" s="303"/>
      <c r="LRV171" s="303"/>
      <c r="LRW171" s="303"/>
      <c r="LRX171" s="303"/>
      <c r="LRY171" s="303"/>
      <c r="LRZ171" s="303"/>
      <c r="LSA171" s="303"/>
      <c r="LSB171" s="303"/>
      <c r="LSC171" s="303"/>
      <c r="LSD171" s="303"/>
      <c r="LSE171" s="303"/>
      <c r="LSF171" s="303"/>
      <c r="LSG171" s="303"/>
      <c r="LSH171" s="303"/>
      <c r="LSI171" s="303"/>
      <c r="LSJ171" s="303"/>
      <c r="LSK171" s="303"/>
      <c r="LSL171" s="303"/>
      <c r="LSM171" s="303"/>
      <c r="LSN171" s="303"/>
      <c r="LSO171" s="303"/>
      <c r="LSP171" s="303"/>
      <c r="LSQ171" s="303"/>
      <c r="LSR171" s="303"/>
      <c r="LSS171" s="303"/>
      <c r="LST171" s="303"/>
      <c r="LSU171" s="303"/>
      <c r="LSV171" s="303"/>
      <c r="LSW171" s="303"/>
      <c r="LSX171" s="303"/>
      <c r="LSY171" s="303"/>
      <c r="LSZ171" s="303"/>
      <c r="LTA171" s="303"/>
      <c r="LTB171" s="303"/>
      <c r="LTC171" s="303"/>
      <c r="LTD171" s="303"/>
      <c r="LTE171" s="303"/>
      <c r="LTF171" s="303"/>
      <c r="LTG171" s="303"/>
      <c r="LTH171" s="303"/>
      <c r="LTI171" s="303"/>
      <c r="LTJ171" s="303"/>
      <c r="LTK171" s="303"/>
      <c r="LTL171" s="303"/>
      <c r="LTM171" s="303"/>
      <c r="LTN171" s="303"/>
      <c r="LTO171" s="303"/>
      <c r="LTP171" s="303"/>
      <c r="LTQ171" s="303"/>
      <c r="LTR171" s="303"/>
      <c r="LTS171" s="303"/>
      <c r="LTT171" s="303"/>
      <c r="LTU171" s="303"/>
      <c r="LTV171" s="303"/>
      <c r="LTW171" s="303"/>
      <c r="LTX171" s="303"/>
      <c r="LTY171" s="303"/>
      <c r="LTZ171" s="303"/>
      <c r="LUA171" s="303"/>
      <c r="LUB171" s="303"/>
      <c r="LUC171" s="303"/>
      <c r="LUD171" s="303"/>
      <c r="LUE171" s="303"/>
      <c r="LUF171" s="303"/>
      <c r="LUG171" s="303"/>
      <c r="LUH171" s="303"/>
      <c r="LUI171" s="303"/>
      <c r="LUJ171" s="303"/>
      <c r="LUK171" s="303"/>
      <c r="LUL171" s="303"/>
      <c r="LUM171" s="303"/>
      <c r="LUN171" s="303"/>
      <c r="LUO171" s="303"/>
      <c r="LUP171" s="303"/>
      <c r="LUQ171" s="303"/>
      <c r="LUR171" s="303"/>
      <c r="LUS171" s="303"/>
      <c r="LUT171" s="303"/>
      <c r="LUU171" s="303"/>
      <c r="LUV171" s="303"/>
      <c r="LUW171" s="303"/>
      <c r="LUX171" s="303"/>
      <c r="LUY171" s="303"/>
      <c r="LUZ171" s="303"/>
      <c r="LVA171" s="303"/>
      <c r="LVB171" s="303"/>
      <c r="LVC171" s="303"/>
      <c r="LVD171" s="303"/>
      <c r="LVE171" s="303"/>
      <c r="LVF171" s="303"/>
      <c r="LVG171" s="303"/>
      <c r="LVH171" s="303"/>
      <c r="LVI171" s="303"/>
      <c r="LVJ171" s="303"/>
      <c r="LVK171" s="303"/>
      <c r="LVL171" s="303"/>
      <c r="LVM171" s="303"/>
      <c r="LVN171" s="303"/>
      <c r="LVO171" s="303"/>
      <c r="LVP171" s="303"/>
      <c r="LVQ171" s="303"/>
      <c r="LVR171" s="303"/>
      <c r="LVS171" s="303"/>
      <c r="LVT171" s="303"/>
      <c r="LVU171" s="303"/>
      <c r="LVV171" s="303"/>
      <c r="LVW171" s="303"/>
      <c r="LVX171" s="303"/>
      <c r="LVY171" s="303"/>
      <c r="LVZ171" s="303"/>
      <c r="LWA171" s="303"/>
      <c r="LWB171" s="303"/>
      <c r="LWC171" s="303"/>
      <c r="LWD171" s="303"/>
      <c r="LWE171" s="303"/>
      <c r="LWF171" s="303"/>
      <c r="LWG171" s="303"/>
      <c r="LWH171" s="303"/>
      <c r="LWI171" s="303"/>
      <c r="LWJ171" s="303"/>
      <c r="LWK171" s="303"/>
      <c r="LWL171" s="303"/>
      <c r="LWM171" s="303"/>
      <c r="LWN171" s="303"/>
      <c r="LWO171" s="303"/>
      <c r="LWP171" s="303"/>
      <c r="LWQ171" s="303"/>
      <c r="LWR171" s="303"/>
      <c r="LWS171" s="303"/>
      <c r="LWT171" s="303"/>
      <c r="LWU171" s="303"/>
      <c r="LWV171" s="303"/>
      <c r="LWW171" s="303"/>
      <c r="LWX171" s="303"/>
      <c r="LWY171" s="303"/>
      <c r="LWZ171" s="303"/>
      <c r="LXA171" s="303"/>
      <c r="LXB171" s="303"/>
      <c r="LXC171" s="303"/>
      <c r="LXD171" s="303"/>
      <c r="LXE171" s="303"/>
      <c r="LXF171" s="303"/>
      <c r="LXG171" s="303"/>
      <c r="LXH171" s="303"/>
      <c r="LXI171" s="303"/>
      <c r="LXJ171" s="303"/>
      <c r="LXK171" s="303"/>
      <c r="LXL171" s="303"/>
      <c r="LXM171" s="303"/>
      <c r="LXN171" s="303"/>
      <c r="LXO171" s="303"/>
      <c r="LXP171" s="303"/>
      <c r="LXQ171" s="303"/>
      <c r="LXR171" s="303"/>
      <c r="LXS171" s="303"/>
      <c r="LXT171" s="303"/>
      <c r="LXU171" s="303"/>
      <c r="LXV171" s="303"/>
      <c r="LXW171" s="303"/>
      <c r="LXX171" s="303"/>
      <c r="LXY171" s="303"/>
      <c r="LXZ171" s="303"/>
      <c r="LYA171" s="303"/>
      <c r="LYB171" s="303"/>
      <c r="LYC171" s="303"/>
      <c r="LYD171" s="303"/>
      <c r="LYE171" s="303"/>
      <c r="LYF171" s="303"/>
      <c r="LYG171" s="303"/>
      <c r="LYH171" s="303"/>
      <c r="LYI171" s="303"/>
      <c r="LYJ171" s="303"/>
      <c r="LYK171" s="303"/>
      <c r="LYL171" s="303"/>
      <c r="LYM171" s="303"/>
      <c r="LYN171" s="303"/>
      <c r="LYO171" s="303"/>
      <c r="LYP171" s="303"/>
      <c r="LYQ171" s="303"/>
      <c r="LYR171" s="303"/>
      <c r="LYS171" s="303"/>
      <c r="LYT171" s="303"/>
      <c r="LYU171" s="303"/>
      <c r="LYV171" s="303"/>
      <c r="LYW171" s="303"/>
      <c r="LYX171" s="303"/>
      <c r="LYY171" s="303"/>
      <c r="LYZ171" s="303"/>
      <c r="LZA171" s="303"/>
      <c r="LZB171" s="303"/>
      <c r="LZC171" s="303"/>
      <c r="LZD171" s="303"/>
      <c r="LZE171" s="303"/>
      <c r="LZF171" s="303"/>
      <c r="LZG171" s="303"/>
      <c r="LZH171" s="303"/>
      <c r="LZI171" s="303"/>
      <c r="LZJ171" s="303"/>
      <c r="LZK171" s="303"/>
      <c r="LZL171" s="303"/>
      <c r="LZM171" s="303"/>
      <c r="LZN171" s="303"/>
      <c r="LZO171" s="303"/>
      <c r="LZP171" s="303"/>
      <c r="LZQ171" s="303"/>
      <c r="LZR171" s="303"/>
      <c r="LZS171" s="303"/>
      <c r="LZT171" s="303"/>
      <c r="LZU171" s="303"/>
      <c r="LZV171" s="303"/>
      <c r="LZW171" s="303"/>
      <c r="LZX171" s="303"/>
      <c r="LZY171" s="303"/>
      <c r="LZZ171" s="303"/>
      <c r="MAA171" s="303"/>
      <c r="MAB171" s="303"/>
      <c r="MAC171" s="303"/>
      <c r="MAD171" s="303"/>
      <c r="MAE171" s="303"/>
      <c r="MAF171" s="303"/>
      <c r="MAG171" s="303"/>
      <c r="MAH171" s="303"/>
      <c r="MAI171" s="303"/>
      <c r="MAJ171" s="303"/>
      <c r="MAK171" s="303"/>
      <c r="MAL171" s="303"/>
      <c r="MAM171" s="303"/>
      <c r="MAN171" s="303"/>
      <c r="MAO171" s="303"/>
      <c r="MAP171" s="303"/>
      <c r="MAQ171" s="303"/>
      <c r="MAR171" s="303"/>
      <c r="MAS171" s="303"/>
      <c r="MAT171" s="303"/>
      <c r="MAU171" s="303"/>
      <c r="MAV171" s="303"/>
      <c r="MAW171" s="303"/>
      <c r="MAX171" s="303"/>
      <c r="MAY171" s="303"/>
      <c r="MAZ171" s="303"/>
      <c r="MBA171" s="303"/>
      <c r="MBB171" s="303"/>
      <c r="MBC171" s="303"/>
      <c r="MBD171" s="303"/>
      <c r="MBE171" s="303"/>
      <c r="MBF171" s="303"/>
      <c r="MBG171" s="303"/>
      <c r="MBH171" s="303"/>
      <c r="MBI171" s="303"/>
      <c r="MBJ171" s="303"/>
      <c r="MBK171" s="303"/>
      <c r="MBL171" s="303"/>
      <c r="MBM171" s="303"/>
      <c r="MBN171" s="303"/>
      <c r="MBO171" s="303"/>
      <c r="MBP171" s="303"/>
      <c r="MBQ171" s="303"/>
      <c r="MBR171" s="303"/>
      <c r="MBS171" s="303"/>
      <c r="MBT171" s="303"/>
      <c r="MBU171" s="303"/>
      <c r="MBV171" s="303"/>
      <c r="MBW171" s="303"/>
      <c r="MBX171" s="303"/>
      <c r="MBY171" s="303"/>
      <c r="MBZ171" s="303"/>
      <c r="MCA171" s="303"/>
      <c r="MCB171" s="303"/>
      <c r="MCC171" s="303"/>
      <c r="MCD171" s="303"/>
      <c r="MCE171" s="303"/>
      <c r="MCF171" s="303"/>
      <c r="MCG171" s="303"/>
      <c r="MCH171" s="303"/>
      <c r="MCI171" s="303"/>
      <c r="MCJ171" s="303"/>
      <c r="MCK171" s="303"/>
      <c r="MCL171" s="303"/>
      <c r="MCM171" s="303"/>
      <c r="MCN171" s="303"/>
      <c r="MCO171" s="303"/>
      <c r="MCP171" s="303"/>
      <c r="MCQ171" s="303"/>
      <c r="MCR171" s="303"/>
      <c r="MCS171" s="303"/>
      <c r="MCT171" s="303"/>
      <c r="MCU171" s="303"/>
      <c r="MCV171" s="303"/>
      <c r="MCW171" s="303"/>
      <c r="MCX171" s="303"/>
      <c r="MCY171" s="303"/>
      <c r="MCZ171" s="303"/>
      <c r="MDA171" s="303"/>
      <c r="MDB171" s="303"/>
      <c r="MDC171" s="303"/>
      <c r="MDD171" s="303"/>
      <c r="MDE171" s="303"/>
      <c r="MDF171" s="303"/>
      <c r="MDG171" s="303"/>
      <c r="MDH171" s="303"/>
      <c r="MDI171" s="303"/>
      <c r="MDJ171" s="303"/>
      <c r="MDK171" s="303"/>
      <c r="MDL171" s="303"/>
      <c r="MDM171" s="303"/>
      <c r="MDN171" s="303"/>
      <c r="MDO171" s="303"/>
      <c r="MDP171" s="303"/>
      <c r="MDQ171" s="303"/>
      <c r="MDR171" s="303"/>
      <c r="MDS171" s="303"/>
      <c r="MDT171" s="303"/>
      <c r="MDU171" s="303"/>
      <c r="MDV171" s="303"/>
      <c r="MDW171" s="303"/>
      <c r="MDX171" s="303"/>
      <c r="MDY171" s="303"/>
      <c r="MDZ171" s="303"/>
      <c r="MEA171" s="303"/>
      <c r="MEB171" s="303"/>
      <c r="MEC171" s="303"/>
      <c r="MED171" s="303"/>
      <c r="MEE171" s="303"/>
      <c r="MEF171" s="303"/>
      <c r="MEG171" s="303"/>
      <c r="MEH171" s="303"/>
      <c r="MEI171" s="303"/>
      <c r="MEJ171" s="303"/>
      <c r="MEK171" s="303"/>
      <c r="MEL171" s="303"/>
      <c r="MEM171" s="303"/>
      <c r="MEN171" s="303"/>
      <c r="MEO171" s="303"/>
      <c r="MEP171" s="303"/>
      <c r="MEQ171" s="303"/>
      <c r="MER171" s="303"/>
      <c r="MES171" s="303"/>
      <c r="MET171" s="303"/>
      <c r="MEU171" s="303"/>
      <c r="MEV171" s="303"/>
      <c r="MEW171" s="303"/>
      <c r="MEX171" s="303"/>
      <c r="MEY171" s="303"/>
      <c r="MEZ171" s="303"/>
      <c r="MFA171" s="303"/>
      <c r="MFB171" s="303"/>
      <c r="MFC171" s="303"/>
      <c r="MFD171" s="303"/>
      <c r="MFE171" s="303"/>
      <c r="MFF171" s="303"/>
      <c r="MFG171" s="303"/>
      <c r="MFH171" s="303"/>
      <c r="MFI171" s="303"/>
      <c r="MFJ171" s="303"/>
      <c r="MFK171" s="303"/>
      <c r="MFL171" s="303"/>
      <c r="MFM171" s="303"/>
      <c r="MFN171" s="303"/>
      <c r="MFO171" s="303"/>
      <c r="MFP171" s="303"/>
      <c r="MFQ171" s="303"/>
      <c r="MFR171" s="303"/>
      <c r="MFS171" s="303"/>
      <c r="MFT171" s="303"/>
      <c r="MFU171" s="303"/>
      <c r="MFV171" s="303"/>
      <c r="MFW171" s="303"/>
      <c r="MFX171" s="303"/>
      <c r="MFY171" s="303"/>
      <c r="MFZ171" s="303"/>
      <c r="MGA171" s="303"/>
      <c r="MGB171" s="303"/>
      <c r="MGC171" s="303"/>
      <c r="MGD171" s="303"/>
      <c r="MGE171" s="303"/>
      <c r="MGF171" s="303"/>
      <c r="MGG171" s="303"/>
      <c r="MGH171" s="303"/>
      <c r="MGI171" s="303"/>
      <c r="MGJ171" s="303"/>
      <c r="MGK171" s="303"/>
      <c r="MGL171" s="303"/>
      <c r="MGM171" s="303"/>
      <c r="MGN171" s="303"/>
      <c r="MGO171" s="303"/>
      <c r="MGP171" s="303"/>
      <c r="MGQ171" s="303"/>
      <c r="MGR171" s="303"/>
      <c r="MGS171" s="303"/>
      <c r="MGT171" s="303"/>
      <c r="MGU171" s="303"/>
      <c r="MGV171" s="303"/>
      <c r="MGW171" s="303"/>
      <c r="MGX171" s="303"/>
      <c r="MGY171" s="303"/>
      <c r="MGZ171" s="303"/>
      <c r="MHA171" s="303"/>
      <c r="MHB171" s="303"/>
      <c r="MHC171" s="303"/>
      <c r="MHD171" s="303"/>
      <c r="MHE171" s="303"/>
      <c r="MHF171" s="303"/>
      <c r="MHG171" s="303"/>
      <c r="MHH171" s="303"/>
      <c r="MHI171" s="303"/>
      <c r="MHJ171" s="303"/>
      <c r="MHK171" s="303"/>
      <c r="MHL171" s="303"/>
      <c r="MHM171" s="303"/>
      <c r="MHN171" s="303"/>
      <c r="MHO171" s="303"/>
      <c r="MHP171" s="303"/>
      <c r="MHQ171" s="303"/>
      <c r="MHR171" s="303"/>
      <c r="MHS171" s="303"/>
      <c r="MHT171" s="303"/>
      <c r="MHU171" s="303"/>
      <c r="MHV171" s="303"/>
      <c r="MHW171" s="303"/>
      <c r="MHX171" s="303"/>
      <c r="MHY171" s="303"/>
      <c r="MHZ171" s="303"/>
      <c r="MIA171" s="303"/>
      <c r="MIB171" s="303"/>
      <c r="MIC171" s="303"/>
      <c r="MID171" s="303"/>
      <c r="MIE171" s="303"/>
      <c r="MIF171" s="303"/>
      <c r="MIG171" s="303"/>
      <c r="MIH171" s="303"/>
      <c r="MII171" s="303"/>
      <c r="MIJ171" s="303"/>
      <c r="MIK171" s="303"/>
      <c r="MIL171" s="303"/>
      <c r="MIM171" s="303"/>
      <c r="MIN171" s="303"/>
      <c r="MIO171" s="303"/>
      <c r="MIP171" s="303"/>
      <c r="MIQ171" s="303"/>
      <c r="MIR171" s="303"/>
      <c r="MIS171" s="303"/>
      <c r="MIT171" s="303"/>
      <c r="MIU171" s="303"/>
      <c r="MIV171" s="303"/>
      <c r="MIW171" s="303"/>
      <c r="MIX171" s="303"/>
      <c r="MIY171" s="303"/>
      <c r="MIZ171" s="303"/>
      <c r="MJA171" s="303"/>
      <c r="MJB171" s="303"/>
      <c r="MJC171" s="303"/>
      <c r="MJD171" s="303"/>
      <c r="MJE171" s="303"/>
      <c r="MJF171" s="303"/>
      <c r="MJG171" s="303"/>
      <c r="MJH171" s="303"/>
      <c r="MJI171" s="303"/>
      <c r="MJJ171" s="303"/>
      <c r="MJK171" s="303"/>
      <c r="MJL171" s="303"/>
      <c r="MJM171" s="303"/>
      <c r="MJN171" s="303"/>
      <c r="MJO171" s="303"/>
      <c r="MJP171" s="303"/>
      <c r="MJQ171" s="303"/>
      <c r="MJR171" s="303"/>
      <c r="MJS171" s="303"/>
      <c r="MJT171" s="303"/>
      <c r="MJU171" s="303"/>
      <c r="MJV171" s="303"/>
      <c r="MJW171" s="303"/>
      <c r="MJX171" s="303"/>
      <c r="MJY171" s="303"/>
      <c r="MJZ171" s="303"/>
      <c r="MKA171" s="303"/>
      <c r="MKB171" s="303"/>
      <c r="MKC171" s="303"/>
      <c r="MKD171" s="303"/>
      <c r="MKE171" s="303"/>
      <c r="MKF171" s="303"/>
      <c r="MKG171" s="303"/>
      <c r="MKH171" s="303"/>
      <c r="MKI171" s="303"/>
      <c r="MKJ171" s="303"/>
      <c r="MKK171" s="303"/>
      <c r="MKL171" s="303"/>
      <c r="MKM171" s="303"/>
      <c r="MKN171" s="303"/>
      <c r="MKO171" s="303"/>
      <c r="MKP171" s="303"/>
      <c r="MKQ171" s="303"/>
      <c r="MKR171" s="303"/>
      <c r="MKS171" s="303"/>
      <c r="MKT171" s="303"/>
      <c r="MKU171" s="303"/>
      <c r="MKV171" s="303"/>
      <c r="MKW171" s="303"/>
      <c r="MKX171" s="303"/>
      <c r="MKY171" s="303"/>
      <c r="MKZ171" s="303"/>
      <c r="MLA171" s="303"/>
      <c r="MLB171" s="303"/>
      <c r="MLC171" s="303"/>
      <c r="MLD171" s="303"/>
      <c r="MLE171" s="303"/>
      <c r="MLF171" s="303"/>
      <c r="MLG171" s="303"/>
      <c r="MLH171" s="303"/>
      <c r="MLI171" s="303"/>
      <c r="MLJ171" s="303"/>
      <c r="MLK171" s="303"/>
      <c r="MLL171" s="303"/>
      <c r="MLM171" s="303"/>
      <c r="MLN171" s="303"/>
      <c r="MLO171" s="303"/>
      <c r="MLP171" s="303"/>
      <c r="MLQ171" s="303"/>
      <c r="MLR171" s="303"/>
      <c r="MLS171" s="303"/>
      <c r="MLT171" s="303"/>
      <c r="MLU171" s="303"/>
      <c r="MLV171" s="303"/>
      <c r="MLW171" s="303"/>
      <c r="MLX171" s="303"/>
      <c r="MLY171" s="303"/>
      <c r="MLZ171" s="303"/>
      <c r="MMA171" s="303"/>
      <c r="MMB171" s="303"/>
      <c r="MMC171" s="303"/>
      <c r="MMD171" s="303"/>
      <c r="MME171" s="303"/>
      <c r="MMF171" s="303"/>
      <c r="MMG171" s="303"/>
      <c r="MMH171" s="303"/>
      <c r="MMI171" s="303"/>
      <c r="MMJ171" s="303"/>
      <c r="MMK171" s="303"/>
      <c r="MML171" s="303"/>
      <c r="MMM171" s="303"/>
      <c r="MMN171" s="303"/>
      <c r="MMO171" s="303"/>
      <c r="MMP171" s="303"/>
      <c r="MMQ171" s="303"/>
      <c r="MMR171" s="303"/>
      <c r="MMS171" s="303"/>
      <c r="MMT171" s="303"/>
      <c r="MMU171" s="303"/>
      <c r="MMV171" s="303"/>
      <c r="MMW171" s="303"/>
      <c r="MMX171" s="303"/>
      <c r="MMY171" s="303"/>
      <c r="MMZ171" s="303"/>
      <c r="MNA171" s="303"/>
      <c r="MNB171" s="303"/>
      <c r="MNC171" s="303"/>
      <c r="MND171" s="303"/>
      <c r="MNE171" s="303"/>
      <c r="MNF171" s="303"/>
      <c r="MNG171" s="303"/>
      <c r="MNH171" s="303"/>
      <c r="MNI171" s="303"/>
      <c r="MNJ171" s="303"/>
      <c r="MNK171" s="303"/>
      <c r="MNL171" s="303"/>
      <c r="MNM171" s="303"/>
      <c r="MNN171" s="303"/>
      <c r="MNO171" s="303"/>
      <c r="MNP171" s="303"/>
      <c r="MNQ171" s="303"/>
      <c r="MNR171" s="303"/>
      <c r="MNS171" s="303"/>
      <c r="MNT171" s="303"/>
      <c r="MNU171" s="303"/>
      <c r="MNV171" s="303"/>
      <c r="MNW171" s="303"/>
      <c r="MNX171" s="303"/>
      <c r="MNY171" s="303"/>
      <c r="MNZ171" s="303"/>
      <c r="MOA171" s="303"/>
      <c r="MOB171" s="303"/>
      <c r="MOC171" s="303"/>
      <c r="MOD171" s="303"/>
      <c r="MOE171" s="303"/>
      <c r="MOF171" s="303"/>
      <c r="MOG171" s="303"/>
      <c r="MOH171" s="303"/>
      <c r="MOI171" s="303"/>
      <c r="MOJ171" s="303"/>
      <c r="MOK171" s="303"/>
      <c r="MOL171" s="303"/>
      <c r="MOM171" s="303"/>
      <c r="MON171" s="303"/>
      <c r="MOO171" s="303"/>
      <c r="MOP171" s="303"/>
      <c r="MOQ171" s="303"/>
      <c r="MOR171" s="303"/>
      <c r="MOS171" s="303"/>
      <c r="MOT171" s="303"/>
      <c r="MOU171" s="303"/>
      <c r="MOV171" s="303"/>
      <c r="MOW171" s="303"/>
      <c r="MOX171" s="303"/>
      <c r="MOY171" s="303"/>
      <c r="MOZ171" s="303"/>
      <c r="MPA171" s="303"/>
      <c r="MPB171" s="303"/>
      <c r="MPC171" s="303"/>
      <c r="MPD171" s="303"/>
      <c r="MPE171" s="303"/>
      <c r="MPF171" s="303"/>
      <c r="MPG171" s="303"/>
      <c r="MPH171" s="303"/>
      <c r="MPI171" s="303"/>
      <c r="MPJ171" s="303"/>
      <c r="MPK171" s="303"/>
      <c r="MPL171" s="303"/>
      <c r="MPM171" s="303"/>
      <c r="MPN171" s="303"/>
      <c r="MPO171" s="303"/>
      <c r="MPP171" s="303"/>
      <c r="MPQ171" s="303"/>
      <c r="MPR171" s="303"/>
      <c r="MPS171" s="303"/>
      <c r="MPT171" s="303"/>
      <c r="MPU171" s="303"/>
      <c r="MPV171" s="303"/>
      <c r="MPW171" s="303"/>
      <c r="MPX171" s="303"/>
      <c r="MPY171" s="303"/>
      <c r="MPZ171" s="303"/>
      <c r="MQA171" s="303"/>
      <c r="MQB171" s="303"/>
      <c r="MQC171" s="303"/>
      <c r="MQD171" s="303"/>
      <c r="MQE171" s="303"/>
      <c r="MQF171" s="303"/>
      <c r="MQG171" s="303"/>
      <c r="MQH171" s="303"/>
      <c r="MQI171" s="303"/>
      <c r="MQJ171" s="303"/>
      <c r="MQK171" s="303"/>
      <c r="MQL171" s="303"/>
      <c r="MQM171" s="303"/>
      <c r="MQN171" s="303"/>
      <c r="MQO171" s="303"/>
      <c r="MQP171" s="303"/>
      <c r="MQQ171" s="303"/>
      <c r="MQR171" s="303"/>
      <c r="MQS171" s="303"/>
      <c r="MQT171" s="303"/>
      <c r="MQU171" s="303"/>
      <c r="MQV171" s="303"/>
      <c r="MQW171" s="303"/>
      <c r="MQX171" s="303"/>
      <c r="MQY171" s="303"/>
      <c r="MQZ171" s="303"/>
      <c r="MRA171" s="303"/>
      <c r="MRB171" s="303"/>
      <c r="MRC171" s="303"/>
      <c r="MRD171" s="303"/>
      <c r="MRE171" s="303"/>
      <c r="MRF171" s="303"/>
      <c r="MRG171" s="303"/>
      <c r="MRH171" s="303"/>
      <c r="MRI171" s="303"/>
      <c r="MRJ171" s="303"/>
      <c r="MRK171" s="303"/>
      <c r="MRL171" s="303"/>
      <c r="MRM171" s="303"/>
      <c r="MRN171" s="303"/>
      <c r="MRO171" s="303"/>
      <c r="MRP171" s="303"/>
      <c r="MRQ171" s="303"/>
      <c r="MRR171" s="303"/>
      <c r="MRS171" s="303"/>
      <c r="MRT171" s="303"/>
      <c r="MRU171" s="303"/>
      <c r="MRV171" s="303"/>
      <c r="MRW171" s="303"/>
      <c r="MRX171" s="303"/>
      <c r="MRY171" s="303"/>
      <c r="MRZ171" s="303"/>
      <c r="MSA171" s="303"/>
      <c r="MSB171" s="303"/>
      <c r="MSC171" s="303"/>
      <c r="MSD171" s="303"/>
      <c r="MSE171" s="303"/>
      <c r="MSF171" s="303"/>
      <c r="MSG171" s="303"/>
      <c r="MSH171" s="303"/>
      <c r="MSI171" s="303"/>
      <c r="MSJ171" s="303"/>
      <c r="MSK171" s="303"/>
      <c r="MSL171" s="303"/>
      <c r="MSM171" s="303"/>
      <c r="MSN171" s="303"/>
      <c r="MSO171" s="303"/>
      <c r="MSP171" s="303"/>
      <c r="MSQ171" s="303"/>
      <c r="MSR171" s="303"/>
      <c r="MSS171" s="303"/>
      <c r="MST171" s="303"/>
      <c r="MSU171" s="303"/>
      <c r="MSV171" s="303"/>
      <c r="MSW171" s="303"/>
      <c r="MSX171" s="303"/>
      <c r="MSY171" s="303"/>
      <c r="MSZ171" s="303"/>
      <c r="MTA171" s="303"/>
      <c r="MTB171" s="303"/>
      <c r="MTC171" s="303"/>
      <c r="MTD171" s="303"/>
      <c r="MTE171" s="303"/>
      <c r="MTF171" s="303"/>
      <c r="MTG171" s="303"/>
      <c r="MTH171" s="303"/>
      <c r="MTI171" s="303"/>
      <c r="MTJ171" s="303"/>
      <c r="MTK171" s="303"/>
      <c r="MTL171" s="303"/>
      <c r="MTM171" s="303"/>
      <c r="MTN171" s="303"/>
      <c r="MTO171" s="303"/>
      <c r="MTP171" s="303"/>
      <c r="MTQ171" s="303"/>
      <c r="MTR171" s="303"/>
      <c r="MTS171" s="303"/>
      <c r="MTT171" s="303"/>
      <c r="MTU171" s="303"/>
      <c r="MTV171" s="303"/>
      <c r="MTW171" s="303"/>
      <c r="MTX171" s="303"/>
      <c r="MTY171" s="303"/>
      <c r="MTZ171" s="303"/>
      <c r="MUA171" s="303"/>
      <c r="MUB171" s="303"/>
      <c r="MUC171" s="303"/>
      <c r="MUD171" s="303"/>
      <c r="MUE171" s="303"/>
      <c r="MUF171" s="303"/>
      <c r="MUG171" s="303"/>
      <c r="MUH171" s="303"/>
      <c r="MUI171" s="303"/>
      <c r="MUJ171" s="303"/>
      <c r="MUK171" s="303"/>
      <c r="MUL171" s="303"/>
      <c r="MUM171" s="303"/>
      <c r="MUN171" s="303"/>
      <c r="MUO171" s="303"/>
      <c r="MUP171" s="303"/>
      <c r="MUQ171" s="303"/>
      <c r="MUR171" s="303"/>
      <c r="MUS171" s="303"/>
      <c r="MUT171" s="303"/>
      <c r="MUU171" s="303"/>
      <c r="MUV171" s="303"/>
      <c r="MUW171" s="303"/>
      <c r="MUX171" s="303"/>
      <c r="MUY171" s="303"/>
      <c r="MUZ171" s="303"/>
      <c r="MVA171" s="303"/>
      <c r="MVB171" s="303"/>
      <c r="MVC171" s="303"/>
      <c r="MVD171" s="303"/>
      <c r="MVE171" s="303"/>
      <c r="MVF171" s="303"/>
      <c r="MVG171" s="303"/>
      <c r="MVH171" s="303"/>
      <c r="MVI171" s="303"/>
      <c r="MVJ171" s="303"/>
      <c r="MVK171" s="303"/>
      <c r="MVL171" s="303"/>
      <c r="MVM171" s="303"/>
      <c r="MVN171" s="303"/>
      <c r="MVO171" s="303"/>
      <c r="MVP171" s="303"/>
      <c r="MVQ171" s="303"/>
      <c r="MVR171" s="303"/>
      <c r="MVS171" s="303"/>
      <c r="MVT171" s="303"/>
      <c r="MVU171" s="303"/>
      <c r="MVV171" s="303"/>
      <c r="MVW171" s="303"/>
      <c r="MVX171" s="303"/>
      <c r="MVY171" s="303"/>
      <c r="MVZ171" s="303"/>
      <c r="MWA171" s="303"/>
      <c r="MWB171" s="303"/>
      <c r="MWC171" s="303"/>
      <c r="MWD171" s="303"/>
      <c r="MWE171" s="303"/>
      <c r="MWF171" s="303"/>
      <c r="MWG171" s="303"/>
      <c r="MWH171" s="303"/>
      <c r="MWI171" s="303"/>
      <c r="MWJ171" s="303"/>
      <c r="MWK171" s="303"/>
      <c r="MWL171" s="303"/>
      <c r="MWM171" s="303"/>
      <c r="MWN171" s="303"/>
      <c r="MWO171" s="303"/>
      <c r="MWP171" s="303"/>
      <c r="MWQ171" s="303"/>
      <c r="MWR171" s="303"/>
      <c r="MWS171" s="303"/>
      <c r="MWT171" s="303"/>
      <c r="MWU171" s="303"/>
      <c r="MWV171" s="303"/>
      <c r="MWW171" s="303"/>
      <c r="MWX171" s="303"/>
      <c r="MWY171" s="303"/>
      <c r="MWZ171" s="303"/>
      <c r="MXA171" s="303"/>
      <c r="MXB171" s="303"/>
      <c r="MXC171" s="303"/>
      <c r="MXD171" s="303"/>
      <c r="MXE171" s="303"/>
      <c r="MXF171" s="303"/>
      <c r="MXG171" s="303"/>
      <c r="MXH171" s="303"/>
      <c r="MXI171" s="303"/>
      <c r="MXJ171" s="303"/>
      <c r="MXK171" s="303"/>
      <c r="MXL171" s="303"/>
      <c r="MXM171" s="303"/>
      <c r="MXN171" s="303"/>
      <c r="MXO171" s="303"/>
      <c r="MXP171" s="303"/>
      <c r="MXQ171" s="303"/>
      <c r="MXR171" s="303"/>
      <c r="MXS171" s="303"/>
      <c r="MXT171" s="303"/>
      <c r="MXU171" s="303"/>
      <c r="MXV171" s="303"/>
      <c r="MXW171" s="303"/>
      <c r="MXX171" s="303"/>
      <c r="MXY171" s="303"/>
      <c r="MXZ171" s="303"/>
      <c r="MYA171" s="303"/>
      <c r="MYB171" s="303"/>
      <c r="MYC171" s="303"/>
      <c r="MYD171" s="303"/>
      <c r="MYE171" s="303"/>
      <c r="MYF171" s="303"/>
      <c r="MYG171" s="303"/>
      <c r="MYH171" s="303"/>
      <c r="MYI171" s="303"/>
      <c r="MYJ171" s="303"/>
      <c r="MYK171" s="303"/>
      <c r="MYL171" s="303"/>
      <c r="MYM171" s="303"/>
      <c r="MYN171" s="303"/>
      <c r="MYO171" s="303"/>
      <c r="MYP171" s="303"/>
      <c r="MYQ171" s="303"/>
      <c r="MYR171" s="303"/>
      <c r="MYS171" s="303"/>
      <c r="MYT171" s="303"/>
      <c r="MYU171" s="303"/>
      <c r="MYV171" s="303"/>
      <c r="MYW171" s="303"/>
      <c r="MYX171" s="303"/>
      <c r="MYY171" s="303"/>
      <c r="MYZ171" s="303"/>
      <c r="MZA171" s="303"/>
      <c r="MZB171" s="303"/>
      <c r="MZC171" s="303"/>
      <c r="MZD171" s="303"/>
      <c r="MZE171" s="303"/>
      <c r="MZF171" s="303"/>
      <c r="MZG171" s="303"/>
      <c r="MZH171" s="303"/>
      <c r="MZI171" s="303"/>
      <c r="MZJ171" s="303"/>
      <c r="MZK171" s="303"/>
      <c r="MZL171" s="303"/>
      <c r="MZM171" s="303"/>
      <c r="MZN171" s="303"/>
      <c r="MZO171" s="303"/>
      <c r="MZP171" s="303"/>
      <c r="MZQ171" s="303"/>
      <c r="MZR171" s="303"/>
      <c r="MZS171" s="303"/>
      <c r="MZT171" s="303"/>
      <c r="MZU171" s="303"/>
      <c r="MZV171" s="303"/>
      <c r="MZW171" s="303"/>
      <c r="MZX171" s="303"/>
      <c r="MZY171" s="303"/>
      <c r="MZZ171" s="303"/>
      <c r="NAA171" s="303"/>
      <c r="NAB171" s="303"/>
      <c r="NAC171" s="303"/>
      <c r="NAD171" s="303"/>
      <c r="NAE171" s="303"/>
      <c r="NAF171" s="303"/>
      <c r="NAG171" s="303"/>
      <c r="NAH171" s="303"/>
      <c r="NAI171" s="303"/>
      <c r="NAJ171" s="303"/>
      <c r="NAK171" s="303"/>
      <c r="NAL171" s="303"/>
      <c r="NAM171" s="303"/>
      <c r="NAN171" s="303"/>
      <c r="NAO171" s="303"/>
      <c r="NAP171" s="303"/>
      <c r="NAQ171" s="303"/>
      <c r="NAR171" s="303"/>
      <c r="NAS171" s="303"/>
      <c r="NAT171" s="303"/>
      <c r="NAU171" s="303"/>
      <c r="NAV171" s="303"/>
      <c r="NAW171" s="303"/>
      <c r="NAX171" s="303"/>
      <c r="NAY171" s="303"/>
      <c r="NAZ171" s="303"/>
      <c r="NBA171" s="303"/>
      <c r="NBB171" s="303"/>
      <c r="NBC171" s="303"/>
      <c r="NBD171" s="303"/>
      <c r="NBE171" s="303"/>
      <c r="NBF171" s="303"/>
      <c r="NBG171" s="303"/>
      <c r="NBH171" s="303"/>
      <c r="NBI171" s="303"/>
      <c r="NBJ171" s="303"/>
      <c r="NBK171" s="303"/>
      <c r="NBL171" s="303"/>
      <c r="NBM171" s="303"/>
      <c r="NBN171" s="303"/>
      <c r="NBO171" s="303"/>
      <c r="NBP171" s="303"/>
      <c r="NBQ171" s="303"/>
      <c r="NBR171" s="303"/>
      <c r="NBS171" s="303"/>
      <c r="NBT171" s="303"/>
      <c r="NBU171" s="303"/>
      <c r="NBV171" s="303"/>
      <c r="NBW171" s="303"/>
      <c r="NBX171" s="303"/>
      <c r="NBY171" s="303"/>
      <c r="NBZ171" s="303"/>
      <c r="NCA171" s="303"/>
      <c r="NCB171" s="303"/>
      <c r="NCC171" s="303"/>
      <c r="NCD171" s="303"/>
      <c r="NCE171" s="303"/>
      <c r="NCF171" s="303"/>
      <c r="NCG171" s="303"/>
      <c r="NCH171" s="303"/>
      <c r="NCI171" s="303"/>
      <c r="NCJ171" s="303"/>
      <c r="NCK171" s="303"/>
      <c r="NCL171" s="303"/>
      <c r="NCM171" s="303"/>
      <c r="NCN171" s="303"/>
      <c r="NCO171" s="303"/>
      <c r="NCP171" s="303"/>
      <c r="NCQ171" s="303"/>
      <c r="NCR171" s="303"/>
      <c r="NCS171" s="303"/>
      <c r="NCT171" s="303"/>
      <c r="NCU171" s="303"/>
      <c r="NCV171" s="303"/>
      <c r="NCW171" s="303"/>
      <c r="NCX171" s="303"/>
      <c r="NCY171" s="303"/>
      <c r="NCZ171" s="303"/>
      <c r="NDA171" s="303"/>
      <c r="NDB171" s="303"/>
      <c r="NDC171" s="303"/>
      <c r="NDD171" s="303"/>
      <c r="NDE171" s="303"/>
      <c r="NDF171" s="303"/>
      <c r="NDG171" s="303"/>
      <c r="NDH171" s="303"/>
      <c r="NDI171" s="303"/>
      <c r="NDJ171" s="303"/>
      <c r="NDK171" s="303"/>
      <c r="NDL171" s="303"/>
      <c r="NDM171" s="303"/>
      <c r="NDN171" s="303"/>
      <c r="NDO171" s="303"/>
      <c r="NDP171" s="303"/>
      <c r="NDQ171" s="303"/>
      <c r="NDR171" s="303"/>
      <c r="NDS171" s="303"/>
      <c r="NDT171" s="303"/>
      <c r="NDU171" s="303"/>
      <c r="NDV171" s="303"/>
      <c r="NDW171" s="303"/>
      <c r="NDX171" s="303"/>
      <c r="NDY171" s="303"/>
      <c r="NDZ171" s="303"/>
      <c r="NEA171" s="303"/>
      <c r="NEB171" s="303"/>
      <c r="NEC171" s="303"/>
      <c r="NED171" s="303"/>
      <c r="NEE171" s="303"/>
      <c r="NEF171" s="303"/>
      <c r="NEG171" s="303"/>
      <c r="NEH171" s="303"/>
      <c r="NEI171" s="303"/>
      <c r="NEJ171" s="303"/>
      <c r="NEK171" s="303"/>
      <c r="NEL171" s="303"/>
      <c r="NEM171" s="303"/>
      <c r="NEN171" s="303"/>
      <c r="NEO171" s="303"/>
      <c r="NEP171" s="303"/>
      <c r="NEQ171" s="303"/>
      <c r="NER171" s="303"/>
      <c r="NES171" s="303"/>
      <c r="NET171" s="303"/>
      <c r="NEU171" s="303"/>
      <c r="NEV171" s="303"/>
      <c r="NEW171" s="303"/>
      <c r="NEX171" s="303"/>
      <c r="NEY171" s="303"/>
      <c r="NEZ171" s="303"/>
      <c r="NFA171" s="303"/>
      <c r="NFB171" s="303"/>
      <c r="NFC171" s="303"/>
      <c r="NFD171" s="303"/>
      <c r="NFE171" s="303"/>
      <c r="NFF171" s="303"/>
      <c r="NFG171" s="303"/>
      <c r="NFH171" s="303"/>
      <c r="NFI171" s="303"/>
      <c r="NFJ171" s="303"/>
      <c r="NFK171" s="303"/>
      <c r="NFL171" s="303"/>
      <c r="NFM171" s="303"/>
      <c r="NFN171" s="303"/>
      <c r="NFO171" s="303"/>
      <c r="NFP171" s="303"/>
      <c r="NFQ171" s="303"/>
      <c r="NFR171" s="303"/>
      <c r="NFS171" s="303"/>
      <c r="NFT171" s="303"/>
      <c r="NFU171" s="303"/>
      <c r="NFV171" s="303"/>
      <c r="NFW171" s="303"/>
      <c r="NFX171" s="303"/>
      <c r="NFY171" s="303"/>
      <c r="NFZ171" s="303"/>
      <c r="NGA171" s="303"/>
      <c r="NGB171" s="303"/>
      <c r="NGC171" s="303"/>
      <c r="NGD171" s="303"/>
      <c r="NGE171" s="303"/>
      <c r="NGF171" s="303"/>
      <c r="NGG171" s="303"/>
      <c r="NGH171" s="303"/>
      <c r="NGI171" s="303"/>
      <c r="NGJ171" s="303"/>
      <c r="NGK171" s="303"/>
      <c r="NGL171" s="303"/>
      <c r="NGM171" s="303"/>
      <c r="NGN171" s="303"/>
      <c r="NGO171" s="303"/>
      <c r="NGP171" s="303"/>
      <c r="NGQ171" s="303"/>
      <c r="NGR171" s="303"/>
      <c r="NGS171" s="303"/>
      <c r="NGT171" s="303"/>
      <c r="NGU171" s="303"/>
      <c r="NGV171" s="303"/>
      <c r="NGW171" s="303"/>
      <c r="NGX171" s="303"/>
      <c r="NGY171" s="303"/>
      <c r="NGZ171" s="303"/>
      <c r="NHA171" s="303"/>
      <c r="NHB171" s="303"/>
      <c r="NHC171" s="303"/>
      <c r="NHD171" s="303"/>
      <c r="NHE171" s="303"/>
      <c r="NHF171" s="303"/>
      <c r="NHG171" s="303"/>
      <c r="NHH171" s="303"/>
      <c r="NHI171" s="303"/>
      <c r="NHJ171" s="303"/>
      <c r="NHK171" s="303"/>
      <c r="NHL171" s="303"/>
      <c r="NHM171" s="303"/>
      <c r="NHN171" s="303"/>
      <c r="NHO171" s="303"/>
      <c r="NHP171" s="303"/>
      <c r="NHQ171" s="303"/>
      <c r="NHR171" s="303"/>
      <c r="NHS171" s="303"/>
      <c r="NHT171" s="303"/>
      <c r="NHU171" s="303"/>
      <c r="NHV171" s="303"/>
      <c r="NHW171" s="303"/>
      <c r="NHX171" s="303"/>
      <c r="NHY171" s="303"/>
      <c r="NHZ171" s="303"/>
      <c r="NIA171" s="303"/>
      <c r="NIB171" s="303"/>
      <c r="NIC171" s="303"/>
      <c r="NID171" s="303"/>
      <c r="NIE171" s="303"/>
      <c r="NIF171" s="303"/>
      <c r="NIG171" s="303"/>
      <c r="NIH171" s="303"/>
      <c r="NII171" s="303"/>
      <c r="NIJ171" s="303"/>
      <c r="NIK171" s="303"/>
      <c r="NIL171" s="303"/>
      <c r="NIM171" s="303"/>
      <c r="NIN171" s="303"/>
      <c r="NIO171" s="303"/>
      <c r="NIP171" s="303"/>
      <c r="NIQ171" s="303"/>
      <c r="NIR171" s="303"/>
      <c r="NIS171" s="303"/>
      <c r="NIT171" s="303"/>
      <c r="NIU171" s="303"/>
      <c r="NIV171" s="303"/>
      <c r="NIW171" s="303"/>
      <c r="NIX171" s="303"/>
      <c r="NIY171" s="303"/>
      <c r="NIZ171" s="303"/>
      <c r="NJA171" s="303"/>
      <c r="NJB171" s="303"/>
      <c r="NJC171" s="303"/>
      <c r="NJD171" s="303"/>
      <c r="NJE171" s="303"/>
      <c r="NJF171" s="303"/>
      <c r="NJG171" s="303"/>
      <c r="NJH171" s="303"/>
      <c r="NJI171" s="303"/>
      <c r="NJJ171" s="303"/>
      <c r="NJK171" s="303"/>
      <c r="NJL171" s="303"/>
      <c r="NJM171" s="303"/>
      <c r="NJN171" s="303"/>
      <c r="NJO171" s="303"/>
      <c r="NJP171" s="303"/>
      <c r="NJQ171" s="303"/>
      <c r="NJR171" s="303"/>
      <c r="NJS171" s="303"/>
      <c r="NJT171" s="303"/>
      <c r="NJU171" s="303"/>
      <c r="NJV171" s="303"/>
      <c r="NJW171" s="303"/>
      <c r="NJX171" s="303"/>
      <c r="NJY171" s="303"/>
      <c r="NJZ171" s="303"/>
      <c r="NKA171" s="303"/>
      <c r="NKB171" s="303"/>
      <c r="NKC171" s="303"/>
      <c r="NKD171" s="303"/>
      <c r="NKE171" s="303"/>
      <c r="NKF171" s="303"/>
      <c r="NKG171" s="303"/>
      <c r="NKH171" s="303"/>
      <c r="NKI171" s="303"/>
      <c r="NKJ171" s="303"/>
      <c r="NKK171" s="303"/>
      <c r="NKL171" s="303"/>
      <c r="NKM171" s="303"/>
      <c r="NKN171" s="303"/>
      <c r="NKO171" s="303"/>
      <c r="NKP171" s="303"/>
      <c r="NKQ171" s="303"/>
      <c r="NKR171" s="303"/>
      <c r="NKS171" s="303"/>
      <c r="NKT171" s="303"/>
      <c r="NKU171" s="303"/>
      <c r="NKV171" s="303"/>
      <c r="NKW171" s="303"/>
      <c r="NKX171" s="303"/>
      <c r="NKY171" s="303"/>
      <c r="NKZ171" s="303"/>
      <c r="NLA171" s="303"/>
      <c r="NLB171" s="303"/>
      <c r="NLC171" s="303"/>
      <c r="NLD171" s="303"/>
      <c r="NLE171" s="303"/>
      <c r="NLF171" s="303"/>
      <c r="NLG171" s="303"/>
      <c r="NLH171" s="303"/>
      <c r="NLI171" s="303"/>
      <c r="NLJ171" s="303"/>
      <c r="NLK171" s="303"/>
      <c r="NLL171" s="303"/>
      <c r="NLM171" s="303"/>
      <c r="NLN171" s="303"/>
      <c r="NLO171" s="303"/>
      <c r="NLP171" s="303"/>
      <c r="NLQ171" s="303"/>
      <c r="NLR171" s="303"/>
      <c r="NLS171" s="303"/>
      <c r="NLT171" s="303"/>
      <c r="NLU171" s="303"/>
      <c r="NLV171" s="303"/>
      <c r="NLW171" s="303"/>
      <c r="NLX171" s="303"/>
      <c r="NLY171" s="303"/>
      <c r="NLZ171" s="303"/>
      <c r="NMA171" s="303"/>
      <c r="NMB171" s="303"/>
      <c r="NMC171" s="303"/>
      <c r="NMD171" s="303"/>
      <c r="NME171" s="303"/>
      <c r="NMF171" s="303"/>
      <c r="NMG171" s="303"/>
      <c r="NMH171" s="303"/>
      <c r="NMI171" s="303"/>
      <c r="NMJ171" s="303"/>
      <c r="NMK171" s="303"/>
      <c r="NML171" s="303"/>
      <c r="NMM171" s="303"/>
      <c r="NMN171" s="303"/>
      <c r="NMO171" s="303"/>
      <c r="NMP171" s="303"/>
      <c r="NMQ171" s="303"/>
      <c r="NMR171" s="303"/>
      <c r="NMS171" s="303"/>
      <c r="NMT171" s="303"/>
      <c r="NMU171" s="303"/>
      <c r="NMV171" s="303"/>
      <c r="NMW171" s="303"/>
      <c r="NMX171" s="303"/>
      <c r="NMY171" s="303"/>
      <c r="NMZ171" s="303"/>
      <c r="NNA171" s="303"/>
      <c r="NNB171" s="303"/>
      <c r="NNC171" s="303"/>
      <c r="NND171" s="303"/>
      <c r="NNE171" s="303"/>
      <c r="NNF171" s="303"/>
      <c r="NNG171" s="303"/>
      <c r="NNH171" s="303"/>
      <c r="NNI171" s="303"/>
      <c r="NNJ171" s="303"/>
      <c r="NNK171" s="303"/>
      <c r="NNL171" s="303"/>
      <c r="NNM171" s="303"/>
      <c r="NNN171" s="303"/>
      <c r="NNO171" s="303"/>
      <c r="NNP171" s="303"/>
      <c r="NNQ171" s="303"/>
      <c r="NNR171" s="303"/>
      <c r="NNS171" s="303"/>
      <c r="NNT171" s="303"/>
      <c r="NNU171" s="303"/>
      <c r="NNV171" s="303"/>
      <c r="NNW171" s="303"/>
      <c r="NNX171" s="303"/>
      <c r="NNY171" s="303"/>
      <c r="NNZ171" s="303"/>
      <c r="NOA171" s="303"/>
      <c r="NOB171" s="303"/>
      <c r="NOC171" s="303"/>
      <c r="NOD171" s="303"/>
      <c r="NOE171" s="303"/>
      <c r="NOF171" s="303"/>
      <c r="NOG171" s="303"/>
      <c r="NOH171" s="303"/>
      <c r="NOI171" s="303"/>
      <c r="NOJ171" s="303"/>
      <c r="NOK171" s="303"/>
      <c r="NOL171" s="303"/>
      <c r="NOM171" s="303"/>
      <c r="NON171" s="303"/>
      <c r="NOO171" s="303"/>
      <c r="NOP171" s="303"/>
      <c r="NOQ171" s="303"/>
      <c r="NOR171" s="303"/>
      <c r="NOS171" s="303"/>
      <c r="NOT171" s="303"/>
      <c r="NOU171" s="303"/>
      <c r="NOV171" s="303"/>
      <c r="NOW171" s="303"/>
      <c r="NOX171" s="303"/>
      <c r="NOY171" s="303"/>
      <c r="NOZ171" s="303"/>
      <c r="NPA171" s="303"/>
      <c r="NPB171" s="303"/>
      <c r="NPC171" s="303"/>
      <c r="NPD171" s="303"/>
      <c r="NPE171" s="303"/>
      <c r="NPF171" s="303"/>
      <c r="NPG171" s="303"/>
      <c r="NPH171" s="303"/>
      <c r="NPI171" s="303"/>
      <c r="NPJ171" s="303"/>
      <c r="NPK171" s="303"/>
      <c r="NPL171" s="303"/>
      <c r="NPM171" s="303"/>
      <c r="NPN171" s="303"/>
      <c r="NPO171" s="303"/>
      <c r="NPP171" s="303"/>
      <c r="NPQ171" s="303"/>
      <c r="NPR171" s="303"/>
      <c r="NPS171" s="303"/>
      <c r="NPT171" s="303"/>
      <c r="NPU171" s="303"/>
      <c r="NPV171" s="303"/>
      <c r="NPW171" s="303"/>
      <c r="NPX171" s="303"/>
      <c r="NPY171" s="303"/>
      <c r="NPZ171" s="303"/>
      <c r="NQA171" s="303"/>
      <c r="NQB171" s="303"/>
      <c r="NQC171" s="303"/>
      <c r="NQD171" s="303"/>
      <c r="NQE171" s="303"/>
      <c r="NQF171" s="303"/>
      <c r="NQG171" s="303"/>
      <c r="NQH171" s="303"/>
      <c r="NQI171" s="303"/>
      <c r="NQJ171" s="303"/>
      <c r="NQK171" s="303"/>
      <c r="NQL171" s="303"/>
      <c r="NQM171" s="303"/>
      <c r="NQN171" s="303"/>
      <c r="NQO171" s="303"/>
      <c r="NQP171" s="303"/>
      <c r="NQQ171" s="303"/>
      <c r="NQR171" s="303"/>
      <c r="NQS171" s="303"/>
      <c r="NQT171" s="303"/>
      <c r="NQU171" s="303"/>
      <c r="NQV171" s="303"/>
      <c r="NQW171" s="303"/>
      <c r="NQX171" s="303"/>
      <c r="NQY171" s="303"/>
      <c r="NQZ171" s="303"/>
      <c r="NRA171" s="303"/>
      <c r="NRB171" s="303"/>
      <c r="NRC171" s="303"/>
      <c r="NRD171" s="303"/>
      <c r="NRE171" s="303"/>
      <c r="NRF171" s="303"/>
      <c r="NRG171" s="303"/>
      <c r="NRH171" s="303"/>
      <c r="NRI171" s="303"/>
      <c r="NRJ171" s="303"/>
      <c r="NRK171" s="303"/>
      <c r="NRL171" s="303"/>
      <c r="NRM171" s="303"/>
      <c r="NRN171" s="303"/>
      <c r="NRO171" s="303"/>
      <c r="NRP171" s="303"/>
      <c r="NRQ171" s="303"/>
      <c r="NRR171" s="303"/>
      <c r="NRS171" s="303"/>
      <c r="NRT171" s="303"/>
      <c r="NRU171" s="303"/>
      <c r="NRV171" s="303"/>
      <c r="NRW171" s="303"/>
      <c r="NRX171" s="303"/>
      <c r="NRY171" s="303"/>
      <c r="NRZ171" s="303"/>
      <c r="NSA171" s="303"/>
      <c r="NSB171" s="303"/>
      <c r="NSC171" s="303"/>
      <c r="NSD171" s="303"/>
      <c r="NSE171" s="303"/>
      <c r="NSF171" s="303"/>
      <c r="NSG171" s="303"/>
      <c r="NSH171" s="303"/>
      <c r="NSI171" s="303"/>
      <c r="NSJ171" s="303"/>
      <c r="NSK171" s="303"/>
      <c r="NSL171" s="303"/>
      <c r="NSM171" s="303"/>
      <c r="NSN171" s="303"/>
      <c r="NSO171" s="303"/>
      <c r="NSP171" s="303"/>
      <c r="NSQ171" s="303"/>
      <c r="NSR171" s="303"/>
      <c r="NSS171" s="303"/>
      <c r="NST171" s="303"/>
      <c r="NSU171" s="303"/>
      <c r="NSV171" s="303"/>
      <c r="NSW171" s="303"/>
      <c r="NSX171" s="303"/>
      <c r="NSY171" s="303"/>
      <c r="NSZ171" s="303"/>
      <c r="NTA171" s="303"/>
      <c r="NTB171" s="303"/>
      <c r="NTC171" s="303"/>
      <c r="NTD171" s="303"/>
      <c r="NTE171" s="303"/>
      <c r="NTF171" s="303"/>
      <c r="NTG171" s="303"/>
      <c r="NTH171" s="303"/>
      <c r="NTI171" s="303"/>
      <c r="NTJ171" s="303"/>
      <c r="NTK171" s="303"/>
      <c r="NTL171" s="303"/>
      <c r="NTM171" s="303"/>
      <c r="NTN171" s="303"/>
      <c r="NTO171" s="303"/>
      <c r="NTP171" s="303"/>
      <c r="NTQ171" s="303"/>
      <c r="NTR171" s="303"/>
      <c r="NTS171" s="303"/>
      <c r="NTT171" s="303"/>
      <c r="NTU171" s="303"/>
      <c r="NTV171" s="303"/>
      <c r="NTW171" s="303"/>
      <c r="NTX171" s="303"/>
      <c r="NTY171" s="303"/>
      <c r="NTZ171" s="303"/>
      <c r="NUA171" s="303"/>
      <c r="NUB171" s="303"/>
      <c r="NUC171" s="303"/>
      <c r="NUD171" s="303"/>
      <c r="NUE171" s="303"/>
      <c r="NUF171" s="303"/>
      <c r="NUG171" s="303"/>
      <c r="NUH171" s="303"/>
      <c r="NUI171" s="303"/>
      <c r="NUJ171" s="303"/>
      <c r="NUK171" s="303"/>
      <c r="NUL171" s="303"/>
      <c r="NUM171" s="303"/>
      <c r="NUN171" s="303"/>
      <c r="NUO171" s="303"/>
      <c r="NUP171" s="303"/>
      <c r="NUQ171" s="303"/>
      <c r="NUR171" s="303"/>
      <c r="NUS171" s="303"/>
      <c r="NUT171" s="303"/>
      <c r="NUU171" s="303"/>
      <c r="NUV171" s="303"/>
      <c r="NUW171" s="303"/>
      <c r="NUX171" s="303"/>
      <c r="NUY171" s="303"/>
      <c r="NUZ171" s="303"/>
      <c r="NVA171" s="303"/>
      <c r="NVB171" s="303"/>
      <c r="NVC171" s="303"/>
      <c r="NVD171" s="303"/>
      <c r="NVE171" s="303"/>
      <c r="NVF171" s="303"/>
      <c r="NVG171" s="303"/>
      <c r="NVH171" s="303"/>
      <c r="NVI171" s="303"/>
      <c r="NVJ171" s="303"/>
      <c r="NVK171" s="303"/>
      <c r="NVL171" s="303"/>
      <c r="NVM171" s="303"/>
      <c r="NVN171" s="303"/>
      <c r="NVO171" s="303"/>
      <c r="NVP171" s="303"/>
      <c r="NVQ171" s="303"/>
      <c r="NVR171" s="303"/>
      <c r="NVS171" s="303"/>
      <c r="NVT171" s="303"/>
      <c r="NVU171" s="303"/>
      <c r="NVV171" s="303"/>
      <c r="NVW171" s="303"/>
      <c r="NVX171" s="303"/>
      <c r="NVY171" s="303"/>
      <c r="NVZ171" s="303"/>
      <c r="NWA171" s="303"/>
      <c r="NWB171" s="303"/>
      <c r="NWC171" s="303"/>
      <c r="NWD171" s="303"/>
      <c r="NWE171" s="303"/>
      <c r="NWF171" s="303"/>
      <c r="NWG171" s="303"/>
      <c r="NWH171" s="303"/>
      <c r="NWI171" s="303"/>
      <c r="NWJ171" s="303"/>
      <c r="NWK171" s="303"/>
      <c r="NWL171" s="303"/>
      <c r="NWM171" s="303"/>
      <c r="NWN171" s="303"/>
      <c r="NWO171" s="303"/>
      <c r="NWP171" s="303"/>
      <c r="NWQ171" s="303"/>
      <c r="NWR171" s="303"/>
      <c r="NWS171" s="303"/>
      <c r="NWT171" s="303"/>
      <c r="NWU171" s="303"/>
      <c r="NWV171" s="303"/>
      <c r="NWW171" s="303"/>
      <c r="NWX171" s="303"/>
      <c r="NWY171" s="303"/>
      <c r="NWZ171" s="303"/>
      <c r="NXA171" s="303"/>
      <c r="NXB171" s="303"/>
      <c r="NXC171" s="303"/>
      <c r="NXD171" s="303"/>
      <c r="NXE171" s="303"/>
      <c r="NXF171" s="303"/>
      <c r="NXG171" s="303"/>
      <c r="NXH171" s="303"/>
      <c r="NXI171" s="303"/>
      <c r="NXJ171" s="303"/>
      <c r="NXK171" s="303"/>
      <c r="NXL171" s="303"/>
      <c r="NXM171" s="303"/>
      <c r="NXN171" s="303"/>
      <c r="NXO171" s="303"/>
      <c r="NXP171" s="303"/>
      <c r="NXQ171" s="303"/>
      <c r="NXR171" s="303"/>
      <c r="NXS171" s="303"/>
      <c r="NXT171" s="303"/>
      <c r="NXU171" s="303"/>
      <c r="NXV171" s="303"/>
      <c r="NXW171" s="303"/>
      <c r="NXX171" s="303"/>
      <c r="NXY171" s="303"/>
      <c r="NXZ171" s="303"/>
      <c r="NYA171" s="303"/>
      <c r="NYB171" s="303"/>
      <c r="NYC171" s="303"/>
      <c r="NYD171" s="303"/>
      <c r="NYE171" s="303"/>
      <c r="NYF171" s="303"/>
      <c r="NYG171" s="303"/>
      <c r="NYH171" s="303"/>
      <c r="NYI171" s="303"/>
      <c r="NYJ171" s="303"/>
      <c r="NYK171" s="303"/>
      <c r="NYL171" s="303"/>
      <c r="NYM171" s="303"/>
      <c r="NYN171" s="303"/>
      <c r="NYO171" s="303"/>
      <c r="NYP171" s="303"/>
      <c r="NYQ171" s="303"/>
      <c r="NYR171" s="303"/>
      <c r="NYS171" s="303"/>
      <c r="NYT171" s="303"/>
      <c r="NYU171" s="303"/>
      <c r="NYV171" s="303"/>
      <c r="NYW171" s="303"/>
      <c r="NYX171" s="303"/>
      <c r="NYY171" s="303"/>
      <c r="NYZ171" s="303"/>
      <c r="NZA171" s="303"/>
      <c r="NZB171" s="303"/>
      <c r="NZC171" s="303"/>
      <c r="NZD171" s="303"/>
      <c r="NZE171" s="303"/>
      <c r="NZF171" s="303"/>
      <c r="NZG171" s="303"/>
      <c r="NZH171" s="303"/>
      <c r="NZI171" s="303"/>
      <c r="NZJ171" s="303"/>
      <c r="NZK171" s="303"/>
      <c r="NZL171" s="303"/>
      <c r="NZM171" s="303"/>
      <c r="NZN171" s="303"/>
      <c r="NZO171" s="303"/>
      <c r="NZP171" s="303"/>
      <c r="NZQ171" s="303"/>
      <c r="NZR171" s="303"/>
      <c r="NZS171" s="303"/>
      <c r="NZT171" s="303"/>
      <c r="NZU171" s="303"/>
      <c r="NZV171" s="303"/>
      <c r="NZW171" s="303"/>
      <c r="NZX171" s="303"/>
      <c r="NZY171" s="303"/>
      <c r="NZZ171" s="303"/>
      <c r="OAA171" s="303"/>
      <c r="OAB171" s="303"/>
      <c r="OAC171" s="303"/>
      <c r="OAD171" s="303"/>
      <c r="OAE171" s="303"/>
      <c r="OAF171" s="303"/>
      <c r="OAG171" s="303"/>
      <c r="OAH171" s="303"/>
      <c r="OAI171" s="303"/>
      <c r="OAJ171" s="303"/>
      <c r="OAK171" s="303"/>
      <c r="OAL171" s="303"/>
      <c r="OAM171" s="303"/>
      <c r="OAN171" s="303"/>
      <c r="OAO171" s="303"/>
      <c r="OAP171" s="303"/>
      <c r="OAQ171" s="303"/>
      <c r="OAR171" s="303"/>
      <c r="OAS171" s="303"/>
      <c r="OAT171" s="303"/>
      <c r="OAU171" s="303"/>
      <c r="OAV171" s="303"/>
      <c r="OAW171" s="303"/>
      <c r="OAX171" s="303"/>
      <c r="OAY171" s="303"/>
      <c r="OAZ171" s="303"/>
      <c r="OBA171" s="303"/>
      <c r="OBB171" s="303"/>
      <c r="OBC171" s="303"/>
      <c r="OBD171" s="303"/>
      <c r="OBE171" s="303"/>
      <c r="OBF171" s="303"/>
      <c r="OBG171" s="303"/>
      <c r="OBH171" s="303"/>
      <c r="OBI171" s="303"/>
      <c r="OBJ171" s="303"/>
      <c r="OBK171" s="303"/>
      <c r="OBL171" s="303"/>
      <c r="OBM171" s="303"/>
      <c r="OBN171" s="303"/>
      <c r="OBO171" s="303"/>
      <c r="OBP171" s="303"/>
      <c r="OBQ171" s="303"/>
      <c r="OBR171" s="303"/>
      <c r="OBS171" s="303"/>
      <c r="OBT171" s="303"/>
      <c r="OBU171" s="303"/>
      <c r="OBV171" s="303"/>
      <c r="OBW171" s="303"/>
      <c r="OBX171" s="303"/>
      <c r="OBY171" s="303"/>
      <c r="OBZ171" s="303"/>
      <c r="OCA171" s="303"/>
      <c r="OCB171" s="303"/>
      <c r="OCC171" s="303"/>
      <c r="OCD171" s="303"/>
      <c r="OCE171" s="303"/>
      <c r="OCF171" s="303"/>
      <c r="OCG171" s="303"/>
      <c r="OCH171" s="303"/>
      <c r="OCI171" s="303"/>
      <c r="OCJ171" s="303"/>
      <c r="OCK171" s="303"/>
      <c r="OCL171" s="303"/>
      <c r="OCM171" s="303"/>
      <c r="OCN171" s="303"/>
      <c r="OCO171" s="303"/>
      <c r="OCP171" s="303"/>
      <c r="OCQ171" s="303"/>
      <c r="OCR171" s="303"/>
      <c r="OCS171" s="303"/>
      <c r="OCT171" s="303"/>
      <c r="OCU171" s="303"/>
      <c r="OCV171" s="303"/>
      <c r="OCW171" s="303"/>
      <c r="OCX171" s="303"/>
      <c r="OCY171" s="303"/>
      <c r="OCZ171" s="303"/>
      <c r="ODA171" s="303"/>
      <c r="ODB171" s="303"/>
      <c r="ODC171" s="303"/>
      <c r="ODD171" s="303"/>
      <c r="ODE171" s="303"/>
      <c r="ODF171" s="303"/>
      <c r="ODG171" s="303"/>
      <c r="ODH171" s="303"/>
      <c r="ODI171" s="303"/>
      <c r="ODJ171" s="303"/>
      <c r="ODK171" s="303"/>
      <c r="ODL171" s="303"/>
      <c r="ODM171" s="303"/>
      <c r="ODN171" s="303"/>
      <c r="ODO171" s="303"/>
      <c r="ODP171" s="303"/>
      <c r="ODQ171" s="303"/>
      <c r="ODR171" s="303"/>
      <c r="ODS171" s="303"/>
      <c r="ODT171" s="303"/>
      <c r="ODU171" s="303"/>
      <c r="ODV171" s="303"/>
      <c r="ODW171" s="303"/>
      <c r="ODX171" s="303"/>
      <c r="ODY171" s="303"/>
      <c r="ODZ171" s="303"/>
      <c r="OEA171" s="303"/>
      <c r="OEB171" s="303"/>
      <c r="OEC171" s="303"/>
      <c r="OED171" s="303"/>
      <c r="OEE171" s="303"/>
      <c r="OEF171" s="303"/>
      <c r="OEG171" s="303"/>
      <c r="OEH171" s="303"/>
      <c r="OEI171" s="303"/>
      <c r="OEJ171" s="303"/>
      <c r="OEK171" s="303"/>
      <c r="OEL171" s="303"/>
      <c r="OEM171" s="303"/>
      <c r="OEN171" s="303"/>
      <c r="OEO171" s="303"/>
      <c r="OEP171" s="303"/>
      <c r="OEQ171" s="303"/>
      <c r="OER171" s="303"/>
      <c r="OES171" s="303"/>
      <c r="OET171" s="303"/>
      <c r="OEU171" s="303"/>
      <c r="OEV171" s="303"/>
      <c r="OEW171" s="303"/>
      <c r="OEX171" s="303"/>
      <c r="OEY171" s="303"/>
      <c r="OEZ171" s="303"/>
      <c r="OFA171" s="303"/>
      <c r="OFB171" s="303"/>
      <c r="OFC171" s="303"/>
      <c r="OFD171" s="303"/>
      <c r="OFE171" s="303"/>
      <c r="OFF171" s="303"/>
      <c r="OFG171" s="303"/>
      <c r="OFH171" s="303"/>
      <c r="OFI171" s="303"/>
      <c r="OFJ171" s="303"/>
      <c r="OFK171" s="303"/>
      <c r="OFL171" s="303"/>
      <c r="OFM171" s="303"/>
      <c r="OFN171" s="303"/>
      <c r="OFO171" s="303"/>
      <c r="OFP171" s="303"/>
      <c r="OFQ171" s="303"/>
      <c r="OFR171" s="303"/>
      <c r="OFS171" s="303"/>
      <c r="OFT171" s="303"/>
      <c r="OFU171" s="303"/>
      <c r="OFV171" s="303"/>
      <c r="OFW171" s="303"/>
      <c r="OFX171" s="303"/>
      <c r="OFY171" s="303"/>
      <c r="OFZ171" s="303"/>
      <c r="OGA171" s="303"/>
      <c r="OGB171" s="303"/>
      <c r="OGC171" s="303"/>
      <c r="OGD171" s="303"/>
      <c r="OGE171" s="303"/>
      <c r="OGF171" s="303"/>
      <c r="OGG171" s="303"/>
      <c r="OGH171" s="303"/>
      <c r="OGI171" s="303"/>
      <c r="OGJ171" s="303"/>
      <c r="OGK171" s="303"/>
      <c r="OGL171" s="303"/>
      <c r="OGM171" s="303"/>
      <c r="OGN171" s="303"/>
      <c r="OGO171" s="303"/>
      <c r="OGP171" s="303"/>
      <c r="OGQ171" s="303"/>
      <c r="OGR171" s="303"/>
      <c r="OGS171" s="303"/>
      <c r="OGT171" s="303"/>
      <c r="OGU171" s="303"/>
      <c r="OGV171" s="303"/>
      <c r="OGW171" s="303"/>
      <c r="OGX171" s="303"/>
      <c r="OGY171" s="303"/>
      <c r="OGZ171" s="303"/>
      <c r="OHA171" s="303"/>
      <c r="OHB171" s="303"/>
      <c r="OHC171" s="303"/>
      <c r="OHD171" s="303"/>
      <c r="OHE171" s="303"/>
      <c r="OHF171" s="303"/>
      <c r="OHG171" s="303"/>
      <c r="OHH171" s="303"/>
      <c r="OHI171" s="303"/>
      <c r="OHJ171" s="303"/>
      <c r="OHK171" s="303"/>
      <c r="OHL171" s="303"/>
      <c r="OHM171" s="303"/>
      <c r="OHN171" s="303"/>
      <c r="OHO171" s="303"/>
      <c r="OHP171" s="303"/>
      <c r="OHQ171" s="303"/>
      <c r="OHR171" s="303"/>
      <c r="OHS171" s="303"/>
      <c r="OHT171" s="303"/>
      <c r="OHU171" s="303"/>
      <c r="OHV171" s="303"/>
      <c r="OHW171" s="303"/>
      <c r="OHX171" s="303"/>
      <c r="OHY171" s="303"/>
      <c r="OHZ171" s="303"/>
      <c r="OIA171" s="303"/>
      <c r="OIB171" s="303"/>
      <c r="OIC171" s="303"/>
      <c r="OID171" s="303"/>
      <c r="OIE171" s="303"/>
      <c r="OIF171" s="303"/>
      <c r="OIG171" s="303"/>
      <c r="OIH171" s="303"/>
      <c r="OII171" s="303"/>
      <c r="OIJ171" s="303"/>
      <c r="OIK171" s="303"/>
      <c r="OIL171" s="303"/>
      <c r="OIM171" s="303"/>
      <c r="OIN171" s="303"/>
      <c r="OIO171" s="303"/>
      <c r="OIP171" s="303"/>
      <c r="OIQ171" s="303"/>
      <c r="OIR171" s="303"/>
      <c r="OIS171" s="303"/>
      <c r="OIT171" s="303"/>
      <c r="OIU171" s="303"/>
      <c r="OIV171" s="303"/>
      <c r="OIW171" s="303"/>
      <c r="OIX171" s="303"/>
      <c r="OIY171" s="303"/>
      <c r="OIZ171" s="303"/>
      <c r="OJA171" s="303"/>
      <c r="OJB171" s="303"/>
      <c r="OJC171" s="303"/>
      <c r="OJD171" s="303"/>
      <c r="OJE171" s="303"/>
      <c r="OJF171" s="303"/>
      <c r="OJG171" s="303"/>
      <c r="OJH171" s="303"/>
      <c r="OJI171" s="303"/>
      <c r="OJJ171" s="303"/>
      <c r="OJK171" s="303"/>
      <c r="OJL171" s="303"/>
      <c r="OJM171" s="303"/>
      <c r="OJN171" s="303"/>
      <c r="OJO171" s="303"/>
      <c r="OJP171" s="303"/>
      <c r="OJQ171" s="303"/>
      <c r="OJR171" s="303"/>
      <c r="OJS171" s="303"/>
      <c r="OJT171" s="303"/>
      <c r="OJU171" s="303"/>
      <c r="OJV171" s="303"/>
      <c r="OJW171" s="303"/>
      <c r="OJX171" s="303"/>
      <c r="OJY171" s="303"/>
      <c r="OJZ171" s="303"/>
      <c r="OKA171" s="303"/>
      <c r="OKB171" s="303"/>
      <c r="OKC171" s="303"/>
      <c r="OKD171" s="303"/>
      <c r="OKE171" s="303"/>
      <c r="OKF171" s="303"/>
      <c r="OKG171" s="303"/>
      <c r="OKH171" s="303"/>
      <c r="OKI171" s="303"/>
      <c r="OKJ171" s="303"/>
      <c r="OKK171" s="303"/>
      <c r="OKL171" s="303"/>
      <c r="OKM171" s="303"/>
      <c r="OKN171" s="303"/>
      <c r="OKO171" s="303"/>
      <c r="OKP171" s="303"/>
      <c r="OKQ171" s="303"/>
      <c r="OKR171" s="303"/>
      <c r="OKS171" s="303"/>
      <c r="OKT171" s="303"/>
      <c r="OKU171" s="303"/>
      <c r="OKV171" s="303"/>
      <c r="OKW171" s="303"/>
      <c r="OKX171" s="303"/>
      <c r="OKY171" s="303"/>
      <c r="OKZ171" s="303"/>
      <c r="OLA171" s="303"/>
      <c r="OLB171" s="303"/>
      <c r="OLC171" s="303"/>
      <c r="OLD171" s="303"/>
      <c r="OLE171" s="303"/>
      <c r="OLF171" s="303"/>
      <c r="OLG171" s="303"/>
      <c r="OLH171" s="303"/>
      <c r="OLI171" s="303"/>
      <c r="OLJ171" s="303"/>
      <c r="OLK171" s="303"/>
      <c r="OLL171" s="303"/>
      <c r="OLM171" s="303"/>
      <c r="OLN171" s="303"/>
      <c r="OLO171" s="303"/>
      <c r="OLP171" s="303"/>
      <c r="OLQ171" s="303"/>
      <c r="OLR171" s="303"/>
      <c r="OLS171" s="303"/>
      <c r="OLT171" s="303"/>
      <c r="OLU171" s="303"/>
      <c r="OLV171" s="303"/>
      <c r="OLW171" s="303"/>
      <c r="OLX171" s="303"/>
      <c r="OLY171" s="303"/>
      <c r="OLZ171" s="303"/>
      <c r="OMA171" s="303"/>
      <c r="OMB171" s="303"/>
      <c r="OMC171" s="303"/>
      <c r="OMD171" s="303"/>
      <c r="OME171" s="303"/>
      <c r="OMF171" s="303"/>
      <c r="OMG171" s="303"/>
      <c r="OMH171" s="303"/>
      <c r="OMI171" s="303"/>
      <c r="OMJ171" s="303"/>
      <c r="OMK171" s="303"/>
      <c r="OML171" s="303"/>
      <c r="OMM171" s="303"/>
      <c r="OMN171" s="303"/>
      <c r="OMO171" s="303"/>
      <c r="OMP171" s="303"/>
      <c r="OMQ171" s="303"/>
      <c r="OMR171" s="303"/>
      <c r="OMS171" s="303"/>
      <c r="OMT171" s="303"/>
      <c r="OMU171" s="303"/>
      <c r="OMV171" s="303"/>
      <c r="OMW171" s="303"/>
      <c r="OMX171" s="303"/>
      <c r="OMY171" s="303"/>
      <c r="OMZ171" s="303"/>
      <c r="ONA171" s="303"/>
      <c r="ONB171" s="303"/>
      <c r="ONC171" s="303"/>
      <c r="OND171" s="303"/>
      <c r="ONE171" s="303"/>
      <c r="ONF171" s="303"/>
      <c r="ONG171" s="303"/>
      <c r="ONH171" s="303"/>
      <c r="ONI171" s="303"/>
      <c r="ONJ171" s="303"/>
      <c r="ONK171" s="303"/>
      <c r="ONL171" s="303"/>
      <c r="ONM171" s="303"/>
      <c r="ONN171" s="303"/>
      <c r="ONO171" s="303"/>
      <c r="ONP171" s="303"/>
      <c r="ONQ171" s="303"/>
      <c r="ONR171" s="303"/>
      <c r="ONS171" s="303"/>
      <c r="ONT171" s="303"/>
      <c r="ONU171" s="303"/>
      <c r="ONV171" s="303"/>
      <c r="ONW171" s="303"/>
      <c r="ONX171" s="303"/>
      <c r="ONY171" s="303"/>
      <c r="ONZ171" s="303"/>
      <c r="OOA171" s="303"/>
      <c r="OOB171" s="303"/>
      <c r="OOC171" s="303"/>
      <c r="OOD171" s="303"/>
      <c r="OOE171" s="303"/>
      <c r="OOF171" s="303"/>
      <c r="OOG171" s="303"/>
      <c r="OOH171" s="303"/>
      <c r="OOI171" s="303"/>
      <c r="OOJ171" s="303"/>
      <c r="OOK171" s="303"/>
      <c r="OOL171" s="303"/>
      <c r="OOM171" s="303"/>
      <c r="OON171" s="303"/>
      <c r="OOO171" s="303"/>
      <c r="OOP171" s="303"/>
      <c r="OOQ171" s="303"/>
      <c r="OOR171" s="303"/>
      <c r="OOS171" s="303"/>
      <c r="OOT171" s="303"/>
      <c r="OOU171" s="303"/>
      <c r="OOV171" s="303"/>
      <c r="OOW171" s="303"/>
      <c r="OOX171" s="303"/>
      <c r="OOY171" s="303"/>
      <c r="OOZ171" s="303"/>
      <c r="OPA171" s="303"/>
      <c r="OPB171" s="303"/>
      <c r="OPC171" s="303"/>
      <c r="OPD171" s="303"/>
      <c r="OPE171" s="303"/>
      <c r="OPF171" s="303"/>
      <c r="OPG171" s="303"/>
      <c r="OPH171" s="303"/>
      <c r="OPI171" s="303"/>
      <c r="OPJ171" s="303"/>
      <c r="OPK171" s="303"/>
      <c r="OPL171" s="303"/>
      <c r="OPM171" s="303"/>
      <c r="OPN171" s="303"/>
      <c r="OPO171" s="303"/>
      <c r="OPP171" s="303"/>
      <c r="OPQ171" s="303"/>
      <c r="OPR171" s="303"/>
      <c r="OPS171" s="303"/>
      <c r="OPT171" s="303"/>
      <c r="OPU171" s="303"/>
      <c r="OPV171" s="303"/>
      <c r="OPW171" s="303"/>
      <c r="OPX171" s="303"/>
      <c r="OPY171" s="303"/>
      <c r="OPZ171" s="303"/>
      <c r="OQA171" s="303"/>
      <c r="OQB171" s="303"/>
      <c r="OQC171" s="303"/>
      <c r="OQD171" s="303"/>
      <c r="OQE171" s="303"/>
      <c r="OQF171" s="303"/>
      <c r="OQG171" s="303"/>
      <c r="OQH171" s="303"/>
      <c r="OQI171" s="303"/>
      <c r="OQJ171" s="303"/>
      <c r="OQK171" s="303"/>
      <c r="OQL171" s="303"/>
      <c r="OQM171" s="303"/>
      <c r="OQN171" s="303"/>
      <c r="OQO171" s="303"/>
      <c r="OQP171" s="303"/>
      <c r="OQQ171" s="303"/>
      <c r="OQR171" s="303"/>
      <c r="OQS171" s="303"/>
      <c r="OQT171" s="303"/>
      <c r="OQU171" s="303"/>
      <c r="OQV171" s="303"/>
      <c r="OQW171" s="303"/>
      <c r="OQX171" s="303"/>
      <c r="OQY171" s="303"/>
      <c r="OQZ171" s="303"/>
      <c r="ORA171" s="303"/>
      <c r="ORB171" s="303"/>
      <c r="ORC171" s="303"/>
      <c r="ORD171" s="303"/>
      <c r="ORE171" s="303"/>
      <c r="ORF171" s="303"/>
      <c r="ORG171" s="303"/>
      <c r="ORH171" s="303"/>
      <c r="ORI171" s="303"/>
      <c r="ORJ171" s="303"/>
      <c r="ORK171" s="303"/>
      <c r="ORL171" s="303"/>
      <c r="ORM171" s="303"/>
      <c r="ORN171" s="303"/>
      <c r="ORO171" s="303"/>
      <c r="ORP171" s="303"/>
      <c r="ORQ171" s="303"/>
      <c r="ORR171" s="303"/>
      <c r="ORS171" s="303"/>
      <c r="ORT171" s="303"/>
      <c r="ORU171" s="303"/>
      <c r="ORV171" s="303"/>
      <c r="ORW171" s="303"/>
      <c r="ORX171" s="303"/>
      <c r="ORY171" s="303"/>
      <c r="ORZ171" s="303"/>
      <c r="OSA171" s="303"/>
      <c r="OSB171" s="303"/>
      <c r="OSC171" s="303"/>
      <c r="OSD171" s="303"/>
      <c r="OSE171" s="303"/>
      <c r="OSF171" s="303"/>
      <c r="OSG171" s="303"/>
      <c r="OSH171" s="303"/>
      <c r="OSI171" s="303"/>
      <c r="OSJ171" s="303"/>
      <c r="OSK171" s="303"/>
      <c r="OSL171" s="303"/>
      <c r="OSM171" s="303"/>
      <c r="OSN171" s="303"/>
      <c r="OSO171" s="303"/>
      <c r="OSP171" s="303"/>
      <c r="OSQ171" s="303"/>
      <c r="OSR171" s="303"/>
      <c r="OSS171" s="303"/>
      <c r="OST171" s="303"/>
      <c r="OSU171" s="303"/>
      <c r="OSV171" s="303"/>
      <c r="OSW171" s="303"/>
      <c r="OSX171" s="303"/>
      <c r="OSY171" s="303"/>
      <c r="OSZ171" s="303"/>
      <c r="OTA171" s="303"/>
      <c r="OTB171" s="303"/>
      <c r="OTC171" s="303"/>
      <c r="OTD171" s="303"/>
      <c r="OTE171" s="303"/>
      <c r="OTF171" s="303"/>
      <c r="OTG171" s="303"/>
      <c r="OTH171" s="303"/>
      <c r="OTI171" s="303"/>
      <c r="OTJ171" s="303"/>
      <c r="OTK171" s="303"/>
      <c r="OTL171" s="303"/>
      <c r="OTM171" s="303"/>
      <c r="OTN171" s="303"/>
      <c r="OTO171" s="303"/>
      <c r="OTP171" s="303"/>
      <c r="OTQ171" s="303"/>
      <c r="OTR171" s="303"/>
      <c r="OTS171" s="303"/>
      <c r="OTT171" s="303"/>
      <c r="OTU171" s="303"/>
      <c r="OTV171" s="303"/>
      <c r="OTW171" s="303"/>
      <c r="OTX171" s="303"/>
      <c r="OTY171" s="303"/>
      <c r="OTZ171" s="303"/>
      <c r="OUA171" s="303"/>
      <c r="OUB171" s="303"/>
      <c r="OUC171" s="303"/>
      <c r="OUD171" s="303"/>
      <c r="OUE171" s="303"/>
      <c r="OUF171" s="303"/>
      <c r="OUG171" s="303"/>
      <c r="OUH171" s="303"/>
      <c r="OUI171" s="303"/>
      <c r="OUJ171" s="303"/>
      <c r="OUK171" s="303"/>
      <c r="OUL171" s="303"/>
      <c r="OUM171" s="303"/>
      <c r="OUN171" s="303"/>
      <c r="OUO171" s="303"/>
      <c r="OUP171" s="303"/>
      <c r="OUQ171" s="303"/>
      <c r="OUR171" s="303"/>
      <c r="OUS171" s="303"/>
      <c r="OUT171" s="303"/>
      <c r="OUU171" s="303"/>
      <c r="OUV171" s="303"/>
      <c r="OUW171" s="303"/>
      <c r="OUX171" s="303"/>
      <c r="OUY171" s="303"/>
      <c r="OUZ171" s="303"/>
      <c r="OVA171" s="303"/>
      <c r="OVB171" s="303"/>
      <c r="OVC171" s="303"/>
      <c r="OVD171" s="303"/>
      <c r="OVE171" s="303"/>
      <c r="OVF171" s="303"/>
      <c r="OVG171" s="303"/>
      <c r="OVH171" s="303"/>
      <c r="OVI171" s="303"/>
      <c r="OVJ171" s="303"/>
      <c r="OVK171" s="303"/>
      <c r="OVL171" s="303"/>
      <c r="OVM171" s="303"/>
      <c r="OVN171" s="303"/>
      <c r="OVO171" s="303"/>
      <c r="OVP171" s="303"/>
      <c r="OVQ171" s="303"/>
      <c r="OVR171" s="303"/>
      <c r="OVS171" s="303"/>
      <c r="OVT171" s="303"/>
      <c r="OVU171" s="303"/>
      <c r="OVV171" s="303"/>
      <c r="OVW171" s="303"/>
      <c r="OVX171" s="303"/>
      <c r="OVY171" s="303"/>
      <c r="OVZ171" s="303"/>
      <c r="OWA171" s="303"/>
      <c r="OWB171" s="303"/>
      <c r="OWC171" s="303"/>
      <c r="OWD171" s="303"/>
      <c r="OWE171" s="303"/>
      <c r="OWF171" s="303"/>
      <c r="OWG171" s="303"/>
      <c r="OWH171" s="303"/>
      <c r="OWI171" s="303"/>
      <c r="OWJ171" s="303"/>
      <c r="OWK171" s="303"/>
      <c r="OWL171" s="303"/>
      <c r="OWM171" s="303"/>
      <c r="OWN171" s="303"/>
      <c r="OWO171" s="303"/>
      <c r="OWP171" s="303"/>
      <c r="OWQ171" s="303"/>
      <c r="OWR171" s="303"/>
      <c r="OWS171" s="303"/>
      <c r="OWT171" s="303"/>
      <c r="OWU171" s="303"/>
      <c r="OWV171" s="303"/>
      <c r="OWW171" s="303"/>
      <c r="OWX171" s="303"/>
      <c r="OWY171" s="303"/>
      <c r="OWZ171" s="303"/>
      <c r="OXA171" s="303"/>
      <c r="OXB171" s="303"/>
      <c r="OXC171" s="303"/>
      <c r="OXD171" s="303"/>
      <c r="OXE171" s="303"/>
      <c r="OXF171" s="303"/>
      <c r="OXG171" s="303"/>
      <c r="OXH171" s="303"/>
      <c r="OXI171" s="303"/>
      <c r="OXJ171" s="303"/>
      <c r="OXK171" s="303"/>
      <c r="OXL171" s="303"/>
      <c r="OXM171" s="303"/>
      <c r="OXN171" s="303"/>
      <c r="OXO171" s="303"/>
      <c r="OXP171" s="303"/>
      <c r="OXQ171" s="303"/>
      <c r="OXR171" s="303"/>
      <c r="OXS171" s="303"/>
      <c r="OXT171" s="303"/>
      <c r="OXU171" s="303"/>
      <c r="OXV171" s="303"/>
      <c r="OXW171" s="303"/>
      <c r="OXX171" s="303"/>
      <c r="OXY171" s="303"/>
      <c r="OXZ171" s="303"/>
      <c r="OYA171" s="303"/>
      <c r="OYB171" s="303"/>
      <c r="OYC171" s="303"/>
      <c r="OYD171" s="303"/>
      <c r="OYE171" s="303"/>
      <c r="OYF171" s="303"/>
      <c r="OYG171" s="303"/>
      <c r="OYH171" s="303"/>
      <c r="OYI171" s="303"/>
      <c r="OYJ171" s="303"/>
      <c r="OYK171" s="303"/>
      <c r="OYL171" s="303"/>
      <c r="OYM171" s="303"/>
      <c r="OYN171" s="303"/>
      <c r="OYO171" s="303"/>
      <c r="OYP171" s="303"/>
      <c r="OYQ171" s="303"/>
      <c r="OYR171" s="303"/>
      <c r="OYS171" s="303"/>
      <c r="OYT171" s="303"/>
      <c r="OYU171" s="303"/>
      <c r="OYV171" s="303"/>
      <c r="OYW171" s="303"/>
      <c r="OYX171" s="303"/>
      <c r="OYY171" s="303"/>
      <c r="OYZ171" s="303"/>
      <c r="OZA171" s="303"/>
      <c r="OZB171" s="303"/>
      <c r="OZC171" s="303"/>
      <c r="OZD171" s="303"/>
      <c r="OZE171" s="303"/>
      <c r="OZF171" s="303"/>
      <c r="OZG171" s="303"/>
      <c r="OZH171" s="303"/>
      <c r="OZI171" s="303"/>
      <c r="OZJ171" s="303"/>
      <c r="OZK171" s="303"/>
      <c r="OZL171" s="303"/>
      <c r="OZM171" s="303"/>
      <c r="OZN171" s="303"/>
      <c r="OZO171" s="303"/>
      <c r="OZP171" s="303"/>
      <c r="OZQ171" s="303"/>
      <c r="OZR171" s="303"/>
      <c r="OZS171" s="303"/>
      <c r="OZT171" s="303"/>
      <c r="OZU171" s="303"/>
      <c r="OZV171" s="303"/>
      <c r="OZW171" s="303"/>
      <c r="OZX171" s="303"/>
      <c r="OZY171" s="303"/>
      <c r="OZZ171" s="303"/>
      <c r="PAA171" s="303"/>
      <c r="PAB171" s="303"/>
      <c r="PAC171" s="303"/>
      <c r="PAD171" s="303"/>
      <c r="PAE171" s="303"/>
      <c r="PAF171" s="303"/>
      <c r="PAG171" s="303"/>
      <c r="PAH171" s="303"/>
      <c r="PAI171" s="303"/>
      <c r="PAJ171" s="303"/>
      <c r="PAK171" s="303"/>
      <c r="PAL171" s="303"/>
      <c r="PAM171" s="303"/>
      <c r="PAN171" s="303"/>
      <c r="PAO171" s="303"/>
      <c r="PAP171" s="303"/>
      <c r="PAQ171" s="303"/>
      <c r="PAR171" s="303"/>
      <c r="PAS171" s="303"/>
      <c r="PAT171" s="303"/>
      <c r="PAU171" s="303"/>
      <c r="PAV171" s="303"/>
      <c r="PAW171" s="303"/>
      <c r="PAX171" s="303"/>
      <c r="PAY171" s="303"/>
      <c r="PAZ171" s="303"/>
      <c r="PBA171" s="303"/>
      <c r="PBB171" s="303"/>
      <c r="PBC171" s="303"/>
      <c r="PBD171" s="303"/>
      <c r="PBE171" s="303"/>
      <c r="PBF171" s="303"/>
      <c r="PBG171" s="303"/>
      <c r="PBH171" s="303"/>
      <c r="PBI171" s="303"/>
      <c r="PBJ171" s="303"/>
      <c r="PBK171" s="303"/>
      <c r="PBL171" s="303"/>
      <c r="PBM171" s="303"/>
      <c r="PBN171" s="303"/>
      <c r="PBO171" s="303"/>
      <c r="PBP171" s="303"/>
      <c r="PBQ171" s="303"/>
      <c r="PBR171" s="303"/>
      <c r="PBS171" s="303"/>
      <c r="PBT171" s="303"/>
      <c r="PBU171" s="303"/>
      <c r="PBV171" s="303"/>
      <c r="PBW171" s="303"/>
      <c r="PBX171" s="303"/>
      <c r="PBY171" s="303"/>
      <c r="PBZ171" s="303"/>
      <c r="PCA171" s="303"/>
      <c r="PCB171" s="303"/>
      <c r="PCC171" s="303"/>
      <c r="PCD171" s="303"/>
      <c r="PCE171" s="303"/>
      <c r="PCF171" s="303"/>
      <c r="PCG171" s="303"/>
      <c r="PCH171" s="303"/>
      <c r="PCI171" s="303"/>
      <c r="PCJ171" s="303"/>
      <c r="PCK171" s="303"/>
      <c r="PCL171" s="303"/>
      <c r="PCM171" s="303"/>
      <c r="PCN171" s="303"/>
      <c r="PCO171" s="303"/>
      <c r="PCP171" s="303"/>
      <c r="PCQ171" s="303"/>
      <c r="PCR171" s="303"/>
      <c r="PCS171" s="303"/>
      <c r="PCT171" s="303"/>
      <c r="PCU171" s="303"/>
      <c r="PCV171" s="303"/>
      <c r="PCW171" s="303"/>
      <c r="PCX171" s="303"/>
      <c r="PCY171" s="303"/>
      <c r="PCZ171" s="303"/>
      <c r="PDA171" s="303"/>
      <c r="PDB171" s="303"/>
      <c r="PDC171" s="303"/>
      <c r="PDD171" s="303"/>
      <c r="PDE171" s="303"/>
      <c r="PDF171" s="303"/>
      <c r="PDG171" s="303"/>
      <c r="PDH171" s="303"/>
      <c r="PDI171" s="303"/>
      <c r="PDJ171" s="303"/>
      <c r="PDK171" s="303"/>
      <c r="PDL171" s="303"/>
      <c r="PDM171" s="303"/>
      <c r="PDN171" s="303"/>
      <c r="PDO171" s="303"/>
      <c r="PDP171" s="303"/>
      <c r="PDQ171" s="303"/>
      <c r="PDR171" s="303"/>
      <c r="PDS171" s="303"/>
      <c r="PDT171" s="303"/>
      <c r="PDU171" s="303"/>
      <c r="PDV171" s="303"/>
      <c r="PDW171" s="303"/>
      <c r="PDX171" s="303"/>
      <c r="PDY171" s="303"/>
      <c r="PDZ171" s="303"/>
      <c r="PEA171" s="303"/>
      <c r="PEB171" s="303"/>
      <c r="PEC171" s="303"/>
      <c r="PED171" s="303"/>
      <c r="PEE171" s="303"/>
      <c r="PEF171" s="303"/>
      <c r="PEG171" s="303"/>
      <c r="PEH171" s="303"/>
      <c r="PEI171" s="303"/>
      <c r="PEJ171" s="303"/>
      <c r="PEK171" s="303"/>
      <c r="PEL171" s="303"/>
      <c r="PEM171" s="303"/>
      <c r="PEN171" s="303"/>
      <c r="PEO171" s="303"/>
      <c r="PEP171" s="303"/>
      <c r="PEQ171" s="303"/>
      <c r="PER171" s="303"/>
      <c r="PES171" s="303"/>
      <c r="PET171" s="303"/>
      <c r="PEU171" s="303"/>
      <c r="PEV171" s="303"/>
      <c r="PEW171" s="303"/>
      <c r="PEX171" s="303"/>
      <c r="PEY171" s="303"/>
      <c r="PEZ171" s="303"/>
      <c r="PFA171" s="303"/>
      <c r="PFB171" s="303"/>
      <c r="PFC171" s="303"/>
      <c r="PFD171" s="303"/>
      <c r="PFE171" s="303"/>
      <c r="PFF171" s="303"/>
      <c r="PFG171" s="303"/>
      <c r="PFH171" s="303"/>
      <c r="PFI171" s="303"/>
      <c r="PFJ171" s="303"/>
      <c r="PFK171" s="303"/>
      <c r="PFL171" s="303"/>
      <c r="PFM171" s="303"/>
      <c r="PFN171" s="303"/>
      <c r="PFO171" s="303"/>
      <c r="PFP171" s="303"/>
      <c r="PFQ171" s="303"/>
      <c r="PFR171" s="303"/>
      <c r="PFS171" s="303"/>
      <c r="PFT171" s="303"/>
      <c r="PFU171" s="303"/>
      <c r="PFV171" s="303"/>
      <c r="PFW171" s="303"/>
      <c r="PFX171" s="303"/>
      <c r="PFY171" s="303"/>
      <c r="PFZ171" s="303"/>
      <c r="PGA171" s="303"/>
      <c r="PGB171" s="303"/>
      <c r="PGC171" s="303"/>
      <c r="PGD171" s="303"/>
      <c r="PGE171" s="303"/>
      <c r="PGF171" s="303"/>
      <c r="PGG171" s="303"/>
      <c r="PGH171" s="303"/>
      <c r="PGI171" s="303"/>
      <c r="PGJ171" s="303"/>
      <c r="PGK171" s="303"/>
      <c r="PGL171" s="303"/>
      <c r="PGM171" s="303"/>
      <c r="PGN171" s="303"/>
      <c r="PGO171" s="303"/>
      <c r="PGP171" s="303"/>
      <c r="PGQ171" s="303"/>
      <c r="PGR171" s="303"/>
      <c r="PGS171" s="303"/>
      <c r="PGT171" s="303"/>
      <c r="PGU171" s="303"/>
      <c r="PGV171" s="303"/>
      <c r="PGW171" s="303"/>
      <c r="PGX171" s="303"/>
      <c r="PGY171" s="303"/>
      <c r="PGZ171" s="303"/>
      <c r="PHA171" s="303"/>
      <c r="PHB171" s="303"/>
      <c r="PHC171" s="303"/>
      <c r="PHD171" s="303"/>
      <c r="PHE171" s="303"/>
      <c r="PHF171" s="303"/>
      <c r="PHG171" s="303"/>
      <c r="PHH171" s="303"/>
      <c r="PHI171" s="303"/>
      <c r="PHJ171" s="303"/>
      <c r="PHK171" s="303"/>
      <c r="PHL171" s="303"/>
      <c r="PHM171" s="303"/>
      <c r="PHN171" s="303"/>
      <c r="PHO171" s="303"/>
      <c r="PHP171" s="303"/>
      <c r="PHQ171" s="303"/>
      <c r="PHR171" s="303"/>
      <c r="PHS171" s="303"/>
      <c r="PHT171" s="303"/>
      <c r="PHU171" s="303"/>
      <c r="PHV171" s="303"/>
      <c r="PHW171" s="303"/>
      <c r="PHX171" s="303"/>
      <c r="PHY171" s="303"/>
      <c r="PHZ171" s="303"/>
      <c r="PIA171" s="303"/>
      <c r="PIB171" s="303"/>
      <c r="PIC171" s="303"/>
      <c r="PID171" s="303"/>
      <c r="PIE171" s="303"/>
      <c r="PIF171" s="303"/>
      <c r="PIG171" s="303"/>
      <c r="PIH171" s="303"/>
      <c r="PII171" s="303"/>
      <c r="PIJ171" s="303"/>
      <c r="PIK171" s="303"/>
      <c r="PIL171" s="303"/>
      <c r="PIM171" s="303"/>
      <c r="PIN171" s="303"/>
      <c r="PIO171" s="303"/>
      <c r="PIP171" s="303"/>
      <c r="PIQ171" s="303"/>
      <c r="PIR171" s="303"/>
      <c r="PIS171" s="303"/>
      <c r="PIT171" s="303"/>
      <c r="PIU171" s="303"/>
      <c r="PIV171" s="303"/>
      <c r="PIW171" s="303"/>
      <c r="PIX171" s="303"/>
      <c r="PIY171" s="303"/>
      <c r="PIZ171" s="303"/>
      <c r="PJA171" s="303"/>
      <c r="PJB171" s="303"/>
      <c r="PJC171" s="303"/>
      <c r="PJD171" s="303"/>
      <c r="PJE171" s="303"/>
      <c r="PJF171" s="303"/>
      <c r="PJG171" s="303"/>
      <c r="PJH171" s="303"/>
      <c r="PJI171" s="303"/>
      <c r="PJJ171" s="303"/>
      <c r="PJK171" s="303"/>
      <c r="PJL171" s="303"/>
      <c r="PJM171" s="303"/>
      <c r="PJN171" s="303"/>
      <c r="PJO171" s="303"/>
      <c r="PJP171" s="303"/>
      <c r="PJQ171" s="303"/>
      <c r="PJR171" s="303"/>
      <c r="PJS171" s="303"/>
      <c r="PJT171" s="303"/>
      <c r="PJU171" s="303"/>
      <c r="PJV171" s="303"/>
      <c r="PJW171" s="303"/>
      <c r="PJX171" s="303"/>
      <c r="PJY171" s="303"/>
      <c r="PJZ171" s="303"/>
      <c r="PKA171" s="303"/>
      <c r="PKB171" s="303"/>
      <c r="PKC171" s="303"/>
      <c r="PKD171" s="303"/>
      <c r="PKE171" s="303"/>
      <c r="PKF171" s="303"/>
      <c r="PKG171" s="303"/>
      <c r="PKH171" s="303"/>
      <c r="PKI171" s="303"/>
      <c r="PKJ171" s="303"/>
      <c r="PKK171" s="303"/>
      <c r="PKL171" s="303"/>
      <c r="PKM171" s="303"/>
      <c r="PKN171" s="303"/>
      <c r="PKO171" s="303"/>
      <c r="PKP171" s="303"/>
      <c r="PKQ171" s="303"/>
      <c r="PKR171" s="303"/>
      <c r="PKS171" s="303"/>
      <c r="PKT171" s="303"/>
      <c r="PKU171" s="303"/>
      <c r="PKV171" s="303"/>
      <c r="PKW171" s="303"/>
      <c r="PKX171" s="303"/>
      <c r="PKY171" s="303"/>
      <c r="PKZ171" s="303"/>
      <c r="PLA171" s="303"/>
      <c r="PLB171" s="303"/>
      <c r="PLC171" s="303"/>
      <c r="PLD171" s="303"/>
      <c r="PLE171" s="303"/>
      <c r="PLF171" s="303"/>
      <c r="PLG171" s="303"/>
      <c r="PLH171" s="303"/>
      <c r="PLI171" s="303"/>
      <c r="PLJ171" s="303"/>
      <c r="PLK171" s="303"/>
      <c r="PLL171" s="303"/>
      <c r="PLM171" s="303"/>
      <c r="PLN171" s="303"/>
      <c r="PLO171" s="303"/>
      <c r="PLP171" s="303"/>
      <c r="PLQ171" s="303"/>
      <c r="PLR171" s="303"/>
      <c r="PLS171" s="303"/>
      <c r="PLT171" s="303"/>
      <c r="PLU171" s="303"/>
      <c r="PLV171" s="303"/>
      <c r="PLW171" s="303"/>
      <c r="PLX171" s="303"/>
      <c r="PLY171" s="303"/>
      <c r="PLZ171" s="303"/>
      <c r="PMA171" s="303"/>
      <c r="PMB171" s="303"/>
      <c r="PMC171" s="303"/>
      <c r="PMD171" s="303"/>
      <c r="PME171" s="303"/>
      <c r="PMF171" s="303"/>
      <c r="PMG171" s="303"/>
      <c r="PMH171" s="303"/>
      <c r="PMI171" s="303"/>
      <c r="PMJ171" s="303"/>
      <c r="PMK171" s="303"/>
      <c r="PML171" s="303"/>
      <c r="PMM171" s="303"/>
      <c r="PMN171" s="303"/>
      <c r="PMO171" s="303"/>
      <c r="PMP171" s="303"/>
      <c r="PMQ171" s="303"/>
      <c r="PMR171" s="303"/>
      <c r="PMS171" s="303"/>
      <c r="PMT171" s="303"/>
      <c r="PMU171" s="303"/>
      <c r="PMV171" s="303"/>
      <c r="PMW171" s="303"/>
      <c r="PMX171" s="303"/>
      <c r="PMY171" s="303"/>
      <c r="PMZ171" s="303"/>
      <c r="PNA171" s="303"/>
      <c r="PNB171" s="303"/>
      <c r="PNC171" s="303"/>
      <c r="PND171" s="303"/>
      <c r="PNE171" s="303"/>
      <c r="PNF171" s="303"/>
      <c r="PNG171" s="303"/>
      <c r="PNH171" s="303"/>
      <c r="PNI171" s="303"/>
      <c r="PNJ171" s="303"/>
      <c r="PNK171" s="303"/>
      <c r="PNL171" s="303"/>
      <c r="PNM171" s="303"/>
      <c r="PNN171" s="303"/>
      <c r="PNO171" s="303"/>
      <c r="PNP171" s="303"/>
      <c r="PNQ171" s="303"/>
      <c r="PNR171" s="303"/>
      <c r="PNS171" s="303"/>
      <c r="PNT171" s="303"/>
      <c r="PNU171" s="303"/>
      <c r="PNV171" s="303"/>
      <c r="PNW171" s="303"/>
      <c r="PNX171" s="303"/>
      <c r="PNY171" s="303"/>
      <c r="PNZ171" s="303"/>
      <c r="POA171" s="303"/>
      <c r="POB171" s="303"/>
      <c r="POC171" s="303"/>
      <c r="POD171" s="303"/>
      <c r="POE171" s="303"/>
      <c r="POF171" s="303"/>
      <c r="POG171" s="303"/>
      <c r="POH171" s="303"/>
      <c r="POI171" s="303"/>
      <c r="POJ171" s="303"/>
      <c r="POK171" s="303"/>
      <c r="POL171" s="303"/>
      <c r="POM171" s="303"/>
      <c r="PON171" s="303"/>
      <c r="POO171" s="303"/>
      <c r="POP171" s="303"/>
      <c r="POQ171" s="303"/>
      <c r="POR171" s="303"/>
      <c r="POS171" s="303"/>
      <c r="POT171" s="303"/>
      <c r="POU171" s="303"/>
      <c r="POV171" s="303"/>
      <c r="POW171" s="303"/>
      <c r="POX171" s="303"/>
      <c r="POY171" s="303"/>
      <c r="POZ171" s="303"/>
      <c r="PPA171" s="303"/>
      <c r="PPB171" s="303"/>
      <c r="PPC171" s="303"/>
      <c r="PPD171" s="303"/>
      <c r="PPE171" s="303"/>
      <c r="PPF171" s="303"/>
      <c r="PPG171" s="303"/>
      <c r="PPH171" s="303"/>
      <c r="PPI171" s="303"/>
      <c r="PPJ171" s="303"/>
      <c r="PPK171" s="303"/>
      <c r="PPL171" s="303"/>
      <c r="PPM171" s="303"/>
      <c r="PPN171" s="303"/>
      <c r="PPO171" s="303"/>
      <c r="PPP171" s="303"/>
      <c r="PPQ171" s="303"/>
      <c r="PPR171" s="303"/>
      <c r="PPS171" s="303"/>
      <c r="PPT171" s="303"/>
      <c r="PPU171" s="303"/>
      <c r="PPV171" s="303"/>
      <c r="PPW171" s="303"/>
      <c r="PPX171" s="303"/>
      <c r="PPY171" s="303"/>
      <c r="PPZ171" s="303"/>
      <c r="PQA171" s="303"/>
      <c r="PQB171" s="303"/>
      <c r="PQC171" s="303"/>
      <c r="PQD171" s="303"/>
      <c r="PQE171" s="303"/>
      <c r="PQF171" s="303"/>
      <c r="PQG171" s="303"/>
      <c r="PQH171" s="303"/>
      <c r="PQI171" s="303"/>
      <c r="PQJ171" s="303"/>
      <c r="PQK171" s="303"/>
      <c r="PQL171" s="303"/>
      <c r="PQM171" s="303"/>
      <c r="PQN171" s="303"/>
      <c r="PQO171" s="303"/>
      <c r="PQP171" s="303"/>
      <c r="PQQ171" s="303"/>
      <c r="PQR171" s="303"/>
      <c r="PQS171" s="303"/>
      <c r="PQT171" s="303"/>
      <c r="PQU171" s="303"/>
      <c r="PQV171" s="303"/>
      <c r="PQW171" s="303"/>
      <c r="PQX171" s="303"/>
      <c r="PQY171" s="303"/>
      <c r="PQZ171" s="303"/>
      <c r="PRA171" s="303"/>
      <c r="PRB171" s="303"/>
      <c r="PRC171" s="303"/>
      <c r="PRD171" s="303"/>
      <c r="PRE171" s="303"/>
      <c r="PRF171" s="303"/>
      <c r="PRG171" s="303"/>
      <c r="PRH171" s="303"/>
      <c r="PRI171" s="303"/>
      <c r="PRJ171" s="303"/>
      <c r="PRK171" s="303"/>
      <c r="PRL171" s="303"/>
      <c r="PRM171" s="303"/>
      <c r="PRN171" s="303"/>
      <c r="PRO171" s="303"/>
      <c r="PRP171" s="303"/>
      <c r="PRQ171" s="303"/>
      <c r="PRR171" s="303"/>
      <c r="PRS171" s="303"/>
      <c r="PRT171" s="303"/>
      <c r="PRU171" s="303"/>
      <c r="PRV171" s="303"/>
      <c r="PRW171" s="303"/>
      <c r="PRX171" s="303"/>
      <c r="PRY171" s="303"/>
      <c r="PRZ171" s="303"/>
      <c r="PSA171" s="303"/>
      <c r="PSB171" s="303"/>
      <c r="PSC171" s="303"/>
      <c r="PSD171" s="303"/>
      <c r="PSE171" s="303"/>
      <c r="PSF171" s="303"/>
      <c r="PSG171" s="303"/>
      <c r="PSH171" s="303"/>
      <c r="PSI171" s="303"/>
      <c r="PSJ171" s="303"/>
      <c r="PSK171" s="303"/>
      <c r="PSL171" s="303"/>
      <c r="PSM171" s="303"/>
      <c r="PSN171" s="303"/>
      <c r="PSO171" s="303"/>
      <c r="PSP171" s="303"/>
      <c r="PSQ171" s="303"/>
      <c r="PSR171" s="303"/>
      <c r="PSS171" s="303"/>
      <c r="PST171" s="303"/>
      <c r="PSU171" s="303"/>
      <c r="PSV171" s="303"/>
      <c r="PSW171" s="303"/>
      <c r="PSX171" s="303"/>
      <c r="PSY171" s="303"/>
      <c r="PSZ171" s="303"/>
      <c r="PTA171" s="303"/>
      <c r="PTB171" s="303"/>
      <c r="PTC171" s="303"/>
      <c r="PTD171" s="303"/>
      <c r="PTE171" s="303"/>
      <c r="PTF171" s="303"/>
      <c r="PTG171" s="303"/>
      <c r="PTH171" s="303"/>
      <c r="PTI171" s="303"/>
      <c r="PTJ171" s="303"/>
      <c r="PTK171" s="303"/>
      <c r="PTL171" s="303"/>
      <c r="PTM171" s="303"/>
      <c r="PTN171" s="303"/>
      <c r="PTO171" s="303"/>
      <c r="PTP171" s="303"/>
      <c r="PTQ171" s="303"/>
      <c r="PTR171" s="303"/>
      <c r="PTS171" s="303"/>
      <c r="PTT171" s="303"/>
      <c r="PTU171" s="303"/>
      <c r="PTV171" s="303"/>
      <c r="PTW171" s="303"/>
      <c r="PTX171" s="303"/>
      <c r="PTY171" s="303"/>
      <c r="PTZ171" s="303"/>
      <c r="PUA171" s="303"/>
      <c r="PUB171" s="303"/>
      <c r="PUC171" s="303"/>
      <c r="PUD171" s="303"/>
      <c r="PUE171" s="303"/>
      <c r="PUF171" s="303"/>
      <c r="PUG171" s="303"/>
      <c r="PUH171" s="303"/>
      <c r="PUI171" s="303"/>
      <c r="PUJ171" s="303"/>
      <c r="PUK171" s="303"/>
      <c r="PUL171" s="303"/>
      <c r="PUM171" s="303"/>
      <c r="PUN171" s="303"/>
      <c r="PUO171" s="303"/>
      <c r="PUP171" s="303"/>
      <c r="PUQ171" s="303"/>
      <c r="PUR171" s="303"/>
      <c r="PUS171" s="303"/>
      <c r="PUT171" s="303"/>
      <c r="PUU171" s="303"/>
      <c r="PUV171" s="303"/>
      <c r="PUW171" s="303"/>
      <c r="PUX171" s="303"/>
      <c r="PUY171" s="303"/>
      <c r="PUZ171" s="303"/>
      <c r="PVA171" s="303"/>
      <c r="PVB171" s="303"/>
      <c r="PVC171" s="303"/>
      <c r="PVD171" s="303"/>
      <c r="PVE171" s="303"/>
      <c r="PVF171" s="303"/>
      <c r="PVG171" s="303"/>
      <c r="PVH171" s="303"/>
      <c r="PVI171" s="303"/>
      <c r="PVJ171" s="303"/>
      <c r="PVK171" s="303"/>
      <c r="PVL171" s="303"/>
      <c r="PVM171" s="303"/>
      <c r="PVN171" s="303"/>
      <c r="PVO171" s="303"/>
      <c r="PVP171" s="303"/>
      <c r="PVQ171" s="303"/>
      <c r="PVR171" s="303"/>
      <c r="PVS171" s="303"/>
      <c r="PVT171" s="303"/>
      <c r="PVU171" s="303"/>
      <c r="PVV171" s="303"/>
      <c r="PVW171" s="303"/>
      <c r="PVX171" s="303"/>
      <c r="PVY171" s="303"/>
      <c r="PVZ171" s="303"/>
      <c r="PWA171" s="303"/>
      <c r="PWB171" s="303"/>
      <c r="PWC171" s="303"/>
      <c r="PWD171" s="303"/>
      <c r="PWE171" s="303"/>
      <c r="PWF171" s="303"/>
      <c r="PWG171" s="303"/>
      <c r="PWH171" s="303"/>
      <c r="PWI171" s="303"/>
      <c r="PWJ171" s="303"/>
      <c r="PWK171" s="303"/>
      <c r="PWL171" s="303"/>
      <c r="PWM171" s="303"/>
      <c r="PWN171" s="303"/>
      <c r="PWO171" s="303"/>
      <c r="PWP171" s="303"/>
      <c r="PWQ171" s="303"/>
      <c r="PWR171" s="303"/>
      <c r="PWS171" s="303"/>
      <c r="PWT171" s="303"/>
      <c r="PWU171" s="303"/>
      <c r="PWV171" s="303"/>
      <c r="PWW171" s="303"/>
      <c r="PWX171" s="303"/>
      <c r="PWY171" s="303"/>
      <c r="PWZ171" s="303"/>
      <c r="PXA171" s="303"/>
      <c r="PXB171" s="303"/>
      <c r="PXC171" s="303"/>
      <c r="PXD171" s="303"/>
      <c r="PXE171" s="303"/>
      <c r="PXF171" s="303"/>
      <c r="PXG171" s="303"/>
      <c r="PXH171" s="303"/>
      <c r="PXI171" s="303"/>
      <c r="PXJ171" s="303"/>
      <c r="PXK171" s="303"/>
      <c r="PXL171" s="303"/>
      <c r="PXM171" s="303"/>
      <c r="PXN171" s="303"/>
      <c r="PXO171" s="303"/>
      <c r="PXP171" s="303"/>
      <c r="PXQ171" s="303"/>
      <c r="PXR171" s="303"/>
      <c r="PXS171" s="303"/>
      <c r="PXT171" s="303"/>
      <c r="PXU171" s="303"/>
      <c r="PXV171" s="303"/>
      <c r="PXW171" s="303"/>
      <c r="PXX171" s="303"/>
      <c r="PXY171" s="303"/>
      <c r="PXZ171" s="303"/>
      <c r="PYA171" s="303"/>
      <c r="PYB171" s="303"/>
      <c r="PYC171" s="303"/>
      <c r="PYD171" s="303"/>
      <c r="PYE171" s="303"/>
      <c r="PYF171" s="303"/>
      <c r="PYG171" s="303"/>
      <c r="PYH171" s="303"/>
      <c r="PYI171" s="303"/>
      <c r="PYJ171" s="303"/>
      <c r="PYK171" s="303"/>
      <c r="PYL171" s="303"/>
      <c r="PYM171" s="303"/>
      <c r="PYN171" s="303"/>
      <c r="PYO171" s="303"/>
      <c r="PYP171" s="303"/>
      <c r="PYQ171" s="303"/>
      <c r="PYR171" s="303"/>
      <c r="PYS171" s="303"/>
      <c r="PYT171" s="303"/>
      <c r="PYU171" s="303"/>
      <c r="PYV171" s="303"/>
      <c r="PYW171" s="303"/>
      <c r="PYX171" s="303"/>
      <c r="PYY171" s="303"/>
      <c r="PYZ171" s="303"/>
      <c r="PZA171" s="303"/>
      <c r="PZB171" s="303"/>
      <c r="PZC171" s="303"/>
      <c r="PZD171" s="303"/>
      <c r="PZE171" s="303"/>
      <c r="PZF171" s="303"/>
      <c r="PZG171" s="303"/>
      <c r="PZH171" s="303"/>
      <c r="PZI171" s="303"/>
      <c r="PZJ171" s="303"/>
      <c r="PZK171" s="303"/>
      <c r="PZL171" s="303"/>
      <c r="PZM171" s="303"/>
      <c r="PZN171" s="303"/>
      <c r="PZO171" s="303"/>
      <c r="PZP171" s="303"/>
      <c r="PZQ171" s="303"/>
      <c r="PZR171" s="303"/>
      <c r="PZS171" s="303"/>
      <c r="PZT171" s="303"/>
      <c r="PZU171" s="303"/>
      <c r="PZV171" s="303"/>
      <c r="PZW171" s="303"/>
      <c r="PZX171" s="303"/>
      <c r="PZY171" s="303"/>
      <c r="PZZ171" s="303"/>
      <c r="QAA171" s="303"/>
      <c r="QAB171" s="303"/>
      <c r="QAC171" s="303"/>
      <c r="QAD171" s="303"/>
      <c r="QAE171" s="303"/>
      <c r="QAF171" s="303"/>
      <c r="QAG171" s="303"/>
      <c r="QAH171" s="303"/>
      <c r="QAI171" s="303"/>
      <c r="QAJ171" s="303"/>
      <c r="QAK171" s="303"/>
      <c r="QAL171" s="303"/>
      <c r="QAM171" s="303"/>
      <c r="QAN171" s="303"/>
      <c r="QAO171" s="303"/>
      <c r="QAP171" s="303"/>
      <c r="QAQ171" s="303"/>
      <c r="QAR171" s="303"/>
      <c r="QAS171" s="303"/>
      <c r="QAT171" s="303"/>
      <c r="QAU171" s="303"/>
      <c r="QAV171" s="303"/>
      <c r="QAW171" s="303"/>
      <c r="QAX171" s="303"/>
      <c r="QAY171" s="303"/>
      <c r="QAZ171" s="303"/>
      <c r="QBA171" s="303"/>
      <c r="QBB171" s="303"/>
      <c r="QBC171" s="303"/>
      <c r="QBD171" s="303"/>
      <c r="QBE171" s="303"/>
      <c r="QBF171" s="303"/>
      <c r="QBG171" s="303"/>
      <c r="QBH171" s="303"/>
      <c r="QBI171" s="303"/>
      <c r="QBJ171" s="303"/>
      <c r="QBK171" s="303"/>
      <c r="QBL171" s="303"/>
      <c r="QBM171" s="303"/>
      <c r="QBN171" s="303"/>
      <c r="QBO171" s="303"/>
      <c r="QBP171" s="303"/>
      <c r="QBQ171" s="303"/>
      <c r="QBR171" s="303"/>
      <c r="QBS171" s="303"/>
      <c r="QBT171" s="303"/>
      <c r="QBU171" s="303"/>
      <c r="QBV171" s="303"/>
      <c r="QBW171" s="303"/>
      <c r="QBX171" s="303"/>
      <c r="QBY171" s="303"/>
      <c r="QBZ171" s="303"/>
      <c r="QCA171" s="303"/>
      <c r="QCB171" s="303"/>
      <c r="QCC171" s="303"/>
      <c r="QCD171" s="303"/>
      <c r="QCE171" s="303"/>
      <c r="QCF171" s="303"/>
      <c r="QCG171" s="303"/>
      <c r="QCH171" s="303"/>
      <c r="QCI171" s="303"/>
      <c r="QCJ171" s="303"/>
      <c r="QCK171" s="303"/>
      <c r="QCL171" s="303"/>
      <c r="QCM171" s="303"/>
      <c r="QCN171" s="303"/>
      <c r="QCO171" s="303"/>
      <c r="QCP171" s="303"/>
      <c r="QCQ171" s="303"/>
      <c r="QCR171" s="303"/>
      <c r="QCS171" s="303"/>
      <c r="QCT171" s="303"/>
      <c r="QCU171" s="303"/>
      <c r="QCV171" s="303"/>
      <c r="QCW171" s="303"/>
      <c r="QCX171" s="303"/>
      <c r="QCY171" s="303"/>
      <c r="QCZ171" s="303"/>
      <c r="QDA171" s="303"/>
      <c r="QDB171" s="303"/>
      <c r="QDC171" s="303"/>
      <c r="QDD171" s="303"/>
      <c r="QDE171" s="303"/>
      <c r="QDF171" s="303"/>
      <c r="QDG171" s="303"/>
      <c r="QDH171" s="303"/>
      <c r="QDI171" s="303"/>
      <c r="QDJ171" s="303"/>
      <c r="QDK171" s="303"/>
      <c r="QDL171" s="303"/>
      <c r="QDM171" s="303"/>
      <c r="QDN171" s="303"/>
      <c r="QDO171" s="303"/>
      <c r="QDP171" s="303"/>
      <c r="QDQ171" s="303"/>
      <c r="QDR171" s="303"/>
      <c r="QDS171" s="303"/>
      <c r="QDT171" s="303"/>
      <c r="QDU171" s="303"/>
      <c r="QDV171" s="303"/>
      <c r="QDW171" s="303"/>
      <c r="QDX171" s="303"/>
      <c r="QDY171" s="303"/>
      <c r="QDZ171" s="303"/>
      <c r="QEA171" s="303"/>
      <c r="QEB171" s="303"/>
      <c r="QEC171" s="303"/>
      <c r="QED171" s="303"/>
      <c r="QEE171" s="303"/>
      <c r="QEF171" s="303"/>
      <c r="QEG171" s="303"/>
      <c r="QEH171" s="303"/>
      <c r="QEI171" s="303"/>
      <c r="QEJ171" s="303"/>
      <c r="QEK171" s="303"/>
      <c r="QEL171" s="303"/>
      <c r="QEM171" s="303"/>
      <c r="QEN171" s="303"/>
      <c r="QEO171" s="303"/>
      <c r="QEP171" s="303"/>
      <c r="QEQ171" s="303"/>
      <c r="QER171" s="303"/>
      <c r="QES171" s="303"/>
      <c r="QET171" s="303"/>
      <c r="QEU171" s="303"/>
      <c r="QEV171" s="303"/>
      <c r="QEW171" s="303"/>
      <c r="QEX171" s="303"/>
      <c r="QEY171" s="303"/>
      <c r="QEZ171" s="303"/>
      <c r="QFA171" s="303"/>
      <c r="QFB171" s="303"/>
      <c r="QFC171" s="303"/>
      <c r="QFD171" s="303"/>
      <c r="QFE171" s="303"/>
      <c r="QFF171" s="303"/>
      <c r="QFG171" s="303"/>
      <c r="QFH171" s="303"/>
      <c r="QFI171" s="303"/>
      <c r="QFJ171" s="303"/>
      <c r="QFK171" s="303"/>
      <c r="QFL171" s="303"/>
      <c r="QFM171" s="303"/>
      <c r="QFN171" s="303"/>
      <c r="QFO171" s="303"/>
      <c r="QFP171" s="303"/>
      <c r="QFQ171" s="303"/>
      <c r="QFR171" s="303"/>
      <c r="QFS171" s="303"/>
      <c r="QFT171" s="303"/>
      <c r="QFU171" s="303"/>
      <c r="QFV171" s="303"/>
      <c r="QFW171" s="303"/>
      <c r="QFX171" s="303"/>
      <c r="QFY171" s="303"/>
      <c r="QFZ171" s="303"/>
      <c r="QGA171" s="303"/>
      <c r="QGB171" s="303"/>
      <c r="QGC171" s="303"/>
      <c r="QGD171" s="303"/>
      <c r="QGE171" s="303"/>
      <c r="QGF171" s="303"/>
      <c r="QGG171" s="303"/>
      <c r="QGH171" s="303"/>
      <c r="QGI171" s="303"/>
      <c r="QGJ171" s="303"/>
      <c r="QGK171" s="303"/>
      <c r="QGL171" s="303"/>
      <c r="QGM171" s="303"/>
      <c r="QGN171" s="303"/>
      <c r="QGO171" s="303"/>
      <c r="QGP171" s="303"/>
      <c r="QGQ171" s="303"/>
      <c r="QGR171" s="303"/>
      <c r="QGS171" s="303"/>
      <c r="QGT171" s="303"/>
      <c r="QGU171" s="303"/>
      <c r="QGV171" s="303"/>
      <c r="QGW171" s="303"/>
      <c r="QGX171" s="303"/>
      <c r="QGY171" s="303"/>
      <c r="QGZ171" s="303"/>
      <c r="QHA171" s="303"/>
      <c r="QHB171" s="303"/>
      <c r="QHC171" s="303"/>
      <c r="QHD171" s="303"/>
      <c r="QHE171" s="303"/>
      <c r="QHF171" s="303"/>
      <c r="QHG171" s="303"/>
      <c r="QHH171" s="303"/>
      <c r="QHI171" s="303"/>
      <c r="QHJ171" s="303"/>
      <c r="QHK171" s="303"/>
      <c r="QHL171" s="303"/>
      <c r="QHM171" s="303"/>
      <c r="QHN171" s="303"/>
      <c r="QHO171" s="303"/>
      <c r="QHP171" s="303"/>
      <c r="QHQ171" s="303"/>
      <c r="QHR171" s="303"/>
      <c r="QHS171" s="303"/>
      <c r="QHT171" s="303"/>
      <c r="QHU171" s="303"/>
      <c r="QHV171" s="303"/>
      <c r="QHW171" s="303"/>
      <c r="QHX171" s="303"/>
      <c r="QHY171" s="303"/>
      <c r="QHZ171" s="303"/>
      <c r="QIA171" s="303"/>
      <c r="QIB171" s="303"/>
      <c r="QIC171" s="303"/>
      <c r="QID171" s="303"/>
      <c r="QIE171" s="303"/>
      <c r="QIF171" s="303"/>
      <c r="QIG171" s="303"/>
      <c r="QIH171" s="303"/>
      <c r="QII171" s="303"/>
      <c r="QIJ171" s="303"/>
      <c r="QIK171" s="303"/>
      <c r="QIL171" s="303"/>
      <c r="QIM171" s="303"/>
      <c r="QIN171" s="303"/>
      <c r="QIO171" s="303"/>
      <c r="QIP171" s="303"/>
      <c r="QIQ171" s="303"/>
      <c r="QIR171" s="303"/>
      <c r="QIS171" s="303"/>
      <c r="QIT171" s="303"/>
      <c r="QIU171" s="303"/>
      <c r="QIV171" s="303"/>
      <c r="QIW171" s="303"/>
      <c r="QIX171" s="303"/>
      <c r="QIY171" s="303"/>
      <c r="QIZ171" s="303"/>
      <c r="QJA171" s="303"/>
      <c r="QJB171" s="303"/>
      <c r="QJC171" s="303"/>
      <c r="QJD171" s="303"/>
      <c r="QJE171" s="303"/>
      <c r="QJF171" s="303"/>
      <c r="QJG171" s="303"/>
      <c r="QJH171" s="303"/>
      <c r="QJI171" s="303"/>
      <c r="QJJ171" s="303"/>
      <c r="QJK171" s="303"/>
      <c r="QJL171" s="303"/>
      <c r="QJM171" s="303"/>
      <c r="QJN171" s="303"/>
      <c r="QJO171" s="303"/>
      <c r="QJP171" s="303"/>
      <c r="QJQ171" s="303"/>
      <c r="QJR171" s="303"/>
      <c r="QJS171" s="303"/>
      <c r="QJT171" s="303"/>
      <c r="QJU171" s="303"/>
      <c r="QJV171" s="303"/>
      <c r="QJW171" s="303"/>
      <c r="QJX171" s="303"/>
      <c r="QJY171" s="303"/>
      <c r="QJZ171" s="303"/>
      <c r="QKA171" s="303"/>
      <c r="QKB171" s="303"/>
      <c r="QKC171" s="303"/>
      <c r="QKD171" s="303"/>
      <c r="QKE171" s="303"/>
      <c r="QKF171" s="303"/>
      <c r="QKG171" s="303"/>
      <c r="QKH171" s="303"/>
      <c r="QKI171" s="303"/>
      <c r="QKJ171" s="303"/>
      <c r="QKK171" s="303"/>
      <c r="QKL171" s="303"/>
      <c r="QKM171" s="303"/>
      <c r="QKN171" s="303"/>
      <c r="QKO171" s="303"/>
      <c r="QKP171" s="303"/>
      <c r="QKQ171" s="303"/>
      <c r="QKR171" s="303"/>
      <c r="QKS171" s="303"/>
      <c r="QKT171" s="303"/>
      <c r="QKU171" s="303"/>
      <c r="QKV171" s="303"/>
      <c r="QKW171" s="303"/>
      <c r="QKX171" s="303"/>
      <c r="QKY171" s="303"/>
      <c r="QKZ171" s="303"/>
      <c r="QLA171" s="303"/>
      <c r="QLB171" s="303"/>
      <c r="QLC171" s="303"/>
      <c r="QLD171" s="303"/>
      <c r="QLE171" s="303"/>
      <c r="QLF171" s="303"/>
      <c r="QLG171" s="303"/>
      <c r="QLH171" s="303"/>
      <c r="QLI171" s="303"/>
      <c r="QLJ171" s="303"/>
      <c r="QLK171" s="303"/>
      <c r="QLL171" s="303"/>
      <c r="QLM171" s="303"/>
      <c r="QLN171" s="303"/>
      <c r="QLO171" s="303"/>
      <c r="QLP171" s="303"/>
      <c r="QLQ171" s="303"/>
      <c r="QLR171" s="303"/>
      <c r="QLS171" s="303"/>
      <c r="QLT171" s="303"/>
      <c r="QLU171" s="303"/>
      <c r="QLV171" s="303"/>
      <c r="QLW171" s="303"/>
      <c r="QLX171" s="303"/>
      <c r="QLY171" s="303"/>
      <c r="QLZ171" s="303"/>
      <c r="QMA171" s="303"/>
      <c r="QMB171" s="303"/>
      <c r="QMC171" s="303"/>
      <c r="QMD171" s="303"/>
      <c r="QME171" s="303"/>
      <c r="QMF171" s="303"/>
      <c r="QMG171" s="303"/>
      <c r="QMH171" s="303"/>
      <c r="QMI171" s="303"/>
      <c r="QMJ171" s="303"/>
      <c r="QMK171" s="303"/>
      <c r="QML171" s="303"/>
      <c r="QMM171" s="303"/>
      <c r="QMN171" s="303"/>
      <c r="QMO171" s="303"/>
      <c r="QMP171" s="303"/>
      <c r="QMQ171" s="303"/>
      <c r="QMR171" s="303"/>
      <c r="QMS171" s="303"/>
      <c r="QMT171" s="303"/>
      <c r="QMU171" s="303"/>
      <c r="QMV171" s="303"/>
      <c r="QMW171" s="303"/>
      <c r="QMX171" s="303"/>
      <c r="QMY171" s="303"/>
      <c r="QMZ171" s="303"/>
      <c r="QNA171" s="303"/>
      <c r="QNB171" s="303"/>
      <c r="QNC171" s="303"/>
      <c r="QND171" s="303"/>
      <c r="QNE171" s="303"/>
      <c r="QNF171" s="303"/>
      <c r="QNG171" s="303"/>
      <c r="QNH171" s="303"/>
      <c r="QNI171" s="303"/>
      <c r="QNJ171" s="303"/>
      <c r="QNK171" s="303"/>
      <c r="QNL171" s="303"/>
      <c r="QNM171" s="303"/>
      <c r="QNN171" s="303"/>
      <c r="QNO171" s="303"/>
      <c r="QNP171" s="303"/>
      <c r="QNQ171" s="303"/>
      <c r="QNR171" s="303"/>
      <c r="QNS171" s="303"/>
      <c r="QNT171" s="303"/>
      <c r="QNU171" s="303"/>
      <c r="QNV171" s="303"/>
      <c r="QNW171" s="303"/>
      <c r="QNX171" s="303"/>
      <c r="QNY171" s="303"/>
      <c r="QNZ171" s="303"/>
      <c r="QOA171" s="303"/>
      <c r="QOB171" s="303"/>
      <c r="QOC171" s="303"/>
      <c r="QOD171" s="303"/>
      <c r="QOE171" s="303"/>
      <c r="QOF171" s="303"/>
      <c r="QOG171" s="303"/>
      <c r="QOH171" s="303"/>
      <c r="QOI171" s="303"/>
      <c r="QOJ171" s="303"/>
      <c r="QOK171" s="303"/>
      <c r="QOL171" s="303"/>
      <c r="QOM171" s="303"/>
      <c r="QON171" s="303"/>
      <c r="QOO171" s="303"/>
      <c r="QOP171" s="303"/>
      <c r="QOQ171" s="303"/>
      <c r="QOR171" s="303"/>
      <c r="QOS171" s="303"/>
      <c r="QOT171" s="303"/>
      <c r="QOU171" s="303"/>
      <c r="QOV171" s="303"/>
      <c r="QOW171" s="303"/>
      <c r="QOX171" s="303"/>
      <c r="QOY171" s="303"/>
      <c r="QOZ171" s="303"/>
      <c r="QPA171" s="303"/>
      <c r="QPB171" s="303"/>
      <c r="QPC171" s="303"/>
      <c r="QPD171" s="303"/>
      <c r="QPE171" s="303"/>
      <c r="QPF171" s="303"/>
      <c r="QPG171" s="303"/>
      <c r="QPH171" s="303"/>
      <c r="QPI171" s="303"/>
      <c r="QPJ171" s="303"/>
      <c r="QPK171" s="303"/>
      <c r="QPL171" s="303"/>
      <c r="QPM171" s="303"/>
      <c r="QPN171" s="303"/>
      <c r="QPO171" s="303"/>
      <c r="QPP171" s="303"/>
      <c r="QPQ171" s="303"/>
      <c r="QPR171" s="303"/>
      <c r="QPS171" s="303"/>
      <c r="QPT171" s="303"/>
      <c r="QPU171" s="303"/>
      <c r="QPV171" s="303"/>
      <c r="QPW171" s="303"/>
      <c r="QPX171" s="303"/>
      <c r="QPY171" s="303"/>
      <c r="QPZ171" s="303"/>
      <c r="QQA171" s="303"/>
      <c r="QQB171" s="303"/>
      <c r="QQC171" s="303"/>
      <c r="QQD171" s="303"/>
      <c r="QQE171" s="303"/>
      <c r="QQF171" s="303"/>
      <c r="QQG171" s="303"/>
      <c r="QQH171" s="303"/>
      <c r="QQI171" s="303"/>
      <c r="QQJ171" s="303"/>
      <c r="QQK171" s="303"/>
      <c r="QQL171" s="303"/>
      <c r="QQM171" s="303"/>
      <c r="QQN171" s="303"/>
      <c r="QQO171" s="303"/>
      <c r="QQP171" s="303"/>
      <c r="QQQ171" s="303"/>
      <c r="QQR171" s="303"/>
      <c r="QQS171" s="303"/>
      <c r="QQT171" s="303"/>
      <c r="QQU171" s="303"/>
      <c r="QQV171" s="303"/>
      <c r="QQW171" s="303"/>
      <c r="QQX171" s="303"/>
      <c r="QQY171" s="303"/>
      <c r="QQZ171" s="303"/>
      <c r="QRA171" s="303"/>
      <c r="QRB171" s="303"/>
      <c r="QRC171" s="303"/>
      <c r="QRD171" s="303"/>
      <c r="QRE171" s="303"/>
      <c r="QRF171" s="303"/>
      <c r="QRG171" s="303"/>
      <c r="QRH171" s="303"/>
      <c r="QRI171" s="303"/>
      <c r="QRJ171" s="303"/>
      <c r="QRK171" s="303"/>
      <c r="QRL171" s="303"/>
      <c r="QRM171" s="303"/>
      <c r="QRN171" s="303"/>
      <c r="QRO171" s="303"/>
      <c r="QRP171" s="303"/>
      <c r="QRQ171" s="303"/>
      <c r="QRR171" s="303"/>
      <c r="QRS171" s="303"/>
      <c r="QRT171" s="303"/>
      <c r="QRU171" s="303"/>
      <c r="QRV171" s="303"/>
      <c r="QRW171" s="303"/>
      <c r="QRX171" s="303"/>
      <c r="QRY171" s="303"/>
      <c r="QRZ171" s="303"/>
      <c r="QSA171" s="303"/>
      <c r="QSB171" s="303"/>
      <c r="QSC171" s="303"/>
      <c r="QSD171" s="303"/>
      <c r="QSE171" s="303"/>
      <c r="QSF171" s="303"/>
      <c r="QSG171" s="303"/>
      <c r="QSH171" s="303"/>
      <c r="QSI171" s="303"/>
      <c r="QSJ171" s="303"/>
      <c r="QSK171" s="303"/>
      <c r="QSL171" s="303"/>
      <c r="QSM171" s="303"/>
      <c r="QSN171" s="303"/>
      <c r="QSO171" s="303"/>
      <c r="QSP171" s="303"/>
      <c r="QSQ171" s="303"/>
      <c r="QSR171" s="303"/>
      <c r="QSS171" s="303"/>
      <c r="QST171" s="303"/>
      <c r="QSU171" s="303"/>
      <c r="QSV171" s="303"/>
      <c r="QSW171" s="303"/>
      <c r="QSX171" s="303"/>
      <c r="QSY171" s="303"/>
      <c r="QSZ171" s="303"/>
      <c r="QTA171" s="303"/>
      <c r="QTB171" s="303"/>
      <c r="QTC171" s="303"/>
      <c r="QTD171" s="303"/>
      <c r="QTE171" s="303"/>
      <c r="QTF171" s="303"/>
      <c r="QTG171" s="303"/>
      <c r="QTH171" s="303"/>
      <c r="QTI171" s="303"/>
      <c r="QTJ171" s="303"/>
      <c r="QTK171" s="303"/>
      <c r="QTL171" s="303"/>
      <c r="QTM171" s="303"/>
      <c r="QTN171" s="303"/>
      <c r="QTO171" s="303"/>
      <c r="QTP171" s="303"/>
      <c r="QTQ171" s="303"/>
      <c r="QTR171" s="303"/>
      <c r="QTS171" s="303"/>
      <c r="QTT171" s="303"/>
      <c r="QTU171" s="303"/>
      <c r="QTV171" s="303"/>
      <c r="QTW171" s="303"/>
      <c r="QTX171" s="303"/>
      <c r="QTY171" s="303"/>
      <c r="QTZ171" s="303"/>
      <c r="QUA171" s="303"/>
      <c r="QUB171" s="303"/>
      <c r="QUC171" s="303"/>
      <c r="QUD171" s="303"/>
      <c r="QUE171" s="303"/>
      <c r="QUF171" s="303"/>
      <c r="QUG171" s="303"/>
      <c r="QUH171" s="303"/>
      <c r="QUI171" s="303"/>
      <c r="QUJ171" s="303"/>
      <c r="QUK171" s="303"/>
      <c r="QUL171" s="303"/>
      <c r="QUM171" s="303"/>
      <c r="QUN171" s="303"/>
      <c r="QUO171" s="303"/>
      <c r="QUP171" s="303"/>
      <c r="QUQ171" s="303"/>
      <c r="QUR171" s="303"/>
      <c r="QUS171" s="303"/>
      <c r="QUT171" s="303"/>
      <c r="QUU171" s="303"/>
      <c r="QUV171" s="303"/>
      <c r="QUW171" s="303"/>
      <c r="QUX171" s="303"/>
      <c r="QUY171" s="303"/>
      <c r="QUZ171" s="303"/>
      <c r="QVA171" s="303"/>
      <c r="QVB171" s="303"/>
      <c r="QVC171" s="303"/>
      <c r="QVD171" s="303"/>
      <c r="QVE171" s="303"/>
      <c r="QVF171" s="303"/>
      <c r="QVG171" s="303"/>
      <c r="QVH171" s="303"/>
      <c r="QVI171" s="303"/>
      <c r="QVJ171" s="303"/>
      <c r="QVK171" s="303"/>
      <c r="QVL171" s="303"/>
      <c r="QVM171" s="303"/>
      <c r="QVN171" s="303"/>
      <c r="QVO171" s="303"/>
      <c r="QVP171" s="303"/>
      <c r="QVQ171" s="303"/>
      <c r="QVR171" s="303"/>
      <c r="QVS171" s="303"/>
      <c r="QVT171" s="303"/>
      <c r="QVU171" s="303"/>
      <c r="QVV171" s="303"/>
      <c r="QVW171" s="303"/>
      <c r="QVX171" s="303"/>
      <c r="QVY171" s="303"/>
      <c r="QVZ171" s="303"/>
      <c r="QWA171" s="303"/>
      <c r="QWB171" s="303"/>
      <c r="QWC171" s="303"/>
      <c r="QWD171" s="303"/>
      <c r="QWE171" s="303"/>
      <c r="QWF171" s="303"/>
      <c r="QWG171" s="303"/>
      <c r="QWH171" s="303"/>
      <c r="QWI171" s="303"/>
      <c r="QWJ171" s="303"/>
      <c r="QWK171" s="303"/>
      <c r="QWL171" s="303"/>
      <c r="QWM171" s="303"/>
      <c r="QWN171" s="303"/>
      <c r="QWO171" s="303"/>
      <c r="QWP171" s="303"/>
      <c r="QWQ171" s="303"/>
      <c r="QWR171" s="303"/>
      <c r="QWS171" s="303"/>
      <c r="QWT171" s="303"/>
      <c r="QWU171" s="303"/>
      <c r="QWV171" s="303"/>
      <c r="QWW171" s="303"/>
      <c r="QWX171" s="303"/>
      <c r="QWY171" s="303"/>
      <c r="QWZ171" s="303"/>
      <c r="QXA171" s="303"/>
      <c r="QXB171" s="303"/>
      <c r="QXC171" s="303"/>
      <c r="QXD171" s="303"/>
      <c r="QXE171" s="303"/>
      <c r="QXF171" s="303"/>
      <c r="QXG171" s="303"/>
      <c r="QXH171" s="303"/>
      <c r="QXI171" s="303"/>
      <c r="QXJ171" s="303"/>
      <c r="QXK171" s="303"/>
      <c r="QXL171" s="303"/>
      <c r="QXM171" s="303"/>
      <c r="QXN171" s="303"/>
      <c r="QXO171" s="303"/>
      <c r="QXP171" s="303"/>
      <c r="QXQ171" s="303"/>
      <c r="QXR171" s="303"/>
      <c r="QXS171" s="303"/>
      <c r="QXT171" s="303"/>
      <c r="QXU171" s="303"/>
      <c r="QXV171" s="303"/>
      <c r="QXW171" s="303"/>
      <c r="QXX171" s="303"/>
      <c r="QXY171" s="303"/>
      <c r="QXZ171" s="303"/>
      <c r="QYA171" s="303"/>
      <c r="QYB171" s="303"/>
      <c r="QYC171" s="303"/>
      <c r="QYD171" s="303"/>
      <c r="QYE171" s="303"/>
      <c r="QYF171" s="303"/>
      <c r="QYG171" s="303"/>
      <c r="QYH171" s="303"/>
      <c r="QYI171" s="303"/>
      <c r="QYJ171" s="303"/>
      <c r="QYK171" s="303"/>
      <c r="QYL171" s="303"/>
      <c r="QYM171" s="303"/>
      <c r="QYN171" s="303"/>
      <c r="QYO171" s="303"/>
      <c r="QYP171" s="303"/>
      <c r="QYQ171" s="303"/>
      <c r="QYR171" s="303"/>
      <c r="QYS171" s="303"/>
      <c r="QYT171" s="303"/>
      <c r="QYU171" s="303"/>
      <c r="QYV171" s="303"/>
      <c r="QYW171" s="303"/>
      <c r="QYX171" s="303"/>
      <c r="QYY171" s="303"/>
      <c r="QYZ171" s="303"/>
      <c r="QZA171" s="303"/>
      <c r="QZB171" s="303"/>
      <c r="QZC171" s="303"/>
      <c r="QZD171" s="303"/>
      <c r="QZE171" s="303"/>
      <c r="QZF171" s="303"/>
      <c r="QZG171" s="303"/>
      <c r="QZH171" s="303"/>
      <c r="QZI171" s="303"/>
      <c r="QZJ171" s="303"/>
      <c r="QZK171" s="303"/>
      <c r="QZL171" s="303"/>
      <c r="QZM171" s="303"/>
      <c r="QZN171" s="303"/>
      <c r="QZO171" s="303"/>
      <c r="QZP171" s="303"/>
      <c r="QZQ171" s="303"/>
      <c r="QZR171" s="303"/>
      <c r="QZS171" s="303"/>
      <c r="QZT171" s="303"/>
      <c r="QZU171" s="303"/>
      <c r="QZV171" s="303"/>
      <c r="QZW171" s="303"/>
      <c r="QZX171" s="303"/>
      <c r="QZY171" s="303"/>
      <c r="QZZ171" s="303"/>
      <c r="RAA171" s="303"/>
      <c r="RAB171" s="303"/>
      <c r="RAC171" s="303"/>
      <c r="RAD171" s="303"/>
      <c r="RAE171" s="303"/>
      <c r="RAF171" s="303"/>
      <c r="RAG171" s="303"/>
      <c r="RAH171" s="303"/>
      <c r="RAI171" s="303"/>
      <c r="RAJ171" s="303"/>
      <c r="RAK171" s="303"/>
      <c r="RAL171" s="303"/>
      <c r="RAM171" s="303"/>
      <c r="RAN171" s="303"/>
      <c r="RAO171" s="303"/>
      <c r="RAP171" s="303"/>
      <c r="RAQ171" s="303"/>
      <c r="RAR171" s="303"/>
      <c r="RAS171" s="303"/>
      <c r="RAT171" s="303"/>
      <c r="RAU171" s="303"/>
      <c r="RAV171" s="303"/>
      <c r="RAW171" s="303"/>
      <c r="RAX171" s="303"/>
      <c r="RAY171" s="303"/>
      <c r="RAZ171" s="303"/>
      <c r="RBA171" s="303"/>
      <c r="RBB171" s="303"/>
      <c r="RBC171" s="303"/>
      <c r="RBD171" s="303"/>
      <c r="RBE171" s="303"/>
      <c r="RBF171" s="303"/>
      <c r="RBG171" s="303"/>
      <c r="RBH171" s="303"/>
      <c r="RBI171" s="303"/>
      <c r="RBJ171" s="303"/>
      <c r="RBK171" s="303"/>
      <c r="RBL171" s="303"/>
      <c r="RBM171" s="303"/>
      <c r="RBN171" s="303"/>
      <c r="RBO171" s="303"/>
      <c r="RBP171" s="303"/>
      <c r="RBQ171" s="303"/>
      <c r="RBR171" s="303"/>
      <c r="RBS171" s="303"/>
      <c r="RBT171" s="303"/>
      <c r="RBU171" s="303"/>
      <c r="RBV171" s="303"/>
      <c r="RBW171" s="303"/>
      <c r="RBX171" s="303"/>
      <c r="RBY171" s="303"/>
      <c r="RBZ171" s="303"/>
      <c r="RCA171" s="303"/>
      <c r="RCB171" s="303"/>
      <c r="RCC171" s="303"/>
      <c r="RCD171" s="303"/>
      <c r="RCE171" s="303"/>
      <c r="RCF171" s="303"/>
      <c r="RCG171" s="303"/>
      <c r="RCH171" s="303"/>
      <c r="RCI171" s="303"/>
      <c r="RCJ171" s="303"/>
      <c r="RCK171" s="303"/>
      <c r="RCL171" s="303"/>
      <c r="RCM171" s="303"/>
      <c r="RCN171" s="303"/>
      <c r="RCO171" s="303"/>
      <c r="RCP171" s="303"/>
      <c r="RCQ171" s="303"/>
      <c r="RCR171" s="303"/>
      <c r="RCS171" s="303"/>
      <c r="RCT171" s="303"/>
      <c r="RCU171" s="303"/>
      <c r="RCV171" s="303"/>
      <c r="RCW171" s="303"/>
      <c r="RCX171" s="303"/>
      <c r="RCY171" s="303"/>
      <c r="RCZ171" s="303"/>
      <c r="RDA171" s="303"/>
      <c r="RDB171" s="303"/>
      <c r="RDC171" s="303"/>
      <c r="RDD171" s="303"/>
      <c r="RDE171" s="303"/>
      <c r="RDF171" s="303"/>
      <c r="RDG171" s="303"/>
      <c r="RDH171" s="303"/>
      <c r="RDI171" s="303"/>
      <c r="RDJ171" s="303"/>
      <c r="RDK171" s="303"/>
      <c r="RDL171" s="303"/>
      <c r="RDM171" s="303"/>
      <c r="RDN171" s="303"/>
      <c r="RDO171" s="303"/>
      <c r="RDP171" s="303"/>
      <c r="RDQ171" s="303"/>
      <c r="RDR171" s="303"/>
      <c r="RDS171" s="303"/>
      <c r="RDT171" s="303"/>
      <c r="RDU171" s="303"/>
      <c r="RDV171" s="303"/>
      <c r="RDW171" s="303"/>
      <c r="RDX171" s="303"/>
      <c r="RDY171" s="303"/>
      <c r="RDZ171" s="303"/>
      <c r="REA171" s="303"/>
      <c r="REB171" s="303"/>
      <c r="REC171" s="303"/>
      <c r="RED171" s="303"/>
      <c r="REE171" s="303"/>
      <c r="REF171" s="303"/>
      <c r="REG171" s="303"/>
      <c r="REH171" s="303"/>
      <c r="REI171" s="303"/>
      <c r="REJ171" s="303"/>
      <c r="REK171" s="303"/>
      <c r="REL171" s="303"/>
      <c r="REM171" s="303"/>
      <c r="REN171" s="303"/>
      <c r="REO171" s="303"/>
      <c r="REP171" s="303"/>
      <c r="REQ171" s="303"/>
      <c r="RER171" s="303"/>
      <c r="RES171" s="303"/>
      <c r="RET171" s="303"/>
      <c r="REU171" s="303"/>
      <c r="REV171" s="303"/>
      <c r="REW171" s="303"/>
      <c r="REX171" s="303"/>
      <c r="REY171" s="303"/>
      <c r="REZ171" s="303"/>
      <c r="RFA171" s="303"/>
      <c r="RFB171" s="303"/>
      <c r="RFC171" s="303"/>
      <c r="RFD171" s="303"/>
      <c r="RFE171" s="303"/>
      <c r="RFF171" s="303"/>
      <c r="RFG171" s="303"/>
      <c r="RFH171" s="303"/>
      <c r="RFI171" s="303"/>
      <c r="RFJ171" s="303"/>
      <c r="RFK171" s="303"/>
      <c r="RFL171" s="303"/>
      <c r="RFM171" s="303"/>
      <c r="RFN171" s="303"/>
      <c r="RFO171" s="303"/>
      <c r="RFP171" s="303"/>
      <c r="RFQ171" s="303"/>
      <c r="RFR171" s="303"/>
      <c r="RFS171" s="303"/>
      <c r="RFT171" s="303"/>
      <c r="RFU171" s="303"/>
      <c r="RFV171" s="303"/>
      <c r="RFW171" s="303"/>
      <c r="RFX171" s="303"/>
      <c r="RFY171" s="303"/>
      <c r="RFZ171" s="303"/>
      <c r="RGA171" s="303"/>
      <c r="RGB171" s="303"/>
      <c r="RGC171" s="303"/>
      <c r="RGD171" s="303"/>
      <c r="RGE171" s="303"/>
      <c r="RGF171" s="303"/>
      <c r="RGG171" s="303"/>
      <c r="RGH171" s="303"/>
      <c r="RGI171" s="303"/>
      <c r="RGJ171" s="303"/>
      <c r="RGK171" s="303"/>
      <c r="RGL171" s="303"/>
      <c r="RGM171" s="303"/>
      <c r="RGN171" s="303"/>
      <c r="RGO171" s="303"/>
      <c r="RGP171" s="303"/>
      <c r="RGQ171" s="303"/>
      <c r="RGR171" s="303"/>
      <c r="RGS171" s="303"/>
      <c r="RGT171" s="303"/>
      <c r="RGU171" s="303"/>
      <c r="RGV171" s="303"/>
      <c r="RGW171" s="303"/>
      <c r="RGX171" s="303"/>
      <c r="RGY171" s="303"/>
      <c r="RGZ171" s="303"/>
      <c r="RHA171" s="303"/>
      <c r="RHB171" s="303"/>
      <c r="RHC171" s="303"/>
      <c r="RHD171" s="303"/>
      <c r="RHE171" s="303"/>
      <c r="RHF171" s="303"/>
      <c r="RHG171" s="303"/>
      <c r="RHH171" s="303"/>
      <c r="RHI171" s="303"/>
      <c r="RHJ171" s="303"/>
      <c r="RHK171" s="303"/>
      <c r="RHL171" s="303"/>
      <c r="RHM171" s="303"/>
      <c r="RHN171" s="303"/>
      <c r="RHO171" s="303"/>
      <c r="RHP171" s="303"/>
      <c r="RHQ171" s="303"/>
      <c r="RHR171" s="303"/>
      <c r="RHS171" s="303"/>
      <c r="RHT171" s="303"/>
      <c r="RHU171" s="303"/>
      <c r="RHV171" s="303"/>
      <c r="RHW171" s="303"/>
      <c r="RHX171" s="303"/>
      <c r="RHY171" s="303"/>
      <c r="RHZ171" s="303"/>
      <c r="RIA171" s="303"/>
      <c r="RIB171" s="303"/>
      <c r="RIC171" s="303"/>
      <c r="RID171" s="303"/>
      <c r="RIE171" s="303"/>
      <c r="RIF171" s="303"/>
      <c r="RIG171" s="303"/>
      <c r="RIH171" s="303"/>
      <c r="RII171" s="303"/>
      <c r="RIJ171" s="303"/>
      <c r="RIK171" s="303"/>
      <c r="RIL171" s="303"/>
      <c r="RIM171" s="303"/>
      <c r="RIN171" s="303"/>
      <c r="RIO171" s="303"/>
      <c r="RIP171" s="303"/>
      <c r="RIQ171" s="303"/>
      <c r="RIR171" s="303"/>
      <c r="RIS171" s="303"/>
      <c r="RIT171" s="303"/>
      <c r="RIU171" s="303"/>
      <c r="RIV171" s="303"/>
      <c r="RIW171" s="303"/>
      <c r="RIX171" s="303"/>
      <c r="RIY171" s="303"/>
      <c r="RIZ171" s="303"/>
      <c r="RJA171" s="303"/>
      <c r="RJB171" s="303"/>
      <c r="RJC171" s="303"/>
      <c r="RJD171" s="303"/>
      <c r="RJE171" s="303"/>
      <c r="RJF171" s="303"/>
      <c r="RJG171" s="303"/>
      <c r="RJH171" s="303"/>
      <c r="RJI171" s="303"/>
      <c r="RJJ171" s="303"/>
      <c r="RJK171" s="303"/>
      <c r="RJL171" s="303"/>
      <c r="RJM171" s="303"/>
      <c r="RJN171" s="303"/>
      <c r="RJO171" s="303"/>
      <c r="RJP171" s="303"/>
      <c r="RJQ171" s="303"/>
      <c r="RJR171" s="303"/>
      <c r="RJS171" s="303"/>
      <c r="RJT171" s="303"/>
      <c r="RJU171" s="303"/>
      <c r="RJV171" s="303"/>
      <c r="RJW171" s="303"/>
      <c r="RJX171" s="303"/>
      <c r="RJY171" s="303"/>
      <c r="RJZ171" s="303"/>
      <c r="RKA171" s="303"/>
      <c r="RKB171" s="303"/>
      <c r="RKC171" s="303"/>
      <c r="RKD171" s="303"/>
      <c r="RKE171" s="303"/>
      <c r="RKF171" s="303"/>
      <c r="RKG171" s="303"/>
      <c r="RKH171" s="303"/>
      <c r="RKI171" s="303"/>
      <c r="RKJ171" s="303"/>
      <c r="RKK171" s="303"/>
      <c r="RKL171" s="303"/>
      <c r="RKM171" s="303"/>
      <c r="RKN171" s="303"/>
      <c r="RKO171" s="303"/>
      <c r="RKP171" s="303"/>
      <c r="RKQ171" s="303"/>
      <c r="RKR171" s="303"/>
      <c r="RKS171" s="303"/>
      <c r="RKT171" s="303"/>
      <c r="RKU171" s="303"/>
      <c r="RKV171" s="303"/>
      <c r="RKW171" s="303"/>
      <c r="RKX171" s="303"/>
      <c r="RKY171" s="303"/>
      <c r="RKZ171" s="303"/>
      <c r="RLA171" s="303"/>
      <c r="RLB171" s="303"/>
      <c r="RLC171" s="303"/>
      <c r="RLD171" s="303"/>
      <c r="RLE171" s="303"/>
      <c r="RLF171" s="303"/>
      <c r="RLG171" s="303"/>
      <c r="RLH171" s="303"/>
      <c r="RLI171" s="303"/>
      <c r="RLJ171" s="303"/>
      <c r="RLK171" s="303"/>
      <c r="RLL171" s="303"/>
      <c r="RLM171" s="303"/>
      <c r="RLN171" s="303"/>
      <c r="RLO171" s="303"/>
      <c r="RLP171" s="303"/>
      <c r="RLQ171" s="303"/>
      <c r="RLR171" s="303"/>
      <c r="RLS171" s="303"/>
      <c r="RLT171" s="303"/>
      <c r="RLU171" s="303"/>
      <c r="RLV171" s="303"/>
      <c r="RLW171" s="303"/>
      <c r="RLX171" s="303"/>
      <c r="RLY171" s="303"/>
      <c r="RLZ171" s="303"/>
      <c r="RMA171" s="303"/>
      <c r="RMB171" s="303"/>
      <c r="RMC171" s="303"/>
      <c r="RMD171" s="303"/>
      <c r="RME171" s="303"/>
      <c r="RMF171" s="303"/>
      <c r="RMG171" s="303"/>
      <c r="RMH171" s="303"/>
      <c r="RMI171" s="303"/>
      <c r="RMJ171" s="303"/>
      <c r="RMK171" s="303"/>
      <c r="RML171" s="303"/>
      <c r="RMM171" s="303"/>
      <c r="RMN171" s="303"/>
      <c r="RMO171" s="303"/>
      <c r="RMP171" s="303"/>
      <c r="RMQ171" s="303"/>
      <c r="RMR171" s="303"/>
      <c r="RMS171" s="303"/>
      <c r="RMT171" s="303"/>
      <c r="RMU171" s="303"/>
      <c r="RMV171" s="303"/>
      <c r="RMW171" s="303"/>
      <c r="RMX171" s="303"/>
      <c r="RMY171" s="303"/>
      <c r="RMZ171" s="303"/>
      <c r="RNA171" s="303"/>
      <c r="RNB171" s="303"/>
      <c r="RNC171" s="303"/>
      <c r="RND171" s="303"/>
      <c r="RNE171" s="303"/>
      <c r="RNF171" s="303"/>
      <c r="RNG171" s="303"/>
      <c r="RNH171" s="303"/>
      <c r="RNI171" s="303"/>
      <c r="RNJ171" s="303"/>
      <c r="RNK171" s="303"/>
      <c r="RNL171" s="303"/>
      <c r="RNM171" s="303"/>
      <c r="RNN171" s="303"/>
      <c r="RNO171" s="303"/>
      <c r="RNP171" s="303"/>
      <c r="RNQ171" s="303"/>
      <c r="RNR171" s="303"/>
      <c r="RNS171" s="303"/>
      <c r="RNT171" s="303"/>
      <c r="RNU171" s="303"/>
      <c r="RNV171" s="303"/>
      <c r="RNW171" s="303"/>
      <c r="RNX171" s="303"/>
      <c r="RNY171" s="303"/>
      <c r="RNZ171" s="303"/>
      <c r="ROA171" s="303"/>
      <c r="ROB171" s="303"/>
      <c r="ROC171" s="303"/>
      <c r="ROD171" s="303"/>
      <c r="ROE171" s="303"/>
      <c r="ROF171" s="303"/>
      <c r="ROG171" s="303"/>
      <c r="ROH171" s="303"/>
      <c r="ROI171" s="303"/>
      <c r="ROJ171" s="303"/>
      <c r="ROK171" s="303"/>
      <c r="ROL171" s="303"/>
      <c r="ROM171" s="303"/>
      <c r="RON171" s="303"/>
      <c r="ROO171" s="303"/>
      <c r="ROP171" s="303"/>
      <c r="ROQ171" s="303"/>
      <c r="ROR171" s="303"/>
      <c r="ROS171" s="303"/>
      <c r="ROT171" s="303"/>
      <c r="ROU171" s="303"/>
      <c r="ROV171" s="303"/>
      <c r="ROW171" s="303"/>
      <c r="ROX171" s="303"/>
      <c r="ROY171" s="303"/>
      <c r="ROZ171" s="303"/>
      <c r="RPA171" s="303"/>
      <c r="RPB171" s="303"/>
      <c r="RPC171" s="303"/>
      <c r="RPD171" s="303"/>
      <c r="RPE171" s="303"/>
      <c r="RPF171" s="303"/>
      <c r="RPG171" s="303"/>
      <c r="RPH171" s="303"/>
      <c r="RPI171" s="303"/>
      <c r="RPJ171" s="303"/>
      <c r="RPK171" s="303"/>
      <c r="RPL171" s="303"/>
      <c r="RPM171" s="303"/>
      <c r="RPN171" s="303"/>
      <c r="RPO171" s="303"/>
      <c r="RPP171" s="303"/>
      <c r="RPQ171" s="303"/>
      <c r="RPR171" s="303"/>
      <c r="RPS171" s="303"/>
      <c r="RPT171" s="303"/>
      <c r="RPU171" s="303"/>
      <c r="RPV171" s="303"/>
      <c r="RPW171" s="303"/>
      <c r="RPX171" s="303"/>
      <c r="RPY171" s="303"/>
      <c r="RPZ171" s="303"/>
      <c r="RQA171" s="303"/>
      <c r="RQB171" s="303"/>
      <c r="RQC171" s="303"/>
      <c r="RQD171" s="303"/>
      <c r="RQE171" s="303"/>
      <c r="RQF171" s="303"/>
      <c r="RQG171" s="303"/>
      <c r="RQH171" s="303"/>
      <c r="RQI171" s="303"/>
      <c r="RQJ171" s="303"/>
      <c r="RQK171" s="303"/>
      <c r="RQL171" s="303"/>
      <c r="RQM171" s="303"/>
      <c r="RQN171" s="303"/>
      <c r="RQO171" s="303"/>
      <c r="RQP171" s="303"/>
      <c r="RQQ171" s="303"/>
      <c r="RQR171" s="303"/>
      <c r="RQS171" s="303"/>
      <c r="RQT171" s="303"/>
      <c r="RQU171" s="303"/>
      <c r="RQV171" s="303"/>
      <c r="RQW171" s="303"/>
      <c r="RQX171" s="303"/>
      <c r="RQY171" s="303"/>
      <c r="RQZ171" s="303"/>
      <c r="RRA171" s="303"/>
      <c r="RRB171" s="303"/>
      <c r="RRC171" s="303"/>
      <c r="RRD171" s="303"/>
      <c r="RRE171" s="303"/>
      <c r="RRF171" s="303"/>
      <c r="RRG171" s="303"/>
      <c r="RRH171" s="303"/>
      <c r="RRI171" s="303"/>
      <c r="RRJ171" s="303"/>
      <c r="RRK171" s="303"/>
      <c r="RRL171" s="303"/>
      <c r="RRM171" s="303"/>
      <c r="RRN171" s="303"/>
      <c r="RRO171" s="303"/>
      <c r="RRP171" s="303"/>
      <c r="RRQ171" s="303"/>
      <c r="RRR171" s="303"/>
      <c r="RRS171" s="303"/>
      <c r="RRT171" s="303"/>
      <c r="RRU171" s="303"/>
      <c r="RRV171" s="303"/>
      <c r="RRW171" s="303"/>
      <c r="RRX171" s="303"/>
      <c r="RRY171" s="303"/>
      <c r="RRZ171" s="303"/>
      <c r="RSA171" s="303"/>
      <c r="RSB171" s="303"/>
      <c r="RSC171" s="303"/>
      <c r="RSD171" s="303"/>
      <c r="RSE171" s="303"/>
      <c r="RSF171" s="303"/>
      <c r="RSG171" s="303"/>
      <c r="RSH171" s="303"/>
      <c r="RSI171" s="303"/>
      <c r="RSJ171" s="303"/>
      <c r="RSK171" s="303"/>
      <c r="RSL171" s="303"/>
      <c r="RSM171" s="303"/>
      <c r="RSN171" s="303"/>
      <c r="RSO171" s="303"/>
      <c r="RSP171" s="303"/>
      <c r="RSQ171" s="303"/>
      <c r="RSR171" s="303"/>
      <c r="RSS171" s="303"/>
      <c r="RST171" s="303"/>
      <c r="RSU171" s="303"/>
      <c r="RSV171" s="303"/>
      <c r="RSW171" s="303"/>
      <c r="RSX171" s="303"/>
      <c r="RSY171" s="303"/>
      <c r="RSZ171" s="303"/>
      <c r="RTA171" s="303"/>
      <c r="RTB171" s="303"/>
      <c r="RTC171" s="303"/>
      <c r="RTD171" s="303"/>
      <c r="RTE171" s="303"/>
      <c r="RTF171" s="303"/>
      <c r="RTG171" s="303"/>
      <c r="RTH171" s="303"/>
      <c r="RTI171" s="303"/>
      <c r="RTJ171" s="303"/>
      <c r="RTK171" s="303"/>
      <c r="RTL171" s="303"/>
      <c r="RTM171" s="303"/>
      <c r="RTN171" s="303"/>
      <c r="RTO171" s="303"/>
      <c r="RTP171" s="303"/>
      <c r="RTQ171" s="303"/>
      <c r="RTR171" s="303"/>
      <c r="RTS171" s="303"/>
      <c r="RTT171" s="303"/>
      <c r="RTU171" s="303"/>
      <c r="RTV171" s="303"/>
      <c r="RTW171" s="303"/>
      <c r="RTX171" s="303"/>
      <c r="RTY171" s="303"/>
      <c r="RTZ171" s="303"/>
      <c r="RUA171" s="303"/>
      <c r="RUB171" s="303"/>
      <c r="RUC171" s="303"/>
      <c r="RUD171" s="303"/>
      <c r="RUE171" s="303"/>
      <c r="RUF171" s="303"/>
      <c r="RUG171" s="303"/>
      <c r="RUH171" s="303"/>
      <c r="RUI171" s="303"/>
      <c r="RUJ171" s="303"/>
      <c r="RUK171" s="303"/>
      <c r="RUL171" s="303"/>
      <c r="RUM171" s="303"/>
      <c r="RUN171" s="303"/>
      <c r="RUO171" s="303"/>
      <c r="RUP171" s="303"/>
      <c r="RUQ171" s="303"/>
      <c r="RUR171" s="303"/>
      <c r="RUS171" s="303"/>
      <c r="RUT171" s="303"/>
      <c r="RUU171" s="303"/>
      <c r="RUV171" s="303"/>
      <c r="RUW171" s="303"/>
      <c r="RUX171" s="303"/>
      <c r="RUY171" s="303"/>
      <c r="RUZ171" s="303"/>
      <c r="RVA171" s="303"/>
      <c r="RVB171" s="303"/>
      <c r="RVC171" s="303"/>
      <c r="RVD171" s="303"/>
      <c r="RVE171" s="303"/>
      <c r="RVF171" s="303"/>
      <c r="RVG171" s="303"/>
      <c r="RVH171" s="303"/>
      <c r="RVI171" s="303"/>
      <c r="RVJ171" s="303"/>
      <c r="RVK171" s="303"/>
      <c r="RVL171" s="303"/>
      <c r="RVM171" s="303"/>
      <c r="RVN171" s="303"/>
      <c r="RVO171" s="303"/>
      <c r="RVP171" s="303"/>
      <c r="RVQ171" s="303"/>
      <c r="RVR171" s="303"/>
      <c r="RVS171" s="303"/>
      <c r="RVT171" s="303"/>
      <c r="RVU171" s="303"/>
      <c r="RVV171" s="303"/>
      <c r="RVW171" s="303"/>
      <c r="RVX171" s="303"/>
      <c r="RVY171" s="303"/>
      <c r="RVZ171" s="303"/>
      <c r="RWA171" s="303"/>
      <c r="RWB171" s="303"/>
      <c r="RWC171" s="303"/>
      <c r="RWD171" s="303"/>
      <c r="RWE171" s="303"/>
      <c r="RWF171" s="303"/>
      <c r="RWG171" s="303"/>
      <c r="RWH171" s="303"/>
      <c r="RWI171" s="303"/>
      <c r="RWJ171" s="303"/>
      <c r="RWK171" s="303"/>
      <c r="RWL171" s="303"/>
      <c r="RWM171" s="303"/>
      <c r="RWN171" s="303"/>
      <c r="RWO171" s="303"/>
      <c r="RWP171" s="303"/>
      <c r="RWQ171" s="303"/>
      <c r="RWR171" s="303"/>
      <c r="RWS171" s="303"/>
      <c r="RWT171" s="303"/>
      <c r="RWU171" s="303"/>
      <c r="RWV171" s="303"/>
      <c r="RWW171" s="303"/>
      <c r="RWX171" s="303"/>
      <c r="RWY171" s="303"/>
      <c r="RWZ171" s="303"/>
      <c r="RXA171" s="303"/>
      <c r="RXB171" s="303"/>
      <c r="RXC171" s="303"/>
      <c r="RXD171" s="303"/>
      <c r="RXE171" s="303"/>
      <c r="RXF171" s="303"/>
      <c r="RXG171" s="303"/>
      <c r="RXH171" s="303"/>
      <c r="RXI171" s="303"/>
      <c r="RXJ171" s="303"/>
      <c r="RXK171" s="303"/>
      <c r="RXL171" s="303"/>
      <c r="RXM171" s="303"/>
      <c r="RXN171" s="303"/>
      <c r="RXO171" s="303"/>
      <c r="RXP171" s="303"/>
      <c r="RXQ171" s="303"/>
      <c r="RXR171" s="303"/>
      <c r="RXS171" s="303"/>
      <c r="RXT171" s="303"/>
      <c r="RXU171" s="303"/>
      <c r="RXV171" s="303"/>
      <c r="RXW171" s="303"/>
      <c r="RXX171" s="303"/>
      <c r="RXY171" s="303"/>
      <c r="RXZ171" s="303"/>
      <c r="RYA171" s="303"/>
      <c r="RYB171" s="303"/>
      <c r="RYC171" s="303"/>
      <c r="RYD171" s="303"/>
      <c r="RYE171" s="303"/>
      <c r="RYF171" s="303"/>
      <c r="RYG171" s="303"/>
      <c r="RYH171" s="303"/>
      <c r="RYI171" s="303"/>
      <c r="RYJ171" s="303"/>
      <c r="RYK171" s="303"/>
      <c r="RYL171" s="303"/>
      <c r="RYM171" s="303"/>
      <c r="RYN171" s="303"/>
      <c r="RYO171" s="303"/>
      <c r="RYP171" s="303"/>
      <c r="RYQ171" s="303"/>
      <c r="RYR171" s="303"/>
      <c r="RYS171" s="303"/>
      <c r="RYT171" s="303"/>
      <c r="RYU171" s="303"/>
      <c r="RYV171" s="303"/>
      <c r="RYW171" s="303"/>
      <c r="RYX171" s="303"/>
      <c r="RYY171" s="303"/>
      <c r="RYZ171" s="303"/>
      <c r="RZA171" s="303"/>
      <c r="RZB171" s="303"/>
      <c r="RZC171" s="303"/>
      <c r="RZD171" s="303"/>
      <c r="RZE171" s="303"/>
      <c r="RZF171" s="303"/>
      <c r="RZG171" s="303"/>
      <c r="RZH171" s="303"/>
      <c r="RZI171" s="303"/>
      <c r="RZJ171" s="303"/>
      <c r="RZK171" s="303"/>
      <c r="RZL171" s="303"/>
      <c r="RZM171" s="303"/>
      <c r="RZN171" s="303"/>
      <c r="RZO171" s="303"/>
      <c r="RZP171" s="303"/>
      <c r="RZQ171" s="303"/>
      <c r="RZR171" s="303"/>
      <c r="RZS171" s="303"/>
      <c r="RZT171" s="303"/>
      <c r="RZU171" s="303"/>
      <c r="RZV171" s="303"/>
      <c r="RZW171" s="303"/>
      <c r="RZX171" s="303"/>
      <c r="RZY171" s="303"/>
      <c r="RZZ171" s="303"/>
      <c r="SAA171" s="303"/>
      <c r="SAB171" s="303"/>
      <c r="SAC171" s="303"/>
      <c r="SAD171" s="303"/>
      <c r="SAE171" s="303"/>
      <c r="SAF171" s="303"/>
      <c r="SAG171" s="303"/>
      <c r="SAH171" s="303"/>
      <c r="SAI171" s="303"/>
      <c r="SAJ171" s="303"/>
      <c r="SAK171" s="303"/>
      <c r="SAL171" s="303"/>
      <c r="SAM171" s="303"/>
      <c r="SAN171" s="303"/>
      <c r="SAO171" s="303"/>
      <c r="SAP171" s="303"/>
      <c r="SAQ171" s="303"/>
      <c r="SAR171" s="303"/>
      <c r="SAS171" s="303"/>
      <c r="SAT171" s="303"/>
      <c r="SAU171" s="303"/>
      <c r="SAV171" s="303"/>
      <c r="SAW171" s="303"/>
      <c r="SAX171" s="303"/>
      <c r="SAY171" s="303"/>
      <c r="SAZ171" s="303"/>
      <c r="SBA171" s="303"/>
      <c r="SBB171" s="303"/>
      <c r="SBC171" s="303"/>
      <c r="SBD171" s="303"/>
      <c r="SBE171" s="303"/>
      <c r="SBF171" s="303"/>
      <c r="SBG171" s="303"/>
      <c r="SBH171" s="303"/>
      <c r="SBI171" s="303"/>
      <c r="SBJ171" s="303"/>
      <c r="SBK171" s="303"/>
      <c r="SBL171" s="303"/>
      <c r="SBM171" s="303"/>
      <c r="SBN171" s="303"/>
      <c r="SBO171" s="303"/>
      <c r="SBP171" s="303"/>
      <c r="SBQ171" s="303"/>
      <c r="SBR171" s="303"/>
      <c r="SBS171" s="303"/>
      <c r="SBT171" s="303"/>
      <c r="SBU171" s="303"/>
      <c r="SBV171" s="303"/>
      <c r="SBW171" s="303"/>
      <c r="SBX171" s="303"/>
      <c r="SBY171" s="303"/>
      <c r="SBZ171" s="303"/>
      <c r="SCA171" s="303"/>
      <c r="SCB171" s="303"/>
      <c r="SCC171" s="303"/>
      <c r="SCD171" s="303"/>
      <c r="SCE171" s="303"/>
      <c r="SCF171" s="303"/>
      <c r="SCG171" s="303"/>
      <c r="SCH171" s="303"/>
      <c r="SCI171" s="303"/>
      <c r="SCJ171" s="303"/>
      <c r="SCK171" s="303"/>
      <c r="SCL171" s="303"/>
      <c r="SCM171" s="303"/>
      <c r="SCN171" s="303"/>
      <c r="SCO171" s="303"/>
      <c r="SCP171" s="303"/>
      <c r="SCQ171" s="303"/>
      <c r="SCR171" s="303"/>
      <c r="SCS171" s="303"/>
      <c r="SCT171" s="303"/>
      <c r="SCU171" s="303"/>
      <c r="SCV171" s="303"/>
      <c r="SCW171" s="303"/>
      <c r="SCX171" s="303"/>
      <c r="SCY171" s="303"/>
      <c r="SCZ171" s="303"/>
      <c r="SDA171" s="303"/>
      <c r="SDB171" s="303"/>
      <c r="SDC171" s="303"/>
      <c r="SDD171" s="303"/>
      <c r="SDE171" s="303"/>
      <c r="SDF171" s="303"/>
      <c r="SDG171" s="303"/>
      <c r="SDH171" s="303"/>
      <c r="SDI171" s="303"/>
      <c r="SDJ171" s="303"/>
      <c r="SDK171" s="303"/>
      <c r="SDL171" s="303"/>
      <c r="SDM171" s="303"/>
      <c r="SDN171" s="303"/>
      <c r="SDO171" s="303"/>
      <c r="SDP171" s="303"/>
      <c r="SDQ171" s="303"/>
      <c r="SDR171" s="303"/>
      <c r="SDS171" s="303"/>
      <c r="SDT171" s="303"/>
      <c r="SDU171" s="303"/>
      <c r="SDV171" s="303"/>
      <c r="SDW171" s="303"/>
      <c r="SDX171" s="303"/>
      <c r="SDY171" s="303"/>
      <c r="SDZ171" s="303"/>
      <c r="SEA171" s="303"/>
      <c r="SEB171" s="303"/>
      <c r="SEC171" s="303"/>
      <c r="SED171" s="303"/>
      <c r="SEE171" s="303"/>
      <c r="SEF171" s="303"/>
      <c r="SEG171" s="303"/>
      <c r="SEH171" s="303"/>
      <c r="SEI171" s="303"/>
      <c r="SEJ171" s="303"/>
      <c r="SEK171" s="303"/>
      <c r="SEL171" s="303"/>
      <c r="SEM171" s="303"/>
      <c r="SEN171" s="303"/>
      <c r="SEO171" s="303"/>
      <c r="SEP171" s="303"/>
      <c r="SEQ171" s="303"/>
      <c r="SER171" s="303"/>
      <c r="SES171" s="303"/>
      <c r="SET171" s="303"/>
      <c r="SEU171" s="303"/>
      <c r="SEV171" s="303"/>
      <c r="SEW171" s="303"/>
      <c r="SEX171" s="303"/>
      <c r="SEY171" s="303"/>
      <c r="SEZ171" s="303"/>
      <c r="SFA171" s="303"/>
      <c r="SFB171" s="303"/>
      <c r="SFC171" s="303"/>
      <c r="SFD171" s="303"/>
      <c r="SFE171" s="303"/>
      <c r="SFF171" s="303"/>
      <c r="SFG171" s="303"/>
      <c r="SFH171" s="303"/>
      <c r="SFI171" s="303"/>
      <c r="SFJ171" s="303"/>
      <c r="SFK171" s="303"/>
      <c r="SFL171" s="303"/>
      <c r="SFM171" s="303"/>
      <c r="SFN171" s="303"/>
      <c r="SFO171" s="303"/>
      <c r="SFP171" s="303"/>
      <c r="SFQ171" s="303"/>
      <c r="SFR171" s="303"/>
      <c r="SFS171" s="303"/>
      <c r="SFT171" s="303"/>
      <c r="SFU171" s="303"/>
      <c r="SFV171" s="303"/>
      <c r="SFW171" s="303"/>
      <c r="SFX171" s="303"/>
      <c r="SFY171" s="303"/>
      <c r="SFZ171" s="303"/>
      <c r="SGA171" s="303"/>
      <c r="SGB171" s="303"/>
      <c r="SGC171" s="303"/>
      <c r="SGD171" s="303"/>
      <c r="SGE171" s="303"/>
      <c r="SGF171" s="303"/>
      <c r="SGG171" s="303"/>
      <c r="SGH171" s="303"/>
      <c r="SGI171" s="303"/>
      <c r="SGJ171" s="303"/>
      <c r="SGK171" s="303"/>
      <c r="SGL171" s="303"/>
      <c r="SGM171" s="303"/>
      <c r="SGN171" s="303"/>
      <c r="SGO171" s="303"/>
      <c r="SGP171" s="303"/>
      <c r="SGQ171" s="303"/>
      <c r="SGR171" s="303"/>
      <c r="SGS171" s="303"/>
      <c r="SGT171" s="303"/>
      <c r="SGU171" s="303"/>
      <c r="SGV171" s="303"/>
      <c r="SGW171" s="303"/>
      <c r="SGX171" s="303"/>
      <c r="SGY171" s="303"/>
      <c r="SGZ171" s="303"/>
      <c r="SHA171" s="303"/>
      <c r="SHB171" s="303"/>
      <c r="SHC171" s="303"/>
      <c r="SHD171" s="303"/>
      <c r="SHE171" s="303"/>
      <c r="SHF171" s="303"/>
      <c r="SHG171" s="303"/>
      <c r="SHH171" s="303"/>
      <c r="SHI171" s="303"/>
      <c r="SHJ171" s="303"/>
      <c r="SHK171" s="303"/>
      <c r="SHL171" s="303"/>
      <c r="SHM171" s="303"/>
      <c r="SHN171" s="303"/>
      <c r="SHO171" s="303"/>
      <c r="SHP171" s="303"/>
      <c r="SHQ171" s="303"/>
      <c r="SHR171" s="303"/>
      <c r="SHS171" s="303"/>
      <c r="SHT171" s="303"/>
      <c r="SHU171" s="303"/>
      <c r="SHV171" s="303"/>
      <c r="SHW171" s="303"/>
      <c r="SHX171" s="303"/>
      <c r="SHY171" s="303"/>
      <c r="SHZ171" s="303"/>
      <c r="SIA171" s="303"/>
      <c r="SIB171" s="303"/>
      <c r="SIC171" s="303"/>
      <c r="SID171" s="303"/>
      <c r="SIE171" s="303"/>
      <c r="SIF171" s="303"/>
      <c r="SIG171" s="303"/>
      <c r="SIH171" s="303"/>
      <c r="SII171" s="303"/>
      <c r="SIJ171" s="303"/>
      <c r="SIK171" s="303"/>
      <c r="SIL171" s="303"/>
      <c r="SIM171" s="303"/>
      <c r="SIN171" s="303"/>
      <c r="SIO171" s="303"/>
      <c r="SIP171" s="303"/>
      <c r="SIQ171" s="303"/>
      <c r="SIR171" s="303"/>
      <c r="SIS171" s="303"/>
      <c r="SIT171" s="303"/>
      <c r="SIU171" s="303"/>
      <c r="SIV171" s="303"/>
      <c r="SIW171" s="303"/>
      <c r="SIX171" s="303"/>
      <c r="SIY171" s="303"/>
      <c r="SIZ171" s="303"/>
      <c r="SJA171" s="303"/>
      <c r="SJB171" s="303"/>
      <c r="SJC171" s="303"/>
      <c r="SJD171" s="303"/>
      <c r="SJE171" s="303"/>
      <c r="SJF171" s="303"/>
      <c r="SJG171" s="303"/>
      <c r="SJH171" s="303"/>
      <c r="SJI171" s="303"/>
      <c r="SJJ171" s="303"/>
      <c r="SJK171" s="303"/>
      <c r="SJL171" s="303"/>
      <c r="SJM171" s="303"/>
      <c r="SJN171" s="303"/>
      <c r="SJO171" s="303"/>
      <c r="SJP171" s="303"/>
      <c r="SJQ171" s="303"/>
      <c r="SJR171" s="303"/>
      <c r="SJS171" s="303"/>
      <c r="SJT171" s="303"/>
      <c r="SJU171" s="303"/>
      <c r="SJV171" s="303"/>
      <c r="SJW171" s="303"/>
      <c r="SJX171" s="303"/>
      <c r="SJY171" s="303"/>
      <c r="SJZ171" s="303"/>
      <c r="SKA171" s="303"/>
      <c r="SKB171" s="303"/>
      <c r="SKC171" s="303"/>
      <c r="SKD171" s="303"/>
      <c r="SKE171" s="303"/>
      <c r="SKF171" s="303"/>
      <c r="SKG171" s="303"/>
      <c r="SKH171" s="303"/>
      <c r="SKI171" s="303"/>
      <c r="SKJ171" s="303"/>
      <c r="SKK171" s="303"/>
      <c r="SKL171" s="303"/>
      <c r="SKM171" s="303"/>
      <c r="SKN171" s="303"/>
      <c r="SKO171" s="303"/>
      <c r="SKP171" s="303"/>
      <c r="SKQ171" s="303"/>
      <c r="SKR171" s="303"/>
      <c r="SKS171" s="303"/>
      <c r="SKT171" s="303"/>
      <c r="SKU171" s="303"/>
      <c r="SKV171" s="303"/>
      <c r="SKW171" s="303"/>
      <c r="SKX171" s="303"/>
      <c r="SKY171" s="303"/>
      <c r="SKZ171" s="303"/>
      <c r="SLA171" s="303"/>
      <c r="SLB171" s="303"/>
      <c r="SLC171" s="303"/>
      <c r="SLD171" s="303"/>
      <c r="SLE171" s="303"/>
      <c r="SLF171" s="303"/>
      <c r="SLG171" s="303"/>
      <c r="SLH171" s="303"/>
      <c r="SLI171" s="303"/>
      <c r="SLJ171" s="303"/>
      <c r="SLK171" s="303"/>
      <c r="SLL171" s="303"/>
      <c r="SLM171" s="303"/>
      <c r="SLN171" s="303"/>
      <c r="SLO171" s="303"/>
      <c r="SLP171" s="303"/>
      <c r="SLQ171" s="303"/>
      <c r="SLR171" s="303"/>
      <c r="SLS171" s="303"/>
      <c r="SLT171" s="303"/>
      <c r="SLU171" s="303"/>
      <c r="SLV171" s="303"/>
      <c r="SLW171" s="303"/>
      <c r="SLX171" s="303"/>
      <c r="SLY171" s="303"/>
      <c r="SLZ171" s="303"/>
      <c r="SMA171" s="303"/>
      <c r="SMB171" s="303"/>
      <c r="SMC171" s="303"/>
      <c r="SMD171" s="303"/>
      <c r="SME171" s="303"/>
      <c r="SMF171" s="303"/>
      <c r="SMG171" s="303"/>
      <c r="SMH171" s="303"/>
      <c r="SMI171" s="303"/>
      <c r="SMJ171" s="303"/>
      <c r="SMK171" s="303"/>
      <c r="SML171" s="303"/>
      <c r="SMM171" s="303"/>
      <c r="SMN171" s="303"/>
      <c r="SMO171" s="303"/>
      <c r="SMP171" s="303"/>
      <c r="SMQ171" s="303"/>
      <c r="SMR171" s="303"/>
      <c r="SMS171" s="303"/>
      <c r="SMT171" s="303"/>
      <c r="SMU171" s="303"/>
      <c r="SMV171" s="303"/>
      <c r="SMW171" s="303"/>
      <c r="SMX171" s="303"/>
      <c r="SMY171" s="303"/>
      <c r="SMZ171" s="303"/>
      <c r="SNA171" s="303"/>
      <c r="SNB171" s="303"/>
      <c r="SNC171" s="303"/>
      <c r="SND171" s="303"/>
      <c r="SNE171" s="303"/>
      <c r="SNF171" s="303"/>
      <c r="SNG171" s="303"/>
      <c r="SNH171" s="303"/>
      <c r="SNI171" s="303"/>
      <c r="SNJ171" s="303"/>
      <c r="SNK171" s="303"/>
      <c r="SNL171" s="303"/>
      <c r="SNM171" s="303"/>
      <c r="SNN171" s="303"/>
      <c r="SNO171" s="303"/>
      <c r="SNP171" s="303"/>
      <c r="SNQ171" s="303"/>
      <c r="SNR171" s="303"/>
      <c r="SNS171" s="303"/>
      <c r="SNT171" s="303"/>
      <c r="SNU171" s="303"/>
      <c r="SNV171" s="303"/>
      <c r="SNW171" s="303"/>
      <c r="SNX171" s="303"/>
      <c r="SNY171" s="303"/>
      <c r="SNZ171" s="303"/>
      <c r="SOA171" s="303"/>
      <c r="SOB171" s="303"/>
      <c r="SOC171" s="303"/>
      <c r="SOD171" s="303"/>
      <c r="SOE171" s="303"/>
      <c r="SOF171" s="303"/>
      <c r="SOG171" s="303"/>
      <c r="SOH171" s="303"/>
      <c r="SOI171" s="303"/>
      <c r="SOJ171" s="303"/>
      <c r="SOK171" s="303"/>
      <c r="SOL171" s="303"/>
      <c r="SOM171" s="303"/>
      <c r="SON171" s="303"/>
      <c r="SOO171" s="303"/>
      <c r="SOP171" s="303"/>
      <c r="SOQ171" s="303"/>
      <c r="SOR171" s="303"/>
      <c r="SOS171" s="303"/>
      <c r="SOT171" s="303"/>
      <c r="SOU171" s="303"/>
      <c r="SOV171" s="303"/>
      <c r="SOW171" s="303"/>
      <c r="SOX171" s="303"/>
      <c r="SOY171" s="303"/>
      <c r="SOZ171" s="303"/>
      <c r="SPA171" s="303"/>
      <c r="SPB171" s="303"/>
      <c r="SPC171" s="303"/>
      <c r="SPD171" s="303"/>
      <c r="SPE171" s="303"/>
      <c r="SPF171" s="303"/>
      <c r="SPG171" s="303"/>
      <c r="SPH171" s="303"/>
      <c r="SPI171" s="303"/>
      <c r="SPJ171" s="303"/>
      <c r="SPK171" s="303"/>
      <c r="SPL171" s="303"/>
      <c r="SPM171" s="303"/>
      <c r="SPN171" s="303"/>
      <c r="SPO171" s="303"/>
      <c r="SPP171" s="303"/>
      <c r="SPQ171" s="303"/>
      <c r="SPR171" s="303"/>
      <c r="SPS171" s="303"/>
      <c r="SPT171" s="303"/>
      <c r="SPU171" s="303"/>
      <c r="SPV171" s="303"/>
      <c r="SPW171" s="303"/>
      <c r="SPX171" s="303"/>
      <c r="SPY171" s="303"/>
      <c r="SPZ171" s="303"/>
      <c r="SQA171" s="303"/>
      <c r="SQB171" s="303"/>
      <c r="SQC171" s="303"/>
      <c r="SQD171" s="303"/>
      <c r="SQE171" s="303"/>
      <c r="SQF171" s="303"/>
      <c r="SQG171" s="303"/>
      <c r="SQH171" s="303"/>
      <c r="SQI171" s="303"/>
      <c r="SQJ171" s="303"/>
      <c r="SQK171" s="303"/>
      <c r="SQL171" s="303"/>
      <c r="SQM171" s="303"/>
      <c r="SQN171" s="303"/>
      <c r="SQO171" s="303"/>
      <c r="SQP171" s="303"/>
      <c r="SQQ171" s="303"/>
      <c r="SQR171" s="303"/>
      <c r="SQS171" s="303"/>
      <c r="SQT171" s="303"/>
      <c r="SQU171" s="303"/>
      <c r="SQV171" s="303"/>
      <c r="SQW171" s="303"/>
      <c r="SQX171" s="303"/>
      <c r="SQY171" s="303"/>
      <c r="SQZ171" s="303"/>
      <c r="SRA171" s="303"/>
      <c r="SRB171" s="303"/>
      <c r="SRC171" s="303"/>
      <c r="SRD171" s="303"/>
      <c r="SRE171" s="303"/>
      <c r="SRF171" s="303"/>
      <c r="SRG171" s="303"/>
      <c r="SRH171" s="303"/>
      <c r="SRI171" s="303"/>
      <c r="SRJ171" s="303"/>
      <c r="SRK171" s="303"/>
      <c r="SRL171" s="303"/>
      <c r="SRM171" s="303"/>
      <c r="SRN171" s="303"/>
      <c r="SRO171" s="303"/>
      <c r="SRP171" s="303"/>
      <c r="SRQ171" s="303"/>
      <c r="SRR171" s="303"/>
      <c r="SRS171" s="303"/>
      <c r="SRT171" s="303"/>
      <c r="SRU171" s="303"/>
      <c r="SRV171" s="303"/>
      <c r="SRW171" s="303"/>
      <c r="SRX171" s="303"/>
      <c r="SRY171" s="303"/>
      <c r="SRZ171" s="303"/>
      <c r="SSA171" s="303"/>
      <c r="SSB171" s="303"/>
      <c r="SSC171" s="303"/>
      <c r="SSD171" s="303"/>
      <c r="SSE171" s="303"/>
      <c r="SSF171" s="303"/>
      <c r="SSG171" s="303"/>
      <c r="SSH171" s="303"/>
      <c r="SSI171" s="303"/>
      <c r="SSJ171" s="303"/>
      <c r="SSK171" s="303"/>
      <c r="SSL171" s="303"/>
      <c r="SSM171" s="303"/>
      <c r="SSN171" s="303"/>
      <c r="SSO171" s="303"/>
      <c r="SSP171" s="303"/>
      <c r="SSQ171" s="303"/>
      <c r="SSR171" s="303"/>
      <c r="SSS171" s="303"/>
      <c r="SST171" s="303"/>
      <c r="SSU171" s="303"/>
      <c r="SSV171" s="303"/>
      <c r="SSW171" s="303"/>
      <c r="SSX171" s="303"/>
      <c r="SSY171" s="303"/>
      <c r="SSZ171" s="303"/>
      <c r="STA171" s="303"/>
      <c r="STB171" s="303"/>
      <c r="STC171" s="303"/>
      <c r="STD171" s="303"/>
      <c r="STE171" s="303"/>
      <c r="STF171" s="303"/>
      <c r="STG171" s="303"/>
      <c r="STH171" s="303"/>
      <c r="STI171" s="303"/>
      <c r="STJ171" s="303"/>
      <c r="STK171" s="303"/>
      <c r="STL171" s="303"/>
      <c r="STM171" s="303"/>
      <c r="STN171" s="303"/>
      <c r="STO171" s="303"/>
      <c r="STP171" s="303"/>
      <c r="STQ171" s="303"/>
      <c r="STR171" s="303"/>
      <c r="STS171" s="303"/>
      <c r="STT171" s="303"/>
      <c r="STU171" s="303"/>
      <c r="STV171" s="303"/>
      <c r="STW171" s="303"/>
      <c r="STX171" s="303"/>
      <c r="STY171" s="303"/>
      <c r="STZ171" s="303"/>
      <c r="SUA171" s="303"/>
      <c r="SUB171" s="303"/>
      <c r="SUC171" s="303"/>
      <c r="SUD171" s="303"/>
      <c r="SUE171" s="303"/>
      <c r="SUF171" s="303"/>
      <c r="SUG171" s="303"/>
      <c r="SUH171" s="303"/>
      <c r="SUI171" s="303"/>
      <c r="SUJ171" s="303"/>
      <c r="SUK171" s="303"/>
      <c r="SUL171" s="303"/>
      <c r="SUM171" s="303"/>
      <c r="SUN171" s="303"/>
      <c r="SUO171" s="303"/>
      <c r="SUP171" s="303"/>
      <c r="SUQ171" s="303"/>
      <c r="SUR171" s="303"/>
      <c r="SUS171" s="303"/>
      <c r="SUT171" s="303"/>
      <c r="SUU171" s="303"/>
      <c r="SUV171" s="303"/>
      <c r="SUW171" s="303"/>
      <c r="SUX171" s="303"/>
      <c r="SUY171" s="303"/>
      <c r="SUZ171" s="303"/>
      <c r="SVA171" s="303"/>
      <c r="SVB171" s="303"/>
      <c r="SVC171" s="303"/>
      <c r="SVD171" s="303"/>
      <c r="SVE171" s="303"/>
      <c r="SVF171" s="303"/>
      <c r="SVG171" s="303"/>
      <c r="SVH171" s="303"/>
      <c r="SVI171" s="303"/>
      <c r="SVJ171" s="303"/>
      <c r="SVK171" s="303"/>
      <c r="SVL171" s="303"/>
      <c r="SVM171" s="303"/>
      <c r="SVN171" s="303"/>
      <c r="SVO171" s="303"/>
      <c r="SVP171" s="303"/>
      <c r="SVQ171" s="303"/>
      <c r="SVR171" s="303"/>
      <c r="SVS171" s="303"/>
      <c r="SVT171" s="303"/>
      <c r="SVU171" s="303"/>
      <c r="SVV171" s="303"/>
      <c r="SVW171" s="303"/>
      <c r="SVX171" s="303"/>
      <c r="SVY171" s="303"/>
      <c r="SVZ171" s="303"/>
      <c r="SWA171" s="303"/>
      <c r="SWB171" s="303"/>
      <c r="SWC171" s="303"/>
      <c r="SWD171" s="303"/>
      <c r="SWE171" s="303"/>
      <c r="SWF171" s="303"/>
      <c r="SWG171" s="303"/>
      <c r="SWH171" s="303"/>
      <c r="SWI171" s="303"/>
      <c r="SWJ171" s="303"/>
      <c r="SWK171" s="303"/>
      <c r="SWL171" s="303"/>
      <c r="SWM171" s="303"/>
      <c r="SWN171" s="303"/>
      <c r="SWO171" s="303"/>
      <c r="SWP171" s="303"/>
      <c r="SWQ171" s="303"/>
      <c r="SWR171" s="303"/>
      <c r="SWS171" s="303"/>
      <c r="SWT171" s="303"/>
      <c r="SWU171" s="303"/>
      <c r="SWV171" s="303"/>
      <c r="SWW171" s="303"/>
      <c r="SWX171" s="303"/>
      <c r="SWY171" s="303"/>
      <c r="SWZ171" s="303"/>
      <c r="SXA171" s="303"/>
      <c r="SXB171" s="303"/>
      <c r="SXC171" s="303"/>
      <c r="SXD171" s="303"/>
      <c r="SXE171" s="303"/>
      <c r="SXF171" s="303"/>
      <c r="SXG171" s="303"/>
      <c r="SXH171" s="303"/>
      <c r="SXI171" s="303"/>
      <c r="SXJ171" s="303"/>
      <c r="SXK171" s="303"/>
      <c r="SXL171" s="303"/>
      <c r="SXM171" s="303"/>
      <c r="SXN171" s="303"/>
      <c r="SXO171" s="303"/>
      <c r="SXP171" s="303"/>
      <c r="SXQ171" s="303"/>
      <c r="SXR171" s="303"/>
      <c r="SXS171" s="303"/>
      <c r="SXT171" s="303"/>
      <c r="SXU171" s="303"/>
      <c r="SXV171" s="303"/>
      <c r="SXW171" s="303"/>
      <c r="SXX171" s="303"/>
      <c r="SXY171" s="303"/>
      <c r="SXZ171" s="303"/>
      <c r="SYA171" s="303"/>
      <c r="SYB171" s="303"/>
      <c r="SYC171" s="303"/>
      <c r="SYD171" s="303"/>
      <c r="SYE171" s="303"/>
      <c r="SYF171" s="303"/>
      <c r="SYG171" s="303"/>
      <c r="SYH171" s="303"/>
      <c r="SYI171" s="303"/>
      <c r="SYJ171" s="303"/>
      <c r="SYK171" s="303"/>
      <c r="SYL171" s="303"/>
      <c r="SYM171" s="303"/>
      <c r="SYN171" s="303"/>
      <c r="SYO171" s="303"/>
      <c r="SYP171" s="303"/>
      <c r="SYQ171" s="303"/>
      <c r="SYR171" s="303"/>
      <c r="SYS171" s="303"/>
      <c r="SYT171" s="303"/>
      <c r="SYU171" s="303"/>
      <c r="SYV171" s="303"/>
      <c r="SYW171" s="303"/>
      <c r="SYX171" s="303"/>
      <c r="SYY171" s="303"/>
      <c r="SYZ171" s="303"/>
      <c r="SZA171" s="303"/>
      <c r="SZB171" s="303"/>
      <c r="SZC171" s="303"/>
      <c r="SZD171" s="303"/>
      <c r="SZE171" s="303"/>
      <c r="SZF171" s="303"/>
      <c r="SZG171" s="303"/>
      <c r="SZH171" s="303"/>
      <c r="SZI171" s="303"/>
      <c r="SZJ171" s="303"/>
      <c r="SZK171" s="303"/>
      <c r="SZL171" s="303"/>
      <c r="SZM171" s="303"/>
      <c r="SZN171" s="303"/>
      <c r="SZO171" s="303"/>
      <c r="SZP171" s="303"/>
      <c r="SZQ171" s="303"/>
      <c r="SZR171" s="303"/>
      <c r="SZS171" s="303"/>
      <c r="SZT171" s="303"/>
      <c r="SZU171" s="303"/>
      <c r="SZV171" s="303"/>
      <c r="SZW171" s="303"/>
      <c r="SZX171" s="303"/>
      <c r="SZY171" s="303"/>
      <c r="SZZ171" s="303"/>
      <c r="TAA171" s="303"/>
      <c r="TAB171" s="303"/>
      <c r="TAC171" s="303"/>
      <c r="TAD171" s="303"/>
      <c r="TAE171" s="303"/>
      <c r="TAF171" s="303"/>
      <c r="TAG171" s="303"/>
      <c r="TAH171" s="303"/>
      <c r="TAI171" s="303"/>
      <c r="TAJ171" s="303"/>
      <c r="TAK171" s="303"/>
      <c r="TAL171" s="303"/>
      <c r="TAM171" s="303"/>
      <c r="TAN171" s="303"/>
      <c r="TAO171" s="303"/>
      <c r="TAP171" s="303"/>
      <c r="TAQ171" s="303"/>
      <c r="TAR171" s="303"/>
      <c r="TAS171" s="303"/>
      <c r="TAT171" s="303"/>
      <c r="TAU171" s="303"/>
      <c r="TAV171" s="303"/>
      <c r="TAW171" s="303"/>
      <c r="TAX171" s="303"/>
      <c r="TAY171" s="303"/>
      <c r="TAZ171" s="303"/>
      <c r="TBA171" s="303"/>
      <c r="TBB171" s="303"/>
      <c r="TBC171" s="303"/>
      <c r="TBD171" s="303"/>
      <c r="TBE171" s="303"/>
      <c r="TBF171" s="303"/>
      <c r="TBG171" s="303"/>
      <c r="TBH171" s="303"/>
      <c r="TBI171" s="303"/>
      <c r="TBJ171" s="303"/>
      <c r="TBK171" s="303"/>
      <c r="TBL171" s="303"/>
      <c r="TBM171" s="303"/>
      <c r="TBN171" s="303"/>
      <c r="TBO171" s="303"/>
      <c r="TBP171" s="303"/>
      <c r="TBQ171" s="303"/>
      <c r="TBR171" s="303"/>
      <c r="TBS171" s="303"/>
      <c r="TBT171" s="303"/>
      <c r="TBU171" s="303"/>
      <c r="TBV171" s="303"/>
      <c r="TBW171" s="303"/>
      <c r="TBX171" s="303"/>
      <c r="TBY171" s="303"/>
      <c r="TBZ171" s="303"/>
      <c r="TCA171" s="303"/>
      <c r="TCB171" s="303"/>
      <c r="TCC171" s="303"/>
      <c r="TCD171" s="303"/>
      <c r="TCE171" s="303"/>
      <c r="TCF171" s="303"/>
      <c r="TCG171" s="303"/>
      <c r="TCH171" s="303"/>
      <c r="TCI171" s="303"/>
      <c r="TCJ171" s="303"/>
      <c r="TCK171" s="303"/>
      <c r="TCL171" s="303"/>
      <c r="TCM171" s="303"/>
      <c r="TCN171" s="303"/>
      <c r="TCO171" s="303"/>
      <c r="TCP171" s="303"/>
      <c r="TCQ171" s="303"/>
      <c r="TCR171" s="303"/>
      <c r="TCS171" s="303"/>
      <c r="TCT171" s="303"/>
      <c r="TCU171" s="303"/>
      <c r="TCV171" s="303"/>
      <c r="TCW171" s="303"/>
      <c r="TCX171" s="303"/>
      <c r="TCY171" s="303"/>
      <c r="TCZ171" s="303"/>
      <c r="TDA171" s="303"/>
      <c r="TDB171" s="303"/>
      <c r="TDC171" s="303"/>
      <c r="TDD171" s="303"/>
      <c r="TDE171" s="303"/>
      <c r="TDF171" s="303"/>
      <c r="TDG171" s="303"/>
      <c r="TDH171" s="303"/>
      <c r="TDI171" s="303"/>
      <c r="TDJ171" s="303"/>
      <c r="TDK171" s="303"/>
      <c r="TDL171" s="303"/>
      <c r="TDM171" s="303"/>
      <c r="TDN171" s="303"/>
      <c r="TDO171" s="303"/>
      <c r="TDP171" s="303"/>
      <c r="TDQ171" s="303"/>
      <c r="TDR171" s="303"/>
      <c r="TDS171" s="303"/>
      <c r="TDT171" s="303"/>
      <c r="TDU171" s="303"/>
      <c r="TDV171" s="303"/>
      <c r="TDW171" s="303"/>
      <c r="TDX171" s="303"/>
      <c r="TDY171" s="303"/>
      <c r="TDZ171" s="303"/>
      <c r="TEA171" s="303"/>
      <c r="TEB171" s="303"/>
      <c r="TEC171" s="303"/>
      <c r="TED171" s="303"/>
      <c r="TEE171" s="303"/>
      <c r="TEF171" s="303"/>
      <c r="TEG171" s="303"/>
      <c r="TEH171" s="303"/>
      <c r="TEI171" s="303"/>
      <c r="TEJ171" s="303"/>
      <c r="TEK171" s="303"/>
      <c r="TEL171" s="303"/>
      <c r="TEM171" s="303"/>
      <c r="TEN171" s="303"/>
      <c r="TEO171" s="303"/>
      <c r="TEP171" s="303"/>
      <c r="TEQ171" s="303"/>
      <c r="TER171" s="303"/>
      <c r="TES171" s="303"/>
      <c r="TET171" s="303"/>
      <c r="TEU171" s="303"/>
      <c r="TEV171" s="303"/>
      <c r="TEW171" s="303"/>
      <c r="TEX171" s="303"/>
      <c r="TEY171" s="303"/>
      <c r="TEZ171" s="303"/>
      <c r="TFA171" s="303"/>
      <c r="TFB171" s="303"/>
      <c r="TFC171" s="303"/>
      <c r="TFD171" s="303"/>
      <c r="TFE171" s="303"/>
      <c r="TFF171" s="303"/>
      <c r="TFG171" s="303"/>
      <c r="TFH171" s="303"/>
      <c r="TFI171" s="303"/>
      <c r="TFJ171" s="303"/>
      <c r="TFK171" s="303"/>
      <c r="TFL171" s="303"/>
      <c r="TFM171" s="303"/>
      <c r="TFN171" s="303"/>
      <c r="TFO171" s="303"/>
      <c r="TFP171" s="303"/>
      <c r="TFQ171" s="303"/>
      <c r="TFR171" s="303"/>
      <c r="TFS171" s="303"/>
      <c r="TFT171" s="303"/>
      <c r="TFU171" s="303"/>
      <c r="TFV171" s="303"/>
      <c r="TFW171" s="303"/>
      <c r="TFX171" s="303"/>
      <c r="TFY171" s="303"/>
      <c r="TFZ171" s="303"/>
      <c r="TGA171" s="303"/>
      <c r="TGB171" s="303"/>
      <c r="TGC171" s="303"/>
      <c r="TGD171" s="303"/>
      <c r="TGE171" s="303"/>
      <c r="TGF171" s="303"/>
      <c r="TGG171" s="303"/>
      <c r="TGH171" s="303"/>
      <c r="TGI171" s="303"/>
      <c r="TGJ171" s="303"/>
      <c r="TGK171" s="303"/>
      <c r="TGL171" s="303"/>
      <c r="TGM171" s="303"/>
      <c r="TGN171" s="303"/>
      <c r="TGO171" s="303"/>
      <c r="TGP171" s="303"/>
      <c r="TGQ171" s="303"/>
      <c r="TGR171" s="303"/>
      <c r="TGS171" s="303"/>
      <c r="TGT171" s="303"/>
      <c r="TGU171" s="303"/>
      <c r="TGV171" s="303"/>
      <c r="TGW171" s="303"/>
      <c r="TGX171" s="303"/>
      <c r="TGY171" s="303"/>
      <c r="TGZ171" s="303"/>
      <c r="THA171" s="303"/>
      <c r="THB171" s="303"/>
      <c r="THC171" s="303"/>
      <c r="THD171" s="303"/>
      <c r="THE171" s="303"/>
      <c r="THF171" s="303"/>
      <c r="THG171" s="303"/>
      <c r="THH171" s="303"/>
      <c r="THI171" s="303"/>
      <c r="THJ171" s="303"/>
      <c r="THK171" s="303"/>
      <c r="THL171" s="303"/>
      <c r="THM171" s="303"/>
      <c r="THN171" s="303"/>
      <c r="THO171" s="303"/>
      <c r="THP171" s="303"/>
      <c r="THQ171" s="303"/>
      <c r="THR171" s="303"/>
      <c r="THS171" s="303"/>
      <c r="THT171" s="303"/>
      <c r="THU171" s="303"/>
      <c r="THV171" s="303"/>
      <c r="THW171" s="303"/>
      <c r="THX171" s="303"/>
      <c r="THY171" s="303"/>
      <c r="THZ171" s="303"/>
      <c r="TIA171" s="303"/>
      <c r="TIB171" s="303"/>
      <c r="TIC171" s="303"/>
      <c r="TID171" s="303"/>
      <c r="TIE171" s="303"/>
      <c r="TIF171" s="303"/>
      <c r="TIG171" s="303"/>
      <c r="TIH171" s="303"/>
      <c r="TII171" s="303"/>
      <c r="TIJ171" s="303"/>
      <c r="TIK171" s="303"/>
      <c r="TIL171" s="303"/>
      <c r="TIM171" s="303"/>
      <c r="TIN171" s="303"/>
      <c r="TIO171" s="303"/>
      <c r="TIP171" s="303"/>
      <c r="TIQ171" s="303"/>
      <c r="TIR171" s="303"/>
      <c r="TIS171" s="303"/>
      <c r="TIT171" s="303"/>
      <c r="TIU171" s="303"/>
      <c r="TIV171" s="303"/>
      <c r="TIW171" s="303"/>
      <c r="TIX171" s="303"/>
      <c r="TIY171" s="303"/>
      <c r="TIZ171" s="303"/>
      <c r="TJA171" s="303"/>
      <c r="TJB171" s="303"/>
      <c r="TJC171" s="303"/>
      <c r="TJD171" s="303"/>
      <c r="TJE171" s="303"/>
      <c r="TJF171" s="303"/>
      <c r="TJG171" s="303"/>
      <c r="TJH171" s="303"/>
      <c r="TJI171" s="303"/>
      <c r="TJJ171" s="303"/>
      <c r="TJK171" s="303"/>
      <c r="TJL171" s="303"/>
      <c r="TJM171" s="303"/>
      <c r="TJN171" s="303"/>
      <c r="TJO171" s="303"/>
      <c r="TJP171" s="303"/>
      <c r="TJQ171" s="303"/>
      <c r="TJR171" s="303"/>
      <c r="TJS171" s="303"/>
      <c r="TJT171" s="303"/>
      <c r="TJU171" s="303"/>
      <c r="TJV171" s="303"/>
      <c r="TJW171" s="303"/>
      <c r="TJX171" s="303"/>
      <c r="TJY171" s="303"/>
      <c r="TJZ171" s="303"/>
      <c r="TKA171" s="303"/>
      <c r="TKB171" s="303"/>
      <c r="TKC171" s="303"/>
      <c r="TKD171" s="303"/>
      <c r="TKE171" s="303"/>
      <c r="TKF171" s="303"/>
      <c r="TKG171" s="303"/>
      <c r="TKH171" s="303"/>
      <c r="TKI171" s="303"/>
      <c r="TKJ171" s="303"/>
      <c r="TKK171" s="303"/>
      <c r="TKL171" s="303"/>
      <c r="TKM171" s="303"/>
      <c r="TKN171" s="303"/>
      <c r="TKO171" s="303"/>
      <c r="TKP171" s="303"/>
      <c r="TKQ171" s="303"/>
      <c r="TKR171" s="303"/>
      <c r="TKS171" s="303"/>
      <c r="TKT171" s="303"/>
      <c r="TKU171" s="303"/>
      <c r="TKV171" s="303"/>
      <c r="TKW171" s="303"/>
      <c r="TKX171" s="303"/>
      <c r="TKY171" s="303"/>
      <c r="TKZ171" s="303"/>
      <c r="TLA171" s="303"/>
      <c r="TLB171" s="303"/>
      <c r="TLC171" s="303"/>
      <c r="TLD171" s="303"/>
      <c r="TLE171" s="303"/>
      <c r="TLF171" s="303"/>
      <c r="TLG171" s="303"/>
      <c r="TLH171" s="303"/>
      <c r="TLI171" s="303"/>
      <c r="TLJ171" s="303"/>
      <c r="TLK171" s="303"/>
      <c r="TLL171" s="303"/>
      <c r="TLM171" s="303"/>
      <c r="TLN171" s="303"/>
      <c r="TLO171" s="303"/>
      <c r="TLP171" s="303"/>
      <c r="TLQ171" s="303"/>
      <c r="TLR171" s="303"/>
      <c r="TLS171" s="303"/>
      <c r="TLT171" s="303"/>
      <c r="TLU171" s="303"/>
      <c r="TLV171" s="303"/>
      <c r="TLW171" s="303"/>
      <c r="TLX171" s="303"/>
      <c r="TLY171" s="303"/>
      <c r="TLZ171" s="303"/>
      <c r="TMA171" s="303"/>
      <c r="TMB171" s="303"/>
      <c r="TMC171" s="303"/>
      <c r="TMD171" s="303"/>
      <c r="TME171" s="303"/>
      <c r="TMF171" s="303"/>
      <c r="TMG171" s="303"/>
      <c r="TMH171" s="303"/>
      <c r="TMI171" s="303"/>
      <c r="TMJ171" s="303"/>
      <c r="TMK171" s="303"/>
      <c r="TML171" s="303"/>
      <c r="TMM171" s="303"/>
      <c r="TMN171" s="303"/>
      <c r="TMO171" s="303"/>
      <c r="TMP171" s="303"/>
      <c r="TMQ171" s="303"/>
      <c r="TMR171" s="303"/>
      <c r="TMS171" s="303"/>
      <c r="TMT171" s="303"/>
      <c r="TMU171" s="303"/>
      <c r="TMV171" s="303"/>
      <c r="TMW171" s="303"/>
      <c r="TMX171" s="303"/>
      <c r="TMY171" s="303"/>
      <c r="TMZ171" s="303"/>
      <c r="TNA171" s="303"/>
      <c r="TNB171" s="303"/>
      <c r="TNC171" s="303"/>
      <c r="TND171" s="303"/>
      <c r="TNE171" s="303"/>
      <c r="TNF171" s="303"/>
      <c r="TNG171" s="303"/>
      <c r="TNH171" s="303"/>
      <c r="TNI171" s="303"/>
      <c r="TNJ171" s="303"/>
      <c r="TNK171" s="303"/>
      <c r="TNL171" s="303"/>
      <c r="TNM171" s="303"/>
      <c r="TNN171" s="303"/>
      <c r="TNO171" s="303"/>
      <c r="TNP171" s="303"/>
      <c r="TNQ171" s="303"/>
      <c r="TNR171" s="303"/>
      <c r="TNS171" s="303"/>
      <c r="TNT171" s="303"/>
      <c r="TNU171" s="303"/>
      <c r="TNV171" s="303"/>
      <c r="TNW171" s="303"/>
      <c r="TNX171" s="303"/>
      <c r="TNY171" s="303"/>
      <c r="TNZ171" s="303"/>
      <c r="TOA171" s="303"/>
      <c r="TOB171" s="303"/>
      <c r="TOC171" s="303"/>
      <c r="TOD171" s="303"/>
      <c r="TOE171" s="303"/>
      <c r="TOF171" s="303"/>
      <c r="TOG171" s="303"/>
      <c r="TOH171" s="303"/>
      <c r="TOI171" s="303"/>
      <c r="TOJ171" s="303"/>
      <c r="TOK171" s="303"/>
      <c r="TOL171" s="303"/>
      <c r="TOM171" s="303"/>
      <c r="TON171" s="303"/>
      <c r="TOO171" s="303"/>
      <c r="TOP171" s="303"/>
      <c r="TOQ171" s="303"/>
      <c r="TOR171" s="303"/>
      <c r="TOS171" s="303"/>
      <c r="TOT171" s="303"/>
      <c r="TOU171" s="303"/>
      <c r="TOV171" s="303"/>
      <c r="TOW171" s="303"/>
      <c r="TOX171" s="303"/>
      <c r="TOY171" s="303"/>
      <c r="TOZ171" s="303"/>
      <c r="TPA171" s="303"/>
      <c r="TPB171" s="303"/>
      <c r="TPC171" s="303"/>
      <c r="TPD171" s="303"/>
      <c r="TPE171" s="303"/>
      <c r="TPF171" s="303"/>
      <c r="TPG171" s="303"/>
      <c r="TPH171" s="303"/>
      <c r="TPI171" s="303"/>
      <c r="TPJ171" s="303"/>
      <c r="TPK171" s="303"/>
      <c r="TPL171" s="303"/>
      <c r="TPM171" s="303"/>
      <c r="TPN171" s="303"/>
      <c r="TPO171" s="303"/>
      <c r="TPP171" s="303"/>
      <c r="TPQ171" s="303"/>
      <c r="TPR171" s="303"/>
      <c r="TPS171" s="303"/>
      <c r="TPT171" s="303"/>
      <c r="TPU171" s="303"/>
      <c r="TPV171" s="303"/>
      <c r="TPW171" s="303"/>
      <c r="TPX171" s="303"/>
      <c r="TPY171" s="303"/>
      <c r="TPZ171" s="303"/>
      <c r="TQA171" s="303"/>
      <c r="TQB171" s="303"/>
      <c r="TQC171" s="303"/>
      <c r="TQD171" s="303"/>
      <c r="TQE171" s="303"/>
      <c r="TQF171" s="303"/>
      <c r="TQG171" s="303"/>
      <c r="TQH171" s="303"/>
      <c r="TQI171" s="303"/>
      <c r="TQJ171" s="303"/>
      <c r="TQK171" s="303"/>
      <c r="TQL171" s="303"/>
      <c r="TQM171" s="303"/>
      <c r="TQN171" s="303"/>
      <c r="TQO171" s="303"/>
      <c r="TQP171" s="303"/>
      <c r="TQQ171" s="303"/>
      <c r="TQR171" s="303"/>
      <c r="TQS171" s="303"/>
      <c r="TQT171" s="303"/>
      <c r="TQU171" s="303"/>
      <c r="TQV171" s="303"/>
      <c r="TQW171" s="303"/>
      <c r="TQX171" s="303"/>
      <c r="TQY171" s="303"/>
      <c r="TQZ171" s="303"/>
      <c r="TRA171" s="303"/>
      <c r="TRB171" s="303"/>
      <c r="TRC171" s="303"/>
      <c r="TRD171" s="303"/>
      <c r="TRE171" s="303"/>
      <c r="TRF171" s="303"/>
      <c r="TRG171" s="303"/>
      <c r="TRH171" s="303"/>
      <c r="TRI171" s="303"/>
      <c r="TRJ171" s="303"/>
      <c r="TRK171" s="303"/>
      <c r="TRL171" s="303"/>
      <c r="TRM171" s="303"/>
      <c r="TRN171" s="303"/>
      <c r="TRO171" s="303"/>
      <c r="TRP171" s="303"/>
      <c r="TRQ171" s="303"/>
      <c r="TRR171" s="303"/>
      <c r="TRS171" s="303"/>
      <c r="TRT171" s="303"/>
      <c r="TRU171" s="303"/>
      <c r="TRV171" s="303"/>
      <c r="TRW171" s="303"/>
      <c r="TRX171" s="303"/>
      <c r="TRY171" s="303"/>
      <c r="TRZ171" s="303"/>
      <c r="TSA171" s="303"/>
      <c r="TSB171" s="303"/>
      <c r="TSC171" s="303"/>
      <c r="TSD171" s="303"/>
      <c r="TSE171" s="303"/>
      <c r="TSF171" s="303"/>
      <c r="TSG171" s="303"/>
      <c r="TSH171" s="303"/>
      <c r="TSI171" s="303"/>
      <c r="TSJ171" s="303"/>
      <c r="TSK171" s="303"/>
      <c r="TSL171" s="303"/>
      <c r="TSM171" s="303"/>
      <c r="TSN171" s="303"/>
      <c r="TSO171" s="303"/>
      <c r="TSP171" s="303"/>
      <c r="TSQ171" s="303"/>
      <c r="TSR171" s="303"/>
      <c r="TSS171" s="303"/>
      <c r="TST171" s="303"/>
      <c r="TSU171" s="303"/>
      <c r="TSV171" s="303"/>
      <c r="TSW171" s="303"/>
      <c r="TSX171" s="303"/>
      <c r="TSY171" s="303"/>
      <c r="TSZ171" s="303"/>
      <c r="TTA171" s="303"/>
      <c r="TTB171" s="303"/>
      <c r="TTC171" s="303"/>
      <c r="TTD171" s="303"/>
      <c r="TTE171" s="303"/>
      <c r="TTF171" s="303"/>
      <c r="TTG171" s="303"/>
      <c r="TTH171" s="303"/>
      <c r="TTI171" s="303"/>
      <c r="TTJ171" s="303"/>
      <c r="TTK171" s="303"/>
      <c r="TTL171" s="303"/>
      <c r="TTM171" s="303"/>
      <c r="TTN171" s="303"/>
      <c r="TTO171" s="303"/>
      <c r="TTP171" s="303"/>
      <c r="TTQ171" s="303"/>
      <c r="TTR171" s="303"/>
      <c r="TTS171" s="303"/>
      <c r="TTT171" s="303"/>
      <c r="TTU171" s="303"/>
      <c r="TTV171" s="303"/>
      <c r="TTW171" s="303"/>
      <c r="TTX171" s="303"/>
      <c r="TTY171" s="303"/>
      <c r="TTZ171" s="303"/>
      <c r="TUA171" s="303"/>
      <c r="TUB171" s="303"/>
      <c r="TUC171" s="303"/>
      <c r="TUD171" s="303"/>
      <c r="TUE171" s="303"/>
      <c r="TUF171" s="303"/>
      <c r="TUG171" s="303"/>
      <c r="TUH171" s="303"/>
      <c r="TUI171" s="303"/>
      <c r="TUJ171" s="303"/>
      <c r="TUK171" s="303"/>
      <c r="TUL171" s="303"/>
      <c r="TUM171" s="303"/>
      <c r="TUN171" s="303"/>
      <c r="TUO171" s="303"/>
      <c r="TUP171" s="303"/>
      <c r="TUQ171" s="303"/>
      <c r="TUR171" s="303"/>
      <c r="TUS171" s="303"/>
      <c r="TUT171" s="303"/>
      <c r="TUU171" s="303"/>
      <c r="TUV171" s="303"/>
      <c r="TUW171" s="303"/>
      <c r="TUX171" s="303"/>
      <c r="TUY171" s="303"/>
      <c r="TUZ171" s="303"/>
      <c r="TVA171" s="303"/>
      <c r="TVB171" s="303"/>
      <c r="TVC171" s="303"/>
      <c r="TVD171" s="303"/>
      <c r="TVE171" s="303"/>
      <c r="TVF171" s="303"/>
      <c r="TVG171" s="303"/>
      <c r="TVH171" s="303"/>
      <c r="TVI171" s="303"/>
      <c r="TVJ171" s="303"/>
      <c r="TVK171" s="303"/>
      <c r="TVL171" s="303"/>
      <c r="TVM171" s="303"/>
      <c r="TVN171" s="303"/>
      <c r="TVO171" s="303"/>
      <c r="TVP171" s="303"/>
      <c r="TVQ171" s="303"/>
      <c r="TVR171" s="303"/>
      <c r="TVS171" s="303"/>
      <c r="TVT171" s="303"/>
      <c r="TVU171" s="303"/>
      <c r="TVV171" s="303"/>
      <c r="TVW171" s="303"/>
      <c r="TVX171" s="303"/>
      <c r="TVY171" s="303"/>
      <c r="TVZ171" s="303"/>
      <c r="TWA171" s="303"/>
      <c r="TWB171" s="303"/>
      <c r="TWC171" s="303"/>
      <c r="TWD171" s="303"/>
      <c r="TWE171" s="303"/>
      <c r="TWF171" s="303"/>
      <c r="TWG171" s="303"/>
      <c r="TWH171" s="303"/>
      <c r="TWI171" s="303"/>
      <c r="TWJ171" s="303"/>
      <c r="TWK171" s="303"/>
      <c r="TWL171" s="303"/>
      <c r="TWM171" s="303"/>
      <c r="TWN171" s="303"/>
      <c r="TWO171" s="303"/>
      <c r="TWP171" s="303"/>
      <c r="TWQ171" s="303"/>
      <c r="TWR171" s="303"/>
      <c r="TWS171" s="303"/>
      <c r="TWT171" s="303"/>
      <c r="TWU171" s="303"/>
      <c r="TWV171" s="303"/>
      <c r="TWW171" s="303"/>
      <c r="TWX171" s="303"/>
      <c r="TWY171" s="303"/>
      <c r="TWZ171" s="303"/>
      <c r="TXA171" s="303"/>
      <c r="TXB171" s="303"/>
      <c r="TXC171" s="303"/>
      <c r="TXD171" s="303"/>
      <c r="TXE171" s="303"/>
      <c r="TXF171" s="303"/>
      <c r="TXG171" s="303"/>
      <c r="TXH171" s="303"/>
      <c r="TXI171" s="303"/>
      <c r="TXJ171" s="303"/>
      <c r="TXK171" s="303"/>
      <c r="TXL171" s="303"/>
      <c r="TXM171" s="303"/>
      <c r="TXN171" s="303"/>
      <c r="TXO171" s="303"/>
      <c r="TXP171" s="303"/>
      <c r="TXQ171" s="303"/>
      <c r="TXR171" s="303"/>
      <c r="TXS171" s="303"/>
      <c r="TXT171" s="303"/>
      <c r="TXU171" s="303"/>
      <c r="TXV171" s="303"/>
      <c r="TXW171" s="303"/>
      <c r="TXX171" s="303"/>
      <c r="TXY171" s="303"/>
      <c r="TXZ171" s="303"/>
      <c r="TYA171" s="303"/>
      <c r="TYB171" s="303"/>
      <c r="TYC171" s="303"/>
      <c r="TYD171" s="303"/>
      <c r="TYE171" s="303"/>
      <c r="TYF171" s="303"/>
      <c r="TYG171" s="303"/>
      <c r="TYH171" s="303"/>
      <c r="TYI171" s="303"/>
      <c r="TYJ171" s="303"/>
      <c r="TYK171" s="303"/>
      <c r="TYL171" s="303"/>
      <c r="TYM171" s="303"/>
      <c r="TYN171" s="303"/>
      <c r="TYO171" s="303"/>
      <c r="TYP171" s="303"/>
      <c r="TYQ171" s="303"/>
      <c r="TYR171" s="303"/>
      <c r="TYS171" s="303"/>
      <c r="TYT171" s="303"/>
      <c r="TYU171" s="303"/>
      <c r="TYV171" s="303"/>
      <c r="TYW171" s="303"/>
      <c r="TYX171" s="303"/>
      <c r="TYY171" s="303"/>
      <c r="TYZ171" s="303"/>
      <c r="TZA171" s="303"/>
      <c r="TZB171" s="303"/>
      <c r="TZC171" s="303"/>
      <c r="TZD171" s="303"/>
      <c r="TZE171" s="303"/>
      <c r="TZF171" s="303"/>
      <c r="TZG171" s="303"/>
      <c r="TZH171" s="303"/>
      <c r="TZI171" s="303"/>
      <c r="TZJ171" s="303"/>
      <c r="TZK171" s="303"/>
      <c r="TZL171" s="303"/>
      <c r="TZM171" s="303"/>
      <c r="TZN171" s="303"/>
      <c r="TZO171" s="303"/>
      <c r="TZP171" s="303"/>
      <c r="TZQ171" s="303"/>
      <c r="TZR171" s="303"/>
      <c r="TZS171" s="303"/>
      <c r="TZT171" s="303"/>
      <c r="TZU171" s="303"/>
      <c r="TZV171" s="303"/>
      <c r="TZW171" s="303"/>
      <c r="TZX171" s="303"/>
      <c r="TZY171" s="303"/>
      <c r="TZZ171" s="303"/>
      <c r="UAA171" s="303"/>
      <c r="UAB171" s="303"/>
      <c r="UAC171" s="303"/>
      <c r="UAD171" s="303"/>
      <c r="UAE171" s="303"/>
      <c r="UAF171" s="303"/>
      <c r="UAG171" s="303"/>
      <c r="UAH171" s="303"/>
      <c r="UAI171" s="303"/>
      <c r="UAJ171" s="303"/>
      <c r="UAK171" s="303"/>
      <c r="UAL171" s="303"/>
      <c r="UAM171" s="303"/>
      <c r="UAN171" s="303"/>
      <c r="UAO171" s="303"/>
      <c r="UAP171" s="303"/>
      <c r="UAQ171" s="303"/>
      <c r="UAR171" s="303"/>
      <c r="UAS171" s="303"/>
      <c r="UAT171" s="303"/>
      <c r="UAU171" s="303"/>
      <c r="UAV171" s="303"/>
      <c r="UAW171" s="303"/>
      <c r="UAX171" s="303"/>
      <c r="UAY171" s="303"/>
      <c r="UAZ171" s="303"/>
      <c r="UBA171" s="303"/>
      <c r="UBB171" s="303"/>
      <c r="UBC171" s="303"/>
      <c r="UBD171" s="303"/>
      <c r="UBE171" s="303"/>
      <c r="UBF171" s="303"/>
      <c r="UBG171" s="303"/>
      <c r="UBH171" s="303"/>
      <c r="UBI171" s="303"/>
      <c r="UBJ171" s="303"/>
      <c r="UBK171" s="303"/>
      <c r="UBL171" s="303"/>
      <c r="UBM171" s="303"/>
      <c r="UBN171" s="303"/>
      <c r="UBO171" s="303"/>
      <c r="UBP171" s="303"/>
      <c r="UBQ171" s="303"/>
      <c r="UBR171" s="303"/>
      <c r="UBS171" s="303"/>
      <c r="UBT171" s="303"/>
      <c r="UBU171" s="303"/>
      <c r="UBV171" s="303"/>
      <c r="UBW171" s="303"/>
      <c r="UBX171" s="303"/>
      <c r="UBY171" s="303"/>
      <c r="UBZ171" s="303"/>
      <c r="UCA171" s="303"/>
      <c r="UCB171" s="303"/>
      <c r="UCC171" s="303"/>
      <c r="UCD171" s="303"/>
      <c r="UCE171" s="303"/>
      <c r="UCF171" s="303"/>
      <c r="UCG171" s="303"/>
      <c r="UCH171" s="303"/>
      <c r="UCI171" s="303"/>
      <c r="UCJ171" s="303"/>
      <c r="UCK171" s="303"/>
      <c r="UCL171" s="303"/>
      <c r="UCM171" s="303"/>
      <c r="UCN171" s="303"/>
      <c r="UCO171" s="303"/>
      <c r="UCP171" s="303"/>
      <c r="UCQ171" s="303"/>
      <c r="UCR171" s="303"/>
      <c r="UCS171" s="303"/>
      <c r="UCT171" s="303"/>
      <c r="UCU171" s="303"/>
      <c r="UCV171" s="303"/>
      <c r="UCW171" s="303"/>
      <c r="UCX171" s="303"/>
      <c r="UCY171" s="303"/>
      <c r="UCZ171" s="303"/>
      <c r="UDA171" s="303"/>
      <c r="UDB171" s="303"/>
      <c r="UDC171" s="303"/>
      <c r="UDD171" s="303"/>
      <c r="UDE171" s="303"/>
      <c r="UDF171" s="303"/>
      <c r="UDG171" s="303"/>
      <c r="UDH171" s="303"/>
      <c r="UDI171" s="303"/>
      <c r="UDJ171" s="303"/>
      <c r="UDK171" s="303"/>
      <c r="UDL171" s="303"/>
      <c r="UDM171" s="303"/>
      <c r="UDN171" s="303"/>
      <c r="UDO171" s="303"/>
      <c r="UDP171" s="303"/>
      <c r="UDQ171" s="303"/>
      <c r="UDR171" s="303"/>
      <c r="UDS171" s="303"/>
      <c r="UDT171" s="303"/>
      <c r="UDU171" s="303"/>
      <c r="UDV171" s="303"/>
      <c r="UDW171" s="303"/>
      <c r="UDX171" s="303"/>
      <c r="UDY171" s="303"/>
      <c r="UDZ171" s="303"/>
      <c r="UEA171" s="303"/>
      <c r="UEB171" s="303"/>
      <c r="UEC171" s="303"/>
      <c r="UED171" s="303"/>
      <c r="UEE171" s="303"/>
      <c r="UEF171" s="303"/>
      <c r="UEG171" s="303"/>
      <c r="UEH171" s="303"/>
      <c r="UEI171" s="303"/>
      <c r="UEJ171" s="303"/>
      <c r="UEK171" s="303"/>
      <c r="UEL171" s="303"/>
      <c r="UEM171" s="303"/>
      <c r="UEN171" s="303"/>
      <c r="UEO171" s="303"/>
      <c r="UEP171" s="303"/>
      <c r="UEQ171" s="303"/>
      <c r="UER171" s="303"/>
      <c r="UES171" s="303"/>
      <c r="UET171" s="303"/>
      <c r="UEU171" s="303"/>
      <c r="UEV171" s="303"/>
      <c r="UEW171" s="303"/>
      <c r="UEX171" s="303"/>
      <c r="UEY171" s="303"/>
      <c r="UEZ171" s="303"/>
      <c r="UFA171" s="303"/>
      <c r="UFB171" s="303"/>
      <c r="UFC171" s="303"/>
      <c r="UFD171" s="303"/>
      <c r="UFE171" s="303"/>
      <c r="UFF171" s="303"/>
      <c r="UFG171" s="303"/>
      <c r="UFH171" s="303"/>
      <c r="UFI171" s="303"/>
      <c r="UFJ171" s="303"/>
      <c r="UFK171" s="303"/>
      <c r="UFL171" s="303"/>
      <c r="UFM171" s="303"/>
      <c r="UFN171" s="303"/>
      <c r="UFO171" s="303"/>
      <c r="UFP171" s="303"/>
      <c r="UFQ171" s="303"/>
      <c r="UFR171" s="303"/>
      <c r="UFS171" s="303"/>
      <c r="UFT171" s="303"/>
      <c r="UFU171" s="303"/>
      <c r="UFV171" s="303"/>
      <c r="UFW171" s="303"/>
      <c r="UFX171" s="303"/>
      <c r="UFY171" s="303"/>
      <c r="UFZ171" s="303"/>
      <c r="UGA171" s="303"/>
      <c r="UGB171" s="303"/>
      <c r="UGC171" s="303"/>
      <c r="UGD171" s="303"/>
      <c r="UGE171" s="303"/>
      <c r="UGF171" s="303"/>
      <c r="UGG171" s="303"/>
      <c r="UGH171" s="303"/>
      <c r="UGI171" s="303"/>
      <c r="UGJ171" s="303"/>
      <c r="UGK171" s="303"/>
      <c r="UGL171" s="303"/>
      <c r="UGM171" s="303"/>
      <c r="UGN171" s="303"/>
      <c r="UGO171" s="303"/>
      <c r="UGP171" s="303"/>
      <c r="UGQ171" s="303"/>
      <c r="UGR171" s="303"/>
      <c r="UGS171" s="303"/>
      <c r="UGT171" s="303"/>
      <c r="UGU171" s="303"/>
      <c r="UGV171" s="303"/>
      <c r="UGW171" s="303"/>
      <c r="UGX171" s="303"/>
      <c r="UGY171" s="303"/>
      <c r="UGZ171" s="303"/>
      <c r="UHA171" s="303"/>
      <c r="UHB171" s="303"/>
      <c r="UHC171" s="303"/>
      <c r="UHD171" s="303"/>
      <c r="UHE171" s="303"/>
      <c r="UHF171" s="303"/>
      <c r="UHG171" s="303"/>
      <c r="UHH171" s="303"/>
      <c r="UHI171" s="303"/>
      <c r="UHJ171" s="303"/>
      <c r="UHK171" s="303"/>
      <c r="UHL171" s="303"/>
      <c r="UHM171" s="303"/>
      <c r="UHN171" s="303"/>
      <c r="UHO171" s="303"/>
      <c r="UHP171" s="303"/>
      <c r="UHQ171" s="303"/>
      <c r="UHR171" s="303"/>
      <c r="UHS171" s="303"/>
      <c r="UHT171" s="303"/>
      <c r="UHU171" s="303"/>
      <c r="UHV171" s="303"/>
      <c r="UHW171" s="303"/>
      <c r="UHX171" s="303"/>
      <c r="UHY171" s="303"/>
      <c r="UHZ171" s="303"/>
      <c r="UIA171" s="303"/>
      <c r="UIB171" s="303"/>
      <c r="UIC171" s="303"/>
      <c r="UID171" s="303"/>
      <c r="UIE171" s="303"/>
      <c r="UIF171" s="303"/>
      <c r="UIG171" s="303"/>
      <c r="UIH171" s="303"/>
      <c r="UII171" s="303"/>
      <c r="UIJ171" s="303"/>
      <c r="UIK171" s="303"/>
      <c r="UIL171" s="303"/>
      <c r="UIM171" s="303"/>
      <c r="UIN171" s="303"/>
      <c r="UIO171" s="303"/>
      <c r="UIP171" s="303"/>
      <c r="UIQ171" s="303"/>
      <c r="UIR171" s="303"/>
      <c r="UIS171" s="303"/>
      <c r="UIT171" s="303"/>
      <c r="UIU171" s="303"/>
      <c r="UIV171" s="303"/>
      <c r="UIW171" s="303"/>
      <c r="UIX171" s="303"/>
      <c r="UIY171" s="303"/>
      <c r="UIZ171" s="303"/>
      <c r="UJA171" s="303"/>
      <c r="UJB171" s="303"/>
      <c r="UJC171" s="303"/>
      <c r="UJD171" s="303"/>
      <c r="UJE171" s="303"/>
      <c r="UJF171" s="303"/>
      <c r="UJG171" s="303"/>
      <c r="UJH171" s="303"/>
      <c r="UJI171" s="303"/>
      <c r="UJJ171" s="303"/>
      <c r="UJK171" s="303"/>
      <c r="UJL171" s="303"/>
      <c r="UJM171" s="303"/>
      <c r="UJN171" s="303"/>
      <c r="UJO171" s="303"/>
      <c r="UJP171" s="303"/>
      <c r="UJQ171" s="303"/>
      <c r="UJR171" s="303"/>
      <c r="UJS171" s="303"/>
      <c r="UJT171" s="303"/>
      <c r="UJU171" s="303"/>
      <c r="UJV171" s="303"/>
      <c r="UJW171" s="303"/>
      <c r="UJX171" s="303"/>
      <c r="UJY171" s="303"/>
      <c r="UJZ171" s="303"/>
      <c r="UKA171" s="303"/>
      <c r="UKB171" s="303"/>
      <c r="UKC171" s="303"/>
      <c r="UKD171" s="303"/>
      <c r="UKE171" s="303"/>
      <c r="UKF171" s="303"/>
      <c r="UKG171" s="303"/>
      <c r="UKH171" s="303"/>
      <c r="UKI171" s="303"/>
      <c r="UKJ171" s="303"/>
      <c r="UKK171" s="303"/>
      <c r="UKL171" s="303"/>
      <c r="UKM171" s="303"/>
      <c r="UKN171" s="303"/>
      <c r="UKO171" s="303"/>
      <c r="UKP171" s="303"/>
      <c r="UKQ171" s="303"/>
      <c r="UKR171" s="303"/>
      <c r="UKS171" s="303"/>
      <c r="UKT171" s="303"/>
      <c r="UKU171" s="303"/>
      <c r="UKV171" s="303"/>
      <c r="UKW171" s="303"/>
      <c r="UKX171" s="303"/>
      <c r="UKY171" s="303"/>
      <c r="UKZ171" s="303"/>
      <c r="ULA171" s="303"/>
      <c r="ULB171" s="303"/>
      <c r="ULC171" s="303"/>
      <c r="ULD171" s="303"/>
      <c r="ULE171" s="303"/>
      <c r="ULF171" s="303"/>
      <c r="ULG171" s="303"/>
      <c r="ULH171" s="303"/>
      <c r="ULI171" s="303"/>
      <c r="ULJ171" s="303"/>
      <c r="ULK171" s="303"/>
      <c r="ULL171" s="303"/>
      <c r="ULM171" s="303"/>
      <c r="ULN171" s="303"/>
      <c r="ULO171" s="303"/>
      <c r="ULP171" s="303"/>
      <c r="ULQ171" s="303"/>
      <c r="ULR171" s="303"/>
      <c r="ULS171" s="303"/>
      <c r="ULT171" s="303"/>
      <c r="ULU171" s="303"/>
      <c r="ULV171" s="303"/>
      <c r="ULW171" s="303"/>
      <c r="ULX171" s="303"/>
      <c r="ULY171" s="303"/>
      <c r="ULZ171" s="303"/>
      <c r="UMA171" s="303"/>
      <c r="UMB171" s="303"/>
      <c r="UMC171" s="303"/>
      <c r="UMD171" s="303"/>
      <c r="UME171" s="303"/>
      <c r="UMF171" s="303"/>
      <c r="UMG171" s="303"/>
      <c r="UMH171" s="303"/>
      <c r="UMI171" s="303"/>
      <c r="UMJ171" s="303"/>
      <c r="UMK171" s="303"/>
      <c r="UML171" s="303"/>
      <c r="UMM171" s="303"/>
      <c r="UMN171" s="303"/>
      <c r="UMO171" s="303"/>
      <c r="UMP171" s="303"/>
      <c r="UMQ171" s="303"/>
      <c r="UMR171" s="303"/>
      <c r="UMS171" s="303"/>
      <c r="UMT171" s="303"/>
      <c r="UMU171" s="303"/>
      <c r="UMV171" s="303"/>
      <c r="UMW171" s="303"/>
      <c r="UMX171" s="303"/>
      <c r="UMY171" s="303"/>
      <c r="UMZ171" s="303"/>
      <c r="UNA171" s="303"/>
      <c r="UNB171" s="303"/>
      <c r="UNC171" s="303"/>
      <c r="UND171" s="303"/>
      <c r="UNE171" s="303"/>
      <c r="UNF171" s="303"/>
      <c r="UNG171" s="303"/>
      <c r="UNH171" s="303"/>
      <c r="UNI171" s="303"/>
      <c r="UNJ171" s="303"/>
      <c r="UNK171" s="303"/>
      <c r="UNL171" s="303"/>
      <c r="UNM171" s="303"/>
      <c r="UNN171" s="303"/>
      <c r="UNO171" s="303"/>
      <c r="UNP171" s="303"/>
      <c r="UNQ171" s="303"/>
      <c r="UNR171" s="303"/>
      <c r="UNS171" s="303"/>
      <c r="UNT171" s="303"/>
      <c r="UNU171" s="303"/>
      <c r="UNV171" s="303"/>
      <c r="UNW171" s="303"/>
      <c r="UNX171" s="303"/>
      <c r="UNY171" s="303"/>
      <c r="UNZ171" s="303"/>
      <c r="UOA171" s="303"/>
      <c r="UOB171" s="303"/>
      <c r="UOC171" s="303"/>
      <c r="UOD171" s="303"/>
      <c r="UOE171" s="303"/>
      <c r="UOF171" s="303"/>
      <c r="UOG171" s="303"/>
      <c r="UOH171" s="303"/>
      <c r="UOI171" s="303"/>
      <c r="UOJ171" s="303"/>
      <c r="UOK171" s="303"/>
      <c r="UOL171" s="303"/>
      <c r="UOM171" s="303"/>
      <c r="UON171" s="303"/>
      <c r="UOO171" s="303"/>
      <c r="UOP171" s="303"/>
      <c r="UOQ171" s="303"/>
      <c r="UOR171" s="303"/>
      <c r="UOS171" s="303"/>
      <c r="UOT171" s="303"/>
      <c r="UOU171" s="303"/>
      <c r="UOV171" s="303"/>
      <c r="UOW171" s="303"/>
      <c r="UOX171" s="303"/>
      <c r="UOY171" s="303"/>
      <c r="UOZ171" s="303"/>
      <c r="UPA171" s="303"/>
      <c r="UPB171" s="303"/>
      <c r="UPC171" s="303"/>
      <c r="UPD171" s="303"/>
      <c r="UPE171" s="303"/>
      <c r="UPF171" s="303"/>
      <c r="UPG171" s="303"/>
      <c r="UPH171" s="303"/>
      <c r="UPI171" s="303"/>
      <c r="UPJ171" s="303"/>
      <c r="UPK171" s="303"/>
      <c r="UPL171" s="303"/>
      <c r="UPM171" s="303"/>
      <c r="UPN171" s="303"/>
      <c r="UPO171" s="303"/>
      <c r="UPP171" s="303"/>
      <c r="UPQ171" s="303"/>
      <c r="UPR171" s="303"/>
      <c r="UPS171" s="303"/>
      <c r="UPT171" s="303"/>
      <c r="UPU171" s="303"/>
      <c r="UPV171" s="303"/>
      <c r="UPW171" s="303"/>
      <c r="UPX171" s="303"/>
      <c r="UPY171" s="303"/>
      <c r="UPZ171" s="303"/>
      <c r="UQA171" s="303"/>
      <c r="UQB171" s="303"/>
      <c r="UQC171" s="303"/>
      <c r="UQD171" s="303"/>
      <c r="UQE171" s="303"/>
      <c r="UQF171" s="303"/>
      <c r="UQG171" s="303"/>
      <c r="UQH171" s="303"/>
      <c r="UQI171" s="303"/>
      <c r="UQJ171" s="303"/>
      <c r="UQK171" s="303"/>
      <c r="UQL171" s="303"/>
      <c r="UQM171" s="303"/>
      <c r="UQN171" s="303"/>
      <c r="UQO171" s="303"/>
      <c r="UQP171" s="303"/>
      <c r="UQQ171" s="303"/>
      <c r="UQR171" s="303"/>
      <c r="UQS171" s="303"/>
      <c r="UQT171" s="303"/>
      <c r="UQU171" s="303"/>
      <c r="UQV171" s="303"/>
      <c r="UQW171" s="303"/>
      <c r="UQX171" s="303"/>
      <c r="UQY171" s="303"/>
      <c r="UQZ171" s="303"/>
      <c r="URA171" s="303"/>
      <c r="URB171" s="303"/>
      <c r="URC171" s="303"/>
      <c r="URD171" s="303"/>
      <c r="URE171" s="303"/>
      <c r="URF171" s="303"/>
      <c r="URG171" s="303"/>
      <c r="URH171" s="303"/>
      <c r="URI171" s="303"/>
      <c r="URJ171" s="303"/>
      <c r="URK171" s="303"/>
      <c r="URL171" s="303"/>
      <c r="URM171" s="303"/>
      <c r="URN171" s="303"/>
      <c r="URO171" s="303"/>
      <c r="URP171" s="303"/>
      <c r="URQ171" s="303"/>
      <c r="URR171" s="303"/>
      <c r="URS171" s="303"/>
      <c r="URT171" s="303"/>
      <c r="URU171" s="303"/>
      <c r="URV171" s="303"/>
      <c r="URW171" s="303"/>
      <c r="URX171" s="303"/>
      <c r="URY171" s="303"/>
      <c r="URZ171" s="303"/>
      <c r="USA171" s="303"/>
      <c r="USB171" s="303"/>
      <c r="USC171" s="303"/>
      <c r="USD171" s="303"/>
      <c r="USE171" s="303"/>
      <c r="USF171" s="303"/>
      <c r="USG171" s="303"/>
      <c r="USH171" s="303"/>
      <c r="USI171" s="303"/>
      <c r="USJ171" s="303"/>
      <c r="USK171" s="303"/>
      <c r="USL171" s="303"/>
      <c r="USM171" s="303"/>
      <c r="USN171" s="303"/>
      <c r="USO171" s="303"/>
      <c r="USP171" s="303"/>
      <c r="USQ171" s="303"/>
      <c r="USR171" s="303"/>
      <c r="USS171" s="303"/>
      <c r="UST171" s="303"/>
      <c r="USU171" s="303"/>
      <c r="USV171" s="303"/>
      <c r="USW171" s="303"/>
      <c r="USX171" s="303"/>
      <c r="USY171" s="303"/>
      <c r="USZ171" s="303"/>
      <c r="UTA171" s="303"/>
      <c r="UTB171" s="303"/>
      <c r="UTC171" s="303"/>
      <c r="UTD171" s="303"/>
      <c r="UTE171" s="303"/>
      <c r="UTF171" s="303"/>
      <c r="UTG171" s="303"/>
      <c r="UTH171" s="303"/>
      <c r="UTI171" s="303"/>
      <c r="UTJ171" s="303"/>
      <c r="UTK171" s="303"/>
      <c r="UTL171" s="303"/>
      <c r="UTM171" s="303"/>
      <c r="UTN171" s="303"/>
      <c r="UTO171" s="303"/>
      <c r="UTP171" s="303"/>
      <c r="UTQ171" s="303"/>
      <c r="UTR171" s="303"/>
      <c r="UTS171" s="303"/>
      <c r="UTT171" s="303"/>
      <c r="UTU171" s="303"/>
      <c r="UTV171" s="303"/>
      <c r="UTW171" s="303"/>
      <c r="UTX171" s="303"/>
      <c r="UTY171" s="303"/>
      <c r="UTZ171" s="303"/>
      <c r="UUA171" s="303"/>
      <c r="UUB171" s="303"/>
      <c r="UUC171" s="303"/>
      <c r="UUD171" s="303"/>
      <c r="UUE171" s="303"/>
      <c r="UUF171" s="303"/>
      <c r="UUG171" s="303"/>
      <c r="UUH171" s="303"/>
      <c r="UUI171" s="303"/>
      <c r="UUJ171" s="303"/>
      <c r="UUK171" s="303"/>
      <c r="UUL171" s="303"/>
      <c r="UUM171" s="303"/>
      <c r="UUN171" s="303"/>
      <c r="UUO171" s="303"/>
      <c r="UUP171" s="303"/>
      <c r="UUQ171" s="303"/>
      <c r="UUR171" s="303"/>
      <c r="UUS171" s="303"/>
      <c r="UUT171" s="303"/>
      <c r="UUU171" s="303"/>
      <c r="UUV171" s="303"/>
      <c r="UUW171" s="303"/>
      <c r="UUX171" s="303"/>
      <c r="UUY171" s="303"/>
      <c r="UUZ171" s="303"/>
      <c r="UVA171" s="303"/>
      <c r="UVB171" s="303"/>
      <c r="UVC171" s="303"/>
      <c r="UVD171" s="303"/>
      <c r="UVE171" s="303"/>
      <c r="UVF171" s="303"/>
      <c r="UVG171" s="303"/>
      <c r="UVH171" s="303"/>
      <c r="UVI171" s="303"/>
      <c r="UVJ171" s="303"/>
      <c r="UVK171" s="303"/>
      <c r="UVL171" s="303"/>
      <c r="UVM171" s="303"/>
      <c r="UVN171" s="303"/>
      <c r="UVO171" s="303"/>
      <c r="UVP171" s="303"/>
      <c r="UVQ171" s="303"/>
      <c r="UVR171" s="303"/>
      <c r="UVS171" s="303"/>
      <c r="UVT171" s="303"/>
      <c r="UVU171" s="303"/>
      <c r="UVV171" s="303"/>
      <c r="UVW171" s="303"/>
      <c r="UVX171" s="303"/>
      <c r="UVY171" s="303"/>
      <c r="UVZ171" s="303"/>
      <c r="UWA171" s="303"/>
      <c r="UWB171" s="303"/>
      <c r="UWC171" s="303"/>
      <c r="UWD171" s="303"/>
      <c r="UWE171" s="303"/>
      <c r="UWF171" s="303"/>
      <c r="UWG171" s="303"/>
      <c r="UWH171" s="303"/>
      <c r="UWI171" s="303"/>
      <c r="UWJ171" s="303"/>
      <c r="UWK171" s="303"/>
      <c r="UWL171" s="303"/>
      <c r="UWM171" s="303"/>
      <c r="UWN171" s="303"/>
      <c r="UWO171" s="303"/>
      <c r="UWP171" s="303"/>
      <c r="UWQ171" s="303"/>
      <c r="UWR171" s="303"/>
      <c r="UWS171" s="303"/>
      <c r="UWT171" s="303"/>
      <c r="UWU171" s="303"/>
      <c r="UWV171" s="303"/>
      <c r="UWW171" s="303"/>
      <c r="UWX171" s="303"/>
      <c r="UWY171" s="303"/>
      <c r="UWZ171" s="303"/>
      <c r="UXA171" s="303"/>
      <c r="UXB171" s="303"/>
      <c r="UXC171" s="303"/>
      <c r="UXD171" s="303"/>
      <c r="UXE171" s="303"/>
      <c r="UXF171" s="303"/>
      <c r="UXG171" s="303"/>
      <c r="UXH171" s="303"/>
      <c r="UXI171" s="303"/>
      <c r="UXJ171" s="303"/>
      <c r="UXK171" s="303"/>
      <c r="UXL171" s="303"/>
      <c r="UXM171" s="303"/>
      <c r="UXN171" s="303"/>
      <c r="UXO171" s="303"/>
      <c r="UXP171" s="303"/>
      <c r="UXQ171" s="303"/>
      <c r="UXR171" s="303"/>
      <c r="UXS171" s="303"/>
      <c r="UXT171" s="303"/>
      <c r="UXU171" s="303"/>
      <c r="UXV171" s="303"/>
      <c r="UXW171" s="303"/>
      <c r="UXX171" s="303"/>
      <c r="UXY171" s="303"/>
      <c r="UXZ171" s="303"/>
      <c r="UYA171" s="303"/>
      <c r="UYB171" s="303"/>
      <c r="UYC171" s="303"/>
      <c r="UYD171" s="303"/>
      <c r="UYE171" s="303"/>
      <c r="UYF171" s="303"/>
      <c r="UYG171" s="303"/>
      <c r="UYH171" s="303"/>
      <c r="UYI171" s="303"/>
      <c r="UYJ171" s="303"/>
      <c r="UYK171" s="303"/>
      <c r="UYL171" s="303"/>
      <c r="UYM171" s="303"/>
      <c r="UYN171" s="303"/>
      <c r="UYO171" s="303"/>
      <c r="UYP171" s="303"/>
      <c r="UYQ171" s="303"/>
      <c r="UYR171" s="303"/>
      <c r="UYS171" s="303"/>
      <c r="UYT171" s="303"/>
      <c r="UYU171" s="303"/>
      <c r="UYV171" s="303"/>
      <c r="UYW171" s="303"/>
      <c r="UYX171" s="303"/>
      <c r="UYY171" s="303"/>
      <c r="UYZ171" s="303"/>
      <c r="UZA171" s="303"/>
      <c r="UZB171" s="303"/>
      <c r="UZC171" s="303"/>
      <c r="UZD171" s="303"/>
      <c r="UZE171" s="303"/>
      <c r="UZF171" s="303"/>
      <c r="UZG171" s="303"/>
      <c r="UZH171" s="303"/>
      <c r="UZI171" s="303"/>
      <c r="UZJ171" s="303"/>
      <c r="UZK171" s="303"/>
      <c r="UZL171" s="303"/>
      <c r="UZM171" s="303"/>
      <c r="UZN171" s="303"/>
      <c r="UZO171" s="303"/>
      <c r="UZP171" s="303"/>
      <c r="UZQ171" s="303"/>
      <c r="UZR171" s="303"/>
      <c r="UZS171" s="303"/>
      <c r="UZT171" s="303"/>
      <c r="UZU171" s="303"/>
      <c r="UZV171" s="303"/>
      <c r="UZW171" s="303"/>
      <c r="UZX171" s="303"/>
      <c r="UZY171" s="303"/>
      <c r="UZZ171" s="303"/>
      <c r="VAA171" s="303"/>
      <c r="VAB171" s="303"/>
      <c r="VAC171" s="303"/>
      <c r="VAD171" s="303"/>
      <c r="VAE171" s="303"/>
      <c r="VAF171" s="303"/>
      <c r="VAG171" s="303"/>
      <c r="VAH171" s="303"/>
      <c r="VAI171" s="303"/>
      <c r="VAJ171" s="303"/>
      <c r="VAK171" s="303"/>
      <c r="VAL171" s="303"/>
      <c r="VAM171" s="303"/>
      <c r="VAN171" s="303"/>
      <c r="VAO171" s="303"/>
      <c r="VAP171" s="303"/>
      <c r="VAQ171" s="303"/>
      <c r="VAR171" s="303"/>
      <c r="VAS171" s="303"/>
      <c r="VAT171" s="303"/>
      <c r="VAU171" s="303"/>
      <c r="VAV171" s="303"/>
      <c r="VAW171" s="303"/>
      <c r="VAX171" s="303"/>
      <c r="VAY171" s="303"/>
      <c r="VAZ171" s="303"/>
      <c r="VBA171" s="303"/>
      <c r="VBB171" s="303"/>
      <c r="VBC171" s="303"/>
      <c r="VBD171" s="303"/>
      <c r="VBE171" s="303"/>
      <c r="VBF171" s="303"/>
      <c r="VBG171" s="303"/>
      <c r="VBH171" s="303"/>
      <c r="VBI171" s="303"/>
      <c r="VBJ171" s="303"/>
      <c r="VBK171" s="303"/>
      <c r="VBL171" s="303"/>
      <c r="VBM171" s="303"/>
      <c r="VBN171" s="303"/>
      <c r="VBO171" s="303"/>
      <c r="VBP171" s="303"/>
      <c r="VBQ171" s="303"/>
      <c r="VBR171" s="303"/>
      <c r="VBS171" s="303"/>
      <c r="VBT171" s="303"/>
      <c r="VBU171" s="303"/>
      <c r="VBV171" s="303"/>
      <c r="VBW171" s="303"/>
      <c r="VBX171" s="303"/>
      <c r="VBY171" s="303"/>
      <c r="VBZ171" s="303"/>
      <c r="VCA171" s="303"/>
      <c r="VCB171" s="303"/>
      <c r="VCC171" s="303"/>
      <c r="VCD171" s="303"/>
      <c r="VCE171" s="303"/>
      <c r="VCF171" s="303"/>
      <c r="VCG171" s="303"/>
      <c r="VCH171" s="303"/>
      <c r="VCI171" s="303"/>
      <c r="VCJ171" s="303"/>
      <c r="VCK171" s="303"/>
      <c r="VCL171" s="303"/>
      <c r="VCM171" s="303"/>
      <c r="VCN171" s="303"/>
      <c r="VCO171" s="303"/>
      <c r="VCP171" s="303"/>
      <c r="VCQ171" s="303"/>
      <c r="VCR171" s="303"/>
      <c r="VCS171" s="303"/>
      <c r="VCT171" s="303"/>
      <c r="VCU171" s="303"/>
      <c r="VCV171" s="303"/>
      <c r="VCW171" s="303"/>
      <c r="VCX171" s="303"/>
      <c r="VCY171" s="303"/>
      <c r="VCZ171" s="303"/>
      <c r="VDA171" s="303"/>
      <c r="VDB171" s="303"/>
      <c r="VDC171" s="303"/>
      <c r="VDD171" s="303"/>
      <c r="VDE171" s="303"/>
      <c r="VDF171" s="303"/>
      <c r="VDG171" s="303"/>
      <c r="VDH171" s="303"/>
      <c r="VDI171" s="303"/>
      <c r="VDJ171" s="303"/>
      <c r="VDK171" s="303"/>
      <c r="VDL171" s="303"/>
      <c r="VDM171" s="303"/>
      <c r="VDN171" s="303"/>
      <c r="VDO171" s="303"/>
      <c r="VDP171" s="303"/>
      <c r="VDQ171" s="303"/>
      <c r="VDR171" s="303"/>
      <c r="VDS171" s="303"/>
      <c r="VDT171" s="303"/>
      <c r="VDU171" s="303"/>
      <c r="VDV171" s="303"/>
      <c r="VDW171" s="303"/>
      <c r="VDX171" s="303"/>
      <c r="VDY171" s="303"/>
      <c r="VDZ171" s="303"/>
      <c r="VEA171" s="303"/>
      <c r="VEB171" s="303"/>
      <c r="VEC171" s="303"/>
      <c r="VED171" s="303"/>
      <c r="VEE171" s="303"/>
      <c r="VEF171" s="303"/>
      <c r="VEG171" s="303"/>
      <c r="VEH171" s="303"/>
      <c r="VEI171" s="303"/>
      <c r="VEJ171" s="303"/>
      <c r="VEK171" s="303"/>
      <c r="VEL171" s="303"/>
      <c r="VEM171" s="303"/>
      <c r="VEN171" s="303"/>
      <c r="VEO171" s="303"/>
      <c r="VEP171" s="303"/>
      <c r="VEQ171" s="303"/>
      <c r="VER171" s="303"/>
      <c r="VES171" s="303"/>
      <c r="VET171" s="303"/>
      <c r="VEU171" s="303"/>
      <c r="VEV171" s="303"/>
      <c r="VEW171" s="303"/>
      <c r="VEX171" s="303"/>
      <c r="VEY171" s="303"/>
      <c r="VEZ171" s="303"/>
      <c r="VFA171" s="303"/>
      <c r="VFB171" s="303"/>
      <c r="VFC171" s="303"/>
      <c r="VFD171" s="303"/>
      <c r="VFE171" s="303"/>
      <c r="VFF171" s="303"/>
      <c r="VFG171" s="303"/>
      <c r="VFH171" s="303"/>
      <c r="VFI171" s="303"/>
      <c r="VFJ171" s="303"/>
      <c r="VFK171" s="303"/>
      <c r="VFL171" s="303"/>
      <c r="VFM171" s="303"/>
      <c r="VFN171" s="303"/>
      <c r="VFO171" s="303"/>
      <c r="VFP171" s="303"/>
      <c r="VFQ171" s="303"/>
      <c r="VFR171" s="303"/>
      <c r="VFS171" s="303"/>
      <c r="VFT171" s="303"/>
      <c r="VFU171" s="303"/>
      <c r="VFV171" s="303"/>
      <c r="VFW171" s="303"/>
      <c r="VFX171" s="303"/>
      <c r="VFY171" s="303"/>
      <c r="VFZ171" s="303"/>
      <c r="VGA171" s="303"/>
      <c r="VGB171" s="303"/>
      <c r="VGC171" s="303"/>
      <c r="VGD171" s="303"/>
      <c r="VGE171" s="303"/>
      <c r="VGF171" s="303"/>
      <c r="VGG171" s="303"/>
      <c r="VGH171" s="303"/>
      <c r="VGI171" s="303"/>
      <c r="VGJ171" s="303"/>
      <c r="VGK171" s="303"/>
      <c r="VGL171" s="303"/>
      <c r="VGM171" s="303"/>
      <c r="VGN171" s="303"/>
      <c r="VGO171" s="303"/>
      <c r="VGP171" s="303"/>
      <c r="VGQ171" s="303"/>
      <c r="VGR171" s="303"/>
      <c r="VGS171" s="303"/>
      <c r="VGT171" s="303"/>
      <c r="VGU171" s="303"/>
      <c r="VGV171" s="303"/>
      <c r="VGW171" s="303"/>
      <c r="VGX171" s="303"/>
      <c r="VGY171" s="303"/>
      <c r="VGZ171" s="303"/>
      <c r="VHA171" s="303"/>
      <c r="VHB171" s="303"/>
      <c r="VHC171" s="303"/>
      <c r="VHD171" s="303"/>
      <c r="VHE171" s="303"/>
      <c r="VHF171" s="303"/>
      <c r="VHG171" s="303"/>
      <c r="VHH171" s="303"/>
      <c r="VHI171" s="303"/>
      <c r="VHJ171" s="303"/>
      <c r="VHK171" s="303"/>
      <c r="VHL171" s="303"/>
      <c r="VHM171" s="303"/>
      <c r="VHN171" s="303"/>
      <c r="VHO171" s="303"/>
      <c r="VHP171" s="303"/>
      <c r="VHQ171" s="303"/>
      <c r="VHR171" s="303"/>
      <c r="VHS171" s="303"/>
      <c r="VHT171" s="303"/>
      <c r="VHU171" s="303"/>
      <c r="VHV171" s="303"/>
      <c r="VHW171" s="303"/>
      <c r="VHX171" s="303"/>
      <c r="VHY171" s="303"/>
      <c r="VHZ171" s="303"/>
      <c r="VIA171" s="303"/>
      <c r="VIB171" s="303"/>
      <c r="VIC171" s="303"/>
      <c r="VID171" s="303"/>
      <c r="VIE171" s="303"/>
      <c r="VIF171" s="303"/>
      <c r="VIG171" s="303"/>
      <c r="VIH171" s="303"/>
      <c r="VII171" s="303"/>
      <c r="VIJ171" s="303"/>
      <c r="VIK171" s="303"/>
      <c r="VIL171" s="303"/>
      <c r="VIM171" s="303"/>
      <c r="VIN171" s="303"/>
      <c r="VIO171" s="303"/>
      <c r="VIP171" s="303"/>
      <c r="VIQ171" s="303"/>
      <c r="VIR171" s="303"/>
      <c r="VIS171" s="303"/>
      <c r="VIT171" s="303"/>
      <c r="VIU171" s="303"/>
      <c r="VIV171" s="303"/>
      <c r="VIW171" s="303"/>
      <c r="VIX171" s="303"/>
      <c r="VIY171" s="303"/>
      <c r="VIZ171" s="303"/>
      <c r="VJA171" s="303"/>
      <c r="VJB171" s="303"/>
      <c r="VJC171" s="303"/>
      <c r="VJD171" s="303"/>
      <c r="VJE171" s="303"/>
      <c r="VJF171" s="303"/>
      <c r="VJG171" s="303"/>
      <c r="VJH171" s="303"/>
      <c r="VJI171" s="303"/>
      <c r="VJJ171" s="303"/>
      <c r="VJK171" s="303"/>
      <c r="VJL171" s="303"/>
      <c r="VJM171" s="303"/>
      <c r="VJN171" s="303"/>
      <c r="VJO171" s="303"/>
      <c r="VJP171" s="303"/>
      <c r="VJQ171" s="303"/>
      <c r="VJR171" s="303"/>
      <c r="VJS171" s="303"/>
      <c r="VJT171" s="303"/>
      <c r="VJU171" s="303"/>
      <c r="VJV171" s="303"/>
      <c r="VJW171" s="303"/>
      <c r="VJX171" s="303"/>
      <c r="VJY171" s="303"/>
      <c r="VJZ171" s="303"/>
      <c r="VKA171" s="303"/>
      <c r="VKB171" s="303"/>
      <c r="VKC171" s="303"/>
      <c r="VKD171" s="303"/>
      <c r="VKE171" s="303"/>
      <c r="VKF171" s="303"/>
      <c r="VKG171" s="303"/>
      <c r="VKH171" s="303"/>
      <c r="VKI171" s="303"/>
      <c r="VKJ171" s="303"/>
      <c r="VKK171" s="303"/>
      <c r="VKL171" s="303"/>
      <c r="VKM171" s="303"/>
      <c r="VKN171" s="303"/>
      <c r="VKO171" s="303"/>
      <c r="VKP171" s="303"/>
      <c r="VKQ171" s="303"/>
      <c r="VKR171" s="303"/>
      <c r="VKS171" s="303"/>
      <c r="VKT171" s="303"/>
      <c r="VKU171" s="303"/>
      <c r="VKV171" s="303"/>
      <c r="VKW171" s="303"/>
      <c r="VKX171" s="303"/>
      <c r="VKY171" s="303"/>
      <c r="VKZ171" s="303"/>
      <c r="VLA171" s="303"/>
      <c r="VLB171" s="303"/>
      <c r="VLC171" s="303"/>
      <c r="VLD171" s="303"/>
      <c r="VLE171" s="303"/>
      <c r="VLF171" s="303"/>
      <c r="VLG171" s="303"/>
      <c r="VLH171" s="303"/>
      <c r="VLI171" s="303"/>
      <c r="VLJ171" s="303"/>
      <c r="VLK171" s="303"/>
      <c r="VLL171" s="303"/>
      <c r="VLM171" s="303"/>
      <c r="VLN171" s="303"/>
      <c r="VLO171" s="303"/>
      <c r="VLP171" s="303"/>
      <c r="VLQ171" s="303"/>
      <c r="VLR171" s="303"/>
      <c r="VLS171" s="303"/>
      <c r="VLT171" s="303"/>
      <c r="VLU171" s="303"/>
      <c r="VLV171" s="303"/>
      <c r="VLW171" s="303"/>
      <c r="VLX171" s="303"/>
      <c r="VLY171" s="303"/>
      <c r="VLZ171" s="303"/>
      <c r="VMA171" s="303"/>
      <c r="VMB171" s="303"/>
      <c r="VMC171" s="303"/>
      <c r="VMD171" s="303"/>
      <c r="VME171" s="303"/>
      <c r="VMF171" s="303"/>
      <c r="VMG171" s="303"/>
      <c r="VMH171" s="303"/>
      <c r="VMI171" s="303"/>
      <c r="VMJ171" s="303"/>
      <c r="VMK171" s="303"/>
      <c r="VML171" s="303"/>
      <c r="VMM171" s="303"/>
      <c r="VMN171" s="303"/>
      <c r="VMO171" s="303"/>
      <c r="VMP171" s="303"/>
      <c r="VMQ171" s="303"/>
      <c r="VMR171" s="303"/>
      <c r="VMS171" s="303"/>
      <c r="VMT171" s="303"/>
      <c r="VMU171" s="303"/>
      <c r="VMV171" s="303"/>
      <c r="VMW171" s="303"/>
      <c r="VMX171" s="303"/>
      <c r="VMY171" s="303"/>
      <c r="VMZ171" s="303"/>
      <c r="VNA171" s="303"/>
      <c r="VNB171" s="303"/>
      <c r="VNC171" s="303"/>
      <c r="VND171" s="303"/>
      <c r="VNE171" s="303"/>
      <c r="VNF171" s="303"/>
      <c r="VNG171" s="303"/>
      <c r="VNH171" s="303"/>
      <c r="VNI171" s="303"/>
      <c r="VNJ171" s="303"/>
      <c r="VNK171" s="303"/>
      <c r="VNL171" s="303"/>
      <c r="VNM171" s="303"/>
      <c r="VNN171" s="303"/>
      <c r="VNO171" s="303"/>
      <c r="VNP171" s="303"/>
      <c r="VNQ171" s="303"/>
      <c r="VNR171" s="303"/>
      <c r="VNS171" s="303"/>
      <c r="VNT171" s="303"/>
      <c r="VNU171" s="303"/>
      <c r="VNV171" s="303"/>
      <c r="VNW171" s="303"/>
      <c r="VNX171" s="303"/>
      <c r="VNY171" s="303"/>
      <c r="VNZ171" s="303"/>
      <c r="VOA171" s="303"/>
      <c r="VOB171" s="303"/>
      <c r="VOC171" s="303"/>
      <c r="VOD171" s="303"/>
      <c r="VOE171" s="303"/>
      <c r="VOF171" s="303"/>
      <c r="VOG171" s="303"/>
      <c r="VOH171" s="303"/>
      <c r="VOI171" s="303"/>
      <c r="VOJ171" s="303"/>
      <c r="VOK171" s="303"/>
      <c r="VOL171" s="303"/>
      <c r="VOM171" s="303"/>
      <c r="VON171" s="303"/>
      <c r="VOO171" s="303"/>
      <c r="VOP171" s="303"/>
      <c r="VOQ171" s="303"/>
      <c r="VOR171" s="303"/>
      <c r="VOS171" s="303"/>
      <c r="VOT171" s="303"/>
      <c r="VOU171" s="303"/>
      <c r="VOV171" s="303"/>
      <c r="VOW171" s="303"/>
      <c r="VOX171" s="303"/>
      <c r="VOY171" s="303"/>
      <c r="VOZ171" s="303"/>
      <c r="VPA171" s="303"/>
      <c r="VPB171" s="303"/>
      <c r="VPC171" s="303"/>
      <c r="VPD171" s="303"/>
      <c r="VPE171" s="303"/>
      <c r="VPF171" s="303"/>
      <c r="VPG171" s="303"/>
      <c r="VPH171" s="303"/>
      <c r="VPI171" s="303"/>
      <c r="VPJ171" s="303"/>
      <c r="VPK171" s="303"/>
      <c r="VPL171" s="303"/>
      <c r="VPM171" s="303"/>
      <c r="VPN171" s="303"/>
      <c r="VPO171" s="303"/>
      <c r="VPP171" s="303"/>
      <c r="VPQ171" s="303"/>
      <c r="VPR171" s="303"/>
      <c r="VPS171" s="303"/>
      <c r="VPT171" s="303"/>
      <c r="VPU171" s="303"/>
      <c r="VPV171" s="303"/>
      <c r="VPW171" s="303"/>
      <c r="VPX171" s="303"/>
      <c r="VPY171" s="303"/>
      <c r="VPZ171" s="303"/>
      <c r="VQA171" s="303"/>
      <c r="VQB171" s="303"/>
      <c r="VQC171" s="303"/>
      <c r="VQD171" s="303"/>
      <c r="VQE171" s="303"/>
      <c r="VQF171" s="303"/>
      <c r="VQG171" s="303"/>
      <c r="VQH171" s="303"/>
      <c r="VQI171" s="303"/>
      <c r="VQJ171" s="303"/>
      <c r="VQK171" s="303"/>
      <c r="VQL171" s="303"/>
      <c r="VQM171" s="303"/>
      <c r="VQN171" s="303"/>
      <c r="VQO171" s="303"/>
      <c r="VQP171" s="303"/>
      <c r="VQQ171" s="303"/>
      <c r="VQR171" s="303"/>
      <c r="VQS171" s="303"/>
      <c r="VQT171" s="303"/>
      <c r="VQU171" s="303"/>
      <c r="VQV171" s="303"/>
      <c r="VQW171" s="303"/>
      <c r="VQX171" s="303"/>
      <c r="VQY171" s="303"/>
      <c r="VQZ171" s="303"/>
      <c r="VRA171" s="303"/>
      <c r="VRB171" s="303"/>
      <c r="VRC171" s="303"/>
      <c r="VRD171" s="303"/>
      <c r="VRE171" s="303"/>
      <c r="VRF171" s="303"/>
      <c r="VRG171" s="303"/>
      <c r="VRH171" s="303"/>
      <c r="VRI171" s="303"/>
      <c r="VRJ171" s="303"/>
      <c r="VRK171" s="303"/>
      <c r="VRL171" s="303"/>
      <c r="VRM171" s="303"/>
      <c r="VRN171" s="303"/>
      <c r="VRO171" s="303"/>
      <c r="VRP171" s="303"/>
      <c r="VRQ171" s="303"/>
      <c r="VRR171" s="303"/>
      <c r="VRS171" s="303"/>
      <c r="VRT171" s="303"/>
      <c r="VRU171" s="303"/>
      <c r="VRV171" s="303"/>
      <c r="VRW171" s="303"/>
      <c r="VRX171" s="303"/>
      <c r="VRY171" s="303"/>
      <c r="VRZ171" s="303"/>
      <c r="VSA171" s="303"/>
      <c r="VSB171" s="303"/>
      <c r="VSC171" s="303"/>
      <c r="VSD171" s="303"/>
      <c r="VSE171" s="303"/>
      <c r="VSF171" s="303"/>
      <c r="VSG171" s="303"/>
      <c r="VSH171" s="303"/>
      <c r="VSI171" s="303"/>
      <c r="VSJ171" s="303"/>
      <c r="VSK171" s="303"/>
      <c r="VSL171" s="303"/>
      <c r="VSM171" s="303"/>
      <c r="VSN171" s="303"/>
      <c r="VSO171" s="303"/>
      <c r="VSP171" s="303"/>
      <c r="VSQ171" s="303"/>
      <c r="VSR171" s="303"/>
      <c r="VSS171" s="303"/>
      <c r="VST171" s="303"/>
      <c r="VSU171" s="303"/>
      <c r="VSV171" s="303"/>
      <c r="VSW171" s="303"/>
      <c r="VSX171" s="303"/>
      <c r="VSY171" s="303"/>
      <c r="VSZ171" s="303"/>
      <c r="VTA171" s="303"/>
      <c r="VTB171" s="303"/>
      <c r="VTC171" s="303"/>
      <c r="VTD171" s="303"/>
      <c r="VTE171" s="303"/>
      <c r="VTF171" s="303"/>
      <c r="VTG171" s="303"/>
      <c r="VTH171" s="303"/>
      <c r="VTI171" s="303"/>
      <c r="VTJ171" s="303"/>
      <c r="VTK171" s="303"/>
      <c r="VTL171" s="303"/>
      <c r="VTM171" s="303"/>
      <c r="VTN171" s="303"/>
      <c r="VTO171" s="303"/>
      <c r="VTP171" s="303"/>
      <c r="VTQ171" s="303"/>
      <c r="VTR171" s="303"/>
      <c r="VTS171" s="303"/>
      <c r="VTT171" s="303"/>
      <c r="VTU171" s="303"/>
      <c r="VTV171" s="303"/>
      <c r="VTW171" s="303"/>
      <c r="VTX171" s="303"/>
      <c r="VTY171" s="303"/>
      <c r="VTZ171" s="303"/>
      <c r="VUA171" s="303"/>
      <c r="VUB171" s="303"/>
      <c r="VUC171" s="303"/>
      <c r="VUD171" s="303"/>
      <c r="VUE171" s="303"/>
      <c r="VUF171" s="303"/>
      <c r="VUG171" s="303"/>
      <c r="VUH171" s="303"/>
      <c r="VUI171" s="303"/>
      <c r="VUJ171" s="303"/>
      <c r="VUK171" s="303"/>
      <c r="VUL171" s="303"/>
      <c r="VUM171" s="303"/>
      <c r="VUN171" s="303"/>
      <c r="VUO171" s="303"/>
      <c r="VUP171" s="303"/>
      <c r="VUQ171" s="303"/>
      <c r="VUR171" s="303"/>
      <c r="VUS171" s="303"/>
      <c r="VUT171" s="303"/>
      <c r="VUU171" s="303"/>
      <c r="VUV171" s="303"/>
      <c r="VUW171" s="303"/>
      <c r="VUX171" s="303"/>
      <c r="VUY171" s="303"/>
      <c r="VUZ171" s="303"/>
      <c r="VVA171" s="303"/>
      <c r="VVB171" s="303"/>
      <c r="VVC171" s="303"/>
      <c r="VVD171" s="303"/>
      <c r="VVE171" s="303"/>
      <c r="VVF171" s="303"/>
      <c r="VVG171" s="303"/>
      <c r="VVH171" s="303"/>
      <c r="VVI171" s="303"/>
      <c r="VVJ171" s="303"/>
      <c r="VVK171" s="303"/>
      <c r="VVL171" s="303"/>
      <c r="VVM171" s="303"/>
      <c r="VVN171" s="303"/>
      <c r="VVO171" s="303"/>
      <c r="VVP171" s="303"/>
      <c r="VVQ171" s="303"/>
      <c r="VVR171" s="303"/>
      <c r="VVS171" s="303"/>
      <c r="VVT171" s="303"/>
      <c r="VVU171" s="303"/>
      <c r="VVV171" s="303"/>
      <c r="VVW171" s="303"/>
      <c r="VVX171" s="303"/>
      <c r="VVY171" s="303"/>
      <c r="VVZ171" s="303"/>
      <c r="VWA171" s="303"/>
      <c r="VWB171" s="303"/>
      <c r="VWC171" s="303"/>
      <c r="VWD171" s="303"/>
      <c r="VWE171" s="303"/>
      <c r="VWF171" s="303"/>
      <c r="VWG171" s="303"/>
      <c r="VWH171" s="303"/>
      <c r="VWI171" s="303"/>
      <c r="VWJ171" s="303"/>
      <c r="VWK171" s="303"/>
      <c r="VWL171" s="303"/>
      <c r="VWM171" s="303"/>
      <c r="VWN171" s="303"/>
      <c r="VWO171" s="303"/>
      <c r="VWP171" s="303"/>
      <c r="VWQ171" s="303"/>
      <c r="VWR171" s="303"/>
      <c r="VWS171" s="303"/>
      <c r="VWT171" s="303"/>
      <c r="VWU171" s="303"/>
      <c r="VWV171" s="303"/>
      <c r="VWW171" s="303"/>
      <c r="VWX171" s="303"/>
      <c r="VWY171" s="303"/>
      <c r="VWZ171" s="303"/>
      <c r="VXA171" s="303"/>
      <c r="VXB171" s="303"/>
      <c r="VXC171" s="303"/>
      <c r="VXD171" s="303"/>
      <c r="VXE171" s="303"/>
      <c r="VXF171" s="303"/>
      <c r="VXG171" s="303"/>
      <c r="VXH171" s="303"/>
      <c r="VXI171" s="303"/>
      <c r="VXJ171" s="303"/>
      <c r="VXK171" s="303"/>
      <c r="VXL171" s="303"/>
      <c r="VXM171" s="303"/>
      <c r="VXN171" s="303"/>
      <c r="VXO171" s="303"/>
      <c r="VXP171" s="303"/>
      <c r="VXQ171" s="303"/>
      <c r="VXR171" s="303"/>
      <c r="VXS171" s="303"/>
      <c r="VXT171" s="303"/>
      <c r="VXU171" s="303"/>
      <c r="VXV171" s="303"/>
      <c r="VXW171" s="303"/>
      <c r="VXX171" s="303"/>
      <c r="VXY171" s="303"/>
      <c r="VXZ171" s="303"/>
      <c r="VYA171" s="303"/>
      <c r="VYB171" s="303"/>
      <c r="VYC171" s="303"/>
      <c r="VYD171" s="303"/>
      <c r="VYE171" s="303"/>
      <c r="VYF171" s="303"/>
      <c r="VYG171" s="303"/>
      <c r="VYH171" s="303"/>
      <c r="VYI171" s="303"/>
      <c r="VYJ171" s="303"/>
      <c r="VYK171" s="303"/>
      <c r="VYL171" s="303"/>
      <c r="VYM171" s="303"/>
      <c r="VYN171" s="303"/>
      <c r="VYO171" s="303"/>
      <c r="VYP171" s="303"/>
      <c r="VYQ171" s="303"/>
      <c r="VYR171" s="303"/>
      <c r="VYS171" s="303"/>
      <c r="VYT171" s="303"/>
      <c r="VYU171" s="303"/>
      <c r="VYV171" s="303"/>
      <c r="VYW171" s="303"/>
      <c r="VYX171" s="303"/>
      <c r="VYY171" s="303"/>
      <c r="VYZ171" s="303"/>
      <c r="VZA171" s="303"/>
      <c r="VZB171" s="303"/>
      <c r="VZC171" s="303"/>
      <c r="VZD171" s="303"/>
      <c r="VZE171" s="303"/>
      <c r="VZF171" s="303"/>
      <c r="VZG171" s="303"/>
      <c r="VZH171" s="303"/>
      <c r="VZI171" s="303"/>
      <c r="VZJ171" s="303"/>
      <c r="VZK171" s="303"/>
      <c r="VZL171" s="303"/>
      <c r="VZM171" s="303"/>
      <c r="VZN171" s="303"/>
      <c r="VZO171" s="303"/>
      <c r="VZP171" s="303"/>
      <c r="VZQ171" s="303"/>
      <c r="VZR171" s="303"/>
      <c r="VZS171" s="303"/>
      <c r="VZT171" s="303"/>
      <c r="VZU171" s="303"/>
      <c r="VZV171" s="303"/>
      <c r="VZW171" s="303"/>
      <c r="VZX171" s="303"/>
      <c r="VZY171" s="303"/>
      <c r="VZZ171" s="303"/>
      <c r="WAA171" s="303"/>
      <c r="WAB171" s="303"/>
      <c r="WAC171" s="303"/>
      <c r="WAD171" s="303"/>
      <c r="WAE171" s="303"/>
      <c r="WAF171" s="303"/>
      <c r="WAG171" s="303"/>
      <c r="WAH171" s="303"/>
      <c r="WAI171" s="303"/>
      <c r="WAJ171" s="303"/>
      <c r="WAK171" s="303"/>
      <c r="WAL171" s="303"/>
      <c r="WAM171" s="303"/>
      <c r="WAN171" s="303"/>
      <c r="WAO171" s="303"/>
      <c r="WAP171" s="303"/>
      <c r="WAQ171" s="303"/>
      <c r="WAR171" s="303"/>
      <c r="WAS171" s="303"/>
      <c r="WAT171" s="303"/>
      <c r="WAU171" s="303"/>
      <c r="WAV171" s="303"/>
      <c r="WAW171" s="303"/>
      <c r="WAX171" s="303"/>
      <c r="WAY171" s="303"/>
      <c r="WAZ171" s="303"/>
      <c r="WBA171" s="303"/>
      <c r="WBB171" s="303"/>
      <c r="WBC171" s="303"/>
      <c r="WBD171" s="303"/>
      <c r="WBE171" s="303"/>
      <c r="WBF171" s="303"/>
      <c r="WBG171" s="303"/>
      <c r="WBH171" s="303"/>
      <c r="WBI171" s="303"/>
      <c r="WBJ171" s="303"/>
      <c r="WBK171" s="303"/>
      <c r="WBL171" s="303"/>
      <c r="WBM171" s="303"/>
      <c r="WBN171" s="303"/>
      <c r="WBO171" s="303"/>
      <c r="WBP171" s="303"/>
      <c r="WBQ171" s="303"/>
      <c r="WBR171" s="303"/>
      <c r="WBS171" s="303"/>
      <c r="WBT171" s="303"/>
      <c r="WBU171" s="303"/>
      <c r="WBV171" s="303"/>
      <c r="WBW171" s="303"/>
      <c r="WBX171" s="303"/>
      <c r="WBY171" s="303"/>
      <c r="WBZ171" s="303"/>
      <c r="WCA171" s="303"/>
      <c r="WCB171" s="303"/>
      <c r="WCC171" s="303"/>
      <c r="WCD171" s="303"/>
      <c r="WCE171" s="303"/>
      <c r="WCF171" s="303"/>
      <c r="WCG171" s="303"/>
      <c r="WCH171" s="303"/>
      <c r="WCI171" s="303"/>
      <c r="WCJ171" s="303"/>
      <c r="WCK171" s="303"/>
      <c r="WCL171" s="303"/>
      <c r="WCM171" s="303"/>
      <c r="WCN171" s="303"/>
      <c r="WCO171" s="303"/>
      <c r="WCP171" s="303"/>
      <c r="WCQ171" s="303"/>
      <c r="WCR171" s="303"/>
      <c r="WCS171" s="303"/>
      <c r="WCT171" s="303"/>
      <c r="WCU171" s="303"/>
      <c r="WCV171" s="303"/>
      <c r="WCW171" s="303"/>
      <c r="WCX171" s="303"/>
      <c r="WCY171" s="303"/>
      <c r="WCZ171" s="303"/>
      <c r="WDA171" s="303"/>
      <c r="WDB171" s="303"/>
      <c r="WDC171" s="303"/>
      <c r="WDD171" s="303"/>
      <c r="WDE171" s="303"/>
      <c r="WDF171" s="303"/>
      <c r="WDG171" s="303"/>
      <c r="WDH171" s="303"/>
      <c r="WDI171" s="303"/>
      <c r="WDJ171" s="303"/>
      <c r="WDK171" s="303"/>
      <c r="WDL171" s="303"/>
      <c r="WDM171" s="303"/>
      <c r="WDN171" s="303"/>
      <c r="WDO171" s="303"/>
      <c r="WDP171" s="303"/>
      <c r="WDQ171" s="303"/>
      <c r="WDR171" s="303"/>
      <c r="WDS171" s="303"/>
      <c r="WDT171" s="303"/>
      <c r="WDU171" s="303"/>
      <c r="WDV171" s="303"/>
      <c r="WDW171" s="303"/>
      <c r="WDX171" s="303"/>
      <c r="WDY171" s="303"/>
      <c r="WDZ171" s="303"/>
      <c r="WEA171" s="303"/>
      <c r="WEB171" s="303"/>
      <c r="WEC171" s="303"/>
      <c r="WED171" s="303"/>
      <c r="WEE171" s="303"/>
      <c r="WEF171" s="303"/>
      <c r="WEG171" s="303"/>
      <c r="WEH171" s="303"/>
      <c r="WEI171" s="303"/>
      <c r="WEJ171" s="303"/>
      <c r="WEK171" s="303"/>
      <c r="WEL171" s="303"/>
      <c r="WEM171" s="303"/>
      <c r="WEN171" s="303"/>
      <c r="WEO171" s="303"/>
      <c r="WEP171" s="303"/>
      <c r="WEQ171" s="303"/>
      <c r="WER171" s="303"/>
      <c r="WES171" s="303"/>
      <c r="WET171" s="303"/>
      <c r="WEU171" s="303"/>
      <c r="WEV171" s="303"/>
      <c r="WEW171" s="303"/>
      <c r="WEX171" s="303"/>
      <c r="WEY171" s="303"/>
      <c r="WEZ171" s="303"/>
      <c r="WFA171" s="303"/>
      <c r="WFB171" s="303"/>
      <c r="WFC171" s="303"/>
      <c r="WFD171" s="303"/>
      <c r="WFE171" s="303"/>
      <c r="WFF171" s="303"/>
      <c r="WFG171" s="303"/>
      <c r="WFH171" s="303"/>
      <c r="WFI171" s="303"/>
      <c r="WFJ171" s="303"/>
      <c r="WFK171" s="303"/>
      <c r="WFL171" s="303"/>
      <c r="WFM171" s="303"/>
      <c r="WFN171" s="303"/>
      <c r="WFO171" s="303"/>
      <c r="WFP171" s="303"/>
      <c r="WFQ171" s="303"/>
      <c r="WFR171" s="303"/>
      <c r="WFS171" s="303"/>
      <c r="WFT171" s="303"/>
      <c r="WFU171" s="303"/>
      <c r="WFV171" s="303"/>
      <c r="WFW171" s="303"/>
      <c r="WFX171" s="303"/>
      <c r="WFY171" s="303"/>
      <c r="WFZ171" s="303"/>
      <c r="WGA171" s="303"/>
      <c r="WGB171" s="303"/>
      <c r="WGC171" s="303"/>
      <c r="WGD171" s="303"/>
      <c r="WGE171" s="303"/>
      <c r="WGF171" s="303"/>
      <c r="WGG171" s="303"/>
      <c r="WGH171" s="303"/>
      <c r="WGI171" s="303"/>
      <c r="WGJ171" s="303"/>
      <c r="WGK171" s="303"/>
      <c r="WGL171" s="303"/>
      <c r="WGM171" s="303"/>
      <c r="WGN171" s="303"/>
      <c r="WGO171" s="303"/>
      <c r="WGP171" s="303"/>
      <c r="WGQ171" s="303"/>
      <c r="WGR171" s="303"/>
      <c r="WGS171" s="303"/>
      <c r="WGT171" s="303"/>
      <c r="WGU171" s="303"/>
      <c r="WGV171" s="303"/>
      <c r="WGW171" s="303"/>
      <c r="WGX171" s="303"/>
      <c r="WGY171" s="303"/>
      <c r="WGZ171" s="303"/>
      <c r="WHA171" s="303"/>
      <c r="WHB171" s="303"/>
      <c r="WHC171" s="303"/>
      <c r="WHD171" s="303"/>
      <c r="WHE171" s="303"/>
      <c r="WHF171" s="303"/>
      <c r="WHG171" s="303"/>
      <c r="WHH171" s="303"/>
      <c r="WHI171" s="303"/>
      <c r="WHJ171" s="303"/>
      <c r="WHK171" s="303"/>
      <c r="WHL171" s="303"/>
      <c r="WHM171" s="303"/>
      <c r="WHN171" s="303"/>
      <c r="WHO171" s="303"/>
      <c r="WHP171" s="303"/>
      <c r="WHQ171" s="303"/>
      <c r="WHR171" s="303"/>
      <c r="WHS171" s="303"/>
      <c r="WHT171" s="303"/>
      <c r="WHU171" s="303"/>
      <c r="WHV171" s="303"/>
      <c r="WHW171" s="303"/>
      <c r="WHX171" s="303"/>
      <c r="WHY171" s="303"/>
      <c r="WHZ171" s="303"/>
      <c r="WIA171" s="303"/>
      <c r="WIB171" s="303"/>
      <c r="WIC171" s="303"/>
      <c r="WID171" s="303"/>
      <c r="WIE171" s="303"/>
      <c r="WIF171" s="303"/>
      <c r="WIG171" s="303"/>
      <c r="WIH171" s="303"/>
      <c r="WII171" s="303"/>
      <c r="WIJ171" s="303"/>
      <c r="WIK171" s="303"/>
      <c r="WIL171" s="303"/>
      <c r="WIM171" s="303"/>
      <c r="WIN171" s="303"/>
      <c r="WIO171" s="303"/>
      <c r="WIP171" s="303"/>
      <c r="WIQ171" s="303"/>
      <c r="WIR171" s="303"/>
      <c r="WIS171" s="303"/>
      <c r="WIT171" s="303"/>
      <c r="WIU171" s="303"/>
      <c r="WIV171" s="303"/>
      <c r="WIW171" s="303"/>
      <c r="WIX171" s="303"/>
      <c r="WIY171" s="303"/>
      <c r="WIZ171" s="303"/>
      <c r="WJA171" s="303"/>
      <c r="WJB171" s="303"/>
      <c r="WJC171" s="303"/>
      <c r="WJD171" s="303"/>
      <c r="WJE171" s="303"/>
      <c r="WJF171" s="303"/>
      <c r="WJG171" s="303"/>
      <c r="WJH171" s="303"/>
      <c r="WJI171" s="303"/>
      <c r="WJJ171" s="303"/>
      <c r="WJK171" s="303"/>
      <c r="WJL171" s="303"/>
      <c r="WJM171" s="303"/>
      <c r="WJN171" s="303"/>
      <c r="WJO171" s="303"/>
      <c r="WJP171" s="303"/>
      <c r="WJQ171" s="303"/>
      <c r="WJR171" s="303"/>
      <c r="WJS171" s="303"/>
      <c r="WJT171" s="303"/>
      <c r="WJU171" s="303"/>
      <c r="WJV171" s="303"/>
      <c r="WJW171" s="303"/>
      <c r="WJX171" s="303"/>
      <c r="WJY171" s="303"/>
      <c r="WJZ171" s="303"/>
      <c r="WKA171" s="303"/>
      <c r="WKB171" s="303"/>
      <c r="WKC171" s="303"/>
      <c r="WKD171" s="303"/>
      <c r="WKE171" s="303"/>
      <c r="WKF171" s="303"/>
      <c r="WKG171" s="303"/>
      <c r="WKH171" s="303"/>
      <c r="WKI171" s="303"/>
      <c r="WKJ171" s="303"/>
      <c r="WKK171" s="303"/>
      <c r="WKL171" s="303"/>
      <c r="WKM171" s="303"/>
      <c r="WKN171" s="303"/>
      <c r="WKO171" s="303"/>
      <c r="WKP171" s="303"/>
      <c r="WKQ171" s="303"/>
      <c r="WKR171" s="303"/>
      <c r="WKS171" s="303"/>
      <c r="WKT171" s="303"/>
      <c r="WKU171" s="303"/>
      <c r="WKV171" s="303"/>
      <c r="WKW171" s="303"/>
      <c r="WKX171" s="303"/>
      <c r="WKY171" s="303"/>
      <c r="WKZ171" s="303"/>
      <c r="WLA171" s="303"/>
      <c r="WLB171" s="303"/>
      <c r="WLC171" s="303"/>
      <c r="WLD171" s="303"/>
      <c r="WLE171" s="303"/>
      <c r="WLF171" s="303"/>
      <c r="WLG171" s="303"/>
      <c r="WLH171" s="303"/>
      <c r="WLI171" s="303"/>
      <c r="WLJ171" s="303"/>
      <c r="WLK171" s="303"/>
      <c r="WLL171" s="303"/>
      <c r="WLM171" s="303"/>
      <c r="WLN171" s="303"/>
      <c r="WLO171" s="303"/>
      <c r="WLP171" s="303"/>
      <c r="WLQ171" s="303"/>
      <c r="WLR171" s="303"/>
      <c r="WLS171" s="303"/>
      <c r="WLT171" s="303"/>
      <c r="WLU171" s="303"/>
      <c r="WLV171" s="303"/>
      <c r="WLW171" s="303"/>
      <c r="WLX171" s="303"/>
      <c r="WLY171" s="303"/>
      <c r="WLZ171" s="303"/>
      <c r="WMA171" s="303"/>
      <c r="WMB171" s="303"/>
      <c r="WMC171" s="303"/>
      <c r="WMD171" s="303"/>
      <c r="WME171" s="303"/>
      <c r="WMF171" s="303"/>
      <c r="WMG171" s="303"/>
      <c r="WMH171" s="303"/>
      <c r="WMI171" s="303"/>
      <c r="WMJ171" s="303"/>
      <c r="WMK171" s="303"/>
      <c r="WML171" s="303"/>
      <c r="WMM171" s="303"/>
      <c r="WMN171" s="303"/>
      <c r="WMO171" s="303"/>
      <c r="WMP171" s="303"/>
      <c r="WMQ171" s="303"/>
      <c r="WMR171" s="303"/>
      <c r="WMS171" s="303"/>
      <c r="WMT171" s="303"/>
      <c r="WMU171" s="303"/>
      <c r="WMV171" s="303"/>
      <c r="WMW171" s="303"/>
      <c r="WMX171" s="303"/>
      <c r="WMY171" s="303"/>
      <c r="WMZ171" s="303"/>
      <c r="WNA171" s="303"/>
      <c r="WNB171" s="303"/>
      <c r="WNC171" s="303"/>
      <c r="WND171" s="303"/>
      <c r="WNE171" s="303"/>
      <c r="WNF171" s="303"/>
      <c r="WNG171" s="303"/>
      <c r="WNH171" s="303"/>
      <c r="WNI171" s="303"/>
      <c r="WNJ171" s="303"/>
      <c r="WNK171" s="303"/>
      <c r="WNL171" s="303"/>
      <c r="WNM171" s="303"/>
      <c r="WNN171" s="303"/>
      <c r="WNO171" s="303"/>
      <c r="WNP171" s="303"/>
      <c r="WNQ171" s="303"/>
      <c r="WNR171" s="303"/>
      <c r="WNS171" s="303"/>
      <c r="WNT171" s="303"/>
      <c r="WNU171" s="303"/>
      <c r="WNV171" s="303"/>
      <c r="WNW171" s="303"/>
      <c r="WNX171" s="303"/>
      <c r="WNY171" s="303"/>
      <c r="WNZ171" s="303"/>
      <c r="WOA171" s="303"/>
      <c r="WOB171" s="303"/>
      <c r="WOC171" s="303"/>
      <c r="WOD171" s="303"/>
      <c r="WOE171" s="303"/>
      <c r="WOF171" s="303"/>
      <c r="WOG171" s="303"/>
      <c r="WOH171" s="303"/>
      <c r="WOI171" s="303"/>
      <c r="WOJ171" s="303"/>
      <c r="WOK171" s="303"/>
      <c r="WOL171" s="303"/>
      <c r="WOM171" s="303"/>
      <c r="WON171" s="303"/>
      <c r="WOO171" s="303"/>
      <c r="WOP171" s="303"/>
      <c r="WOQ171" s="303"/>
      <c r="WOR171" s="303"/>
      <c r="WOS171" s="303"/>
      <c r="WOT171" s="303"/>
      <c r="WOU171" s="303"/>
      <c r="WOV171" s="303"/>
      <c r="WOW171" s="303"/>
      <c r="WOX171" s="303"/>
      <c r="WOY171" s="303"/>
      <c r="WOZ171" s="303"/>
      <c r="WPA171" s="303"/>
      <c r="WPB171" s="303"/>
      <c r="WPC171" s="303"/>
      <c r="WPD171" s="303"/>
      <c r="WPE171" s="303"/>
      <c r="WPF171" s="303"/>
      <c r="WPG171" s="303"/>
      <c r="WPH171" s="303"/>
      <c r="WPI171" s="303"/>
      <c r="WPJ171" s="303"/>
      <c r="WPK171" s="303"/>
      <c r="WPL171" s="303"/>
      <c r="WPM171" s="303"/>
      <c r="WPN171" s="303"/>
      <c r="WPO171" s="303"/>
      <c r="WPP171" s="303"/>
      <c r="WPQ171" s="303"/>
      <c r="WPR171" s="303"/>
      <c r="WPS171" s="303"/>
      <c r="WPT171" s="303"/>
      <c r="WPU171" s="303"/>
      <c r="WPV171" s="303"/>
      <c r="WPW171" s="303"/>
      <c r="WPX171" s="303"/>
      <c r="WPY171" s="303"/>
      <c r="WPZ171" s="303"/>
      <c r="WQA171" s="303"/>
      <c r="WQB171" s="303"/>
      <c r="WQC171" s="303"/>
      <c r="WQD171" s="303"/>
      <c r="WQE171" s="303"/>
      <c r="WQF171" s="303"/>
      <c r="WQG171" s="303"/>
      <c r="WQH171" s="303"/>
      <c r="WQI171" s="303"/>
      <c r="WQJ171" s="303"/>
      <c r="WQK171" s="303"/>
      <c r="WQL171" s="303"/>
      <c r="WQM171" s="303"/>
      <c r="WQN171" s="303"/>
      <c r="WQO171" s="303"/>
      <c r="WQP171" s="303"/>
      <c r="WQQ171" s="303"/>
      <c r="WQR171" s="303"/>
      <c r="WQS171" s="303"/>
      <c r="WQT171" s="303"/>
      <c r="WQU171" s="303"/>
      <c r="WQV171" s="303"/>
      <c r="WQW171" s="303"/>
      <c r="WQX171" s="303"/>
      <c r="WQY171" s="303"/>
      <c r="WQZ171" s="303"/>
      <c r="WRA171" s="303"/>
      <c r="WRB171" s="303"/>
      <c r="WRC171" s="303"/>
      <c r="WRD171" s="303"/>
      <c r="WRE171" s="303"/>
      <c r="WRF171" s="303"/>
      <c r="WRG171" s="303"/>
      <c r="WRH171" s="303"/>
      <c r="WRI171" s="303"/>
      <c r="WRJ171" s="303"/>
      <c r="WRK171" s="303"/>
      <c r="WRL171" s="303"/>
      <c r="WRM171" s="303"/>
      <c r="WRN171" s="303"/>
      <c r="WRO171" s="303"/>
      <c r="WRP171" s="303"/>
      <c r="WRQ171" s="303"/>
      <c r="WRR171" s="303"/>
      <c r="WRS171" s="303"/>
      <c r="WRT171" s="303"/>
      <c r="WRU171" s="303"/>
      <c r="WRV171" s="303"/>
      <c r="WRW171" s="303"/>
      <c r="WRX171" s="303"/>
      <c r="WRY171" s="303"/>
      <c r="WRZ171" s="303"/>
      <c r="WSA171" s="303"/>
      <c r="WSB171" s="303"/>
      <c r="WSC171" s="303"/>
      <c r="WSD171" s="303"/>
      <c r="WSE171" s="303"/>
      <c r="WSF171" s="303"/>
      <c r="WSG171" s="303"/>
      <c r="WSH171" s="303"/>
      <c r="WSI171" s="303"/>
      <c r="WSJ171" s="303"/>
      <c r="WSK171" s="303"/>
      <c r="WSL171" s="303"/>
      <c r="WSM171" s="303"/>
      <c r="WSN171" s="303"/>
      <c r="WSO171" s="303"/>
      <c r="WSP171" s="303"/>
      <c r="WSQ171" s="303"/>
      <c r="WSR171" s="303"/>
      <c r="WSS171" s="303"/>
      <c r="WST171" s="303"/>
      <c r="WSU171" s="303"/>
      <c r="WSV171" s="303"/>
      <c r="WSW171" s="303"/>
      <c r="WSX171" s="303"/>
      <c r="WSY171" s="303"/>
      <c r="WSZ171" s="303"/>
      <c r="WTA171" s="303"/>
      <c r="WTB171" s="303"/>
      <c r="WTC171" s="303"/>
      <c r="WTD171" s="303"/>
      <c r="WTE171" s="303"/>
      <c r="WTF171" s="303"/>
      <c r="WTG171" s="303"/>
      <c r="WTH171" s="303"/>
      <c r="WTI171" s="303"/>
      <c r="WTJ171" s="303"/>
      <c r="WTK171" s="303"/>
      <c r="WTL171" s="303"/>
      <c r="WTM171" s="303"/>
      <c r="WTN171" s="303"/>
      <c r="WTO171" s="303"/>
      <c r="WTP171" s="303"/>
      <c r="WTQ171" s="303"/>
      <c r="WTR171" s="303"/>
      <c r="WTS171" s="303"/>
      <c r="WTT171" s="303"/>
      <c r="WTU171" s="303"/>
      <c r="WTV171" s="303"/>
      <c r="WTW171" s="303"/>
      <c r="WTX171" s="303"/>
      <c r="WTY171" s="303"/>
      <c r="WTZ171" s="303"/>
      <c r="WUA171" s="303"/>
      <c r="WUB171" s="303"/>
      <c r="WUC171" s="303"/>
      <c r="WUD171" s="303"/>
      <c r="WUE171" s="303"/>
      <c r="WUF171" s="303"/>
      <c r="WUG171" s="303"/>
      <c r="WUH171" s="303"/>
      <c r="WUI171" s="303"/>
      <c r="WUJ171" s="303"/>
      <c r="WUK171" s="303"/>
      <c r="WUL171" s="303"/>
      <c r="WUM171" s="303"/>
      <c r="WUN171" s="303"/>
      <c r="WUO171" s="303"/>
      <c r="WUP171" s="303"/>
      <c r="WUQ171" s="303"/>
      <c r="WUR171" s="303"/>
      <c r="WUS171" s="303"/>
      <c r="WUT171" s="303"/>
      <c r="WUU171" s="303"/>
      <c r="WUV171" s="303"/>
      <c r="WUW171" s="303"/>
      <c r="WUX171" s="303"/>
      <c r="WUY171" s="303"/>
      <c r="WUZ171" s="303"/>
      <c r="WVA171" s="303"/>
      <c r="WVB171" s="303"/>
      <c r="WVC171" s="303"/>
      <c r="WVD171" s="303"/>
      <c r="WVE171" s="303"/>
      <c r="WVF171" s="303"/>
      <c r="WVG171" s="303"/>
      <c r="WVH171" s="303"/>
      <c r="WVI171" s="303"/>
      <c r="WVJ171" s="303"/>
      <c r="WVK171" s="303"/>
      <c r="WVL171" s="303"/>
      <c r="WVM171" s="303"/>
      <c r="WVN171" s="303"/>
      <c r="WVO171" s="303"/>
      <c r="WVP171" s="303"/>
      <c r="WVQ171" s="303"/>
      <c r="WVR171" s="303"/>
      <c r="WVS171" s="303"/>
      <c r="WVT171" s="303"/>
      <c r="WVU171" s="303"/>
      <c r="WVV171" s="303"/>
      <c r="WVW171" s="303"/>
      <c r="WVX171" s="303"/>
      <c r="WVY171" s="303"/>
      <c r="WVZ171" s="303"/>
      <c r="WWA171" s="303"/>
      <c r="WWB171" s="303"/>
      <c r="WWC171" s="303"/>
      <c r="WWD171" s="303"/>
      <c r="WWE171" s="303"/>
      <c r="WWF171" s="303"/>
      <c r="WWG171" s="303"/>
      <c r="WWH171" s="303"/>
      <c r="WWI171" s="303"/>
      <c r="WWJ171" s="303"/>
      <c r="WWK171" s="303"/>
      <c r="WWL171" s="303"/>
      <c r="WWM171" s="303"/>
      <c r="WWN171" s="303"/>
      <c r="WWO171" s="303"/>
      <c r="WWP171" s="303"/>
      <c r="WWQ171" s="303"/>
      <c r="WWR171" s="303"/>
      <c r="WWS171" s="303"/>
      <c r="WWT171" s="303"/>
      <c r="WWU171" s="303"/>
      <c r="WWV171" s="303"/>
      <c r="WWW171" s="303"/>
      <c r="WWX171" s="303"/>
      <c r="WWY171" s="303"/>
      <c r="WWZ171" s="303"/>
      <c r="WXA171" s="303"/>
      <c r="WXB171" s="303"/>
      <c r="WXC171" s="303"/>
      <c r="WXD171" s="303"/>
      <c r="WXE171" s="303"/>
      <c r="WXF171" s="303"/>
      <c r="WXG171" s="303"/>
      <c r="WXH171" s="303"/>
      <c r="WXI171" s="303"/>
      <c r="WXJ171" s="303"/>
      <c r="WXK171" s="303"/>
      <c r="WXL171" s="303"/>
      <c r="WXM171" s="303"/>
      <c r="WXN171" s="303"/>
      <c r="WXO171" s="303"/>
      <c r="WXP171" s="303"/>
      <c r="WXQ171" s="303"/>
      <c r="WXR171" s="303"/>
      <c r="WXS171" s="303"/>
      <c r="WXT171" s="303"/>
      <c r="WXU171" s="303"/>
      <c r="WXV171" s="303"/>
      <c r="WXW171" s="303"/>
      <c r="WXX171" s="303"/>
      <c r="WXY171" s="303"/>
      <c r="WXZ171" s="303"/>
      <c r="WYA171" s="303"/>
      <c r="WYB171" s="303"/>
      <c r="WYC171" s="303"/>
      <c r="WYD171" s="303"/>
      <c r="WYE171" s="303"/>
      <c r="WYF171" s="303"/>
      <c r="WYG171" s="303"/>
      <c r="WYH171" s="303"/>
      <c r="WYI171" s="303"/>
      <c r="WYJ171" s="303"/>
      <c r="WYK171" s="303"/>
      <c r="WYL171" s="303"/>
      <c r="WYM171" s="303"/>
      <c r="WYN171" s="303"/>
      <c r="WYO171" s="303"/>
      <c r="WYP171" s="303"/>
      <c r="WYQ171" s="303"/>
      <c r="WYR171" s="303"/>
      <c r="WYS171" s="303"/>
      <c r="WYT171" s="303"/>
      <c r="WYU171" s="303"/>
      <c r="WYV171" s="303"/>
      <c r="WYW171" s="303"/>
      <c r="WYX171" s="303"/>
      <c r="WYY171" s="303"/>
      <c r="WYZ171" s="303"/>
      <c r="WZA171" s="303"/>
      <c r="WZB171" s="303"/>
      <c r="WZC171" s="303"/>
      <c r="WZD171" s="303"/>
      <c r="WZE171" s="303"/>
      <c r="WZF171" s="303"/>
      <c r="WZG171" s="303"/>
      <c r="WZH171" s="303"/>
      <c r="WZI171" s="303"/>
      <c r="WZJ171" s="303"/>
      <c r="WZK171" s="303"/>
      <c r="WZL171" s="303"/>
      <c r="WZM171" s="303"/>
      <c r="WZN171" s="303"/>
      <c r="WZO171" s="303"/>
      <c r="WZP171" s="303"/>
      <c r="WZQ171" s="303"/>
      <c r="WZR171" s="303"/>
      <c r="WZS171" s="303"/>
      <c r="WZT171" s="303"/>
      <c r="WZU171" s="303"/>
      <c r="WZV171" s="303"/>
      <c r="WZW171" s="303"/>
      <c r="WZX171" s="303"/>
      <c r="WZY171" s="303"/>
      <c r="WZZ171" s="303"/>
      <c r="XAA171" s="303"/>
      <c r="XAB171" s="303"/>
      <c r="XAC171" s="303"/>
      <c r="XAD171" s="303"/>
      <c r="XAE171" s="303"/>
      <c r="XAF171" s="303"/>
      <c r="XAG171" s="303"/>
      <c r="XAH171" s="303"/>
      <c r="XAI171" s="303"/>
      <c r="XAJ171" s="303"/>
      <c r="XAK171" s="303"/>
      <c r="XAL171" s="303"/>
      <c r="XAM171" s="303"/>
      <c r="XAN171" s="303"/>
      <c r="XAO171" s="303"/>
      <c r="XAP171" s="303"/>
      <c r="XAQ171" s="303"/>
      <c r="XAR171" s="303"/>
      <c r="XAS171" s="303"/>
      <c r="XAT171" s="303"/>
      <c r="XAU171" s="303"/>
      <c r="XAV171" s="303"/>
      <c r="XAW171" s="303"/>
      <c r="XAX171" s="303"/>
      <c r="XAY171" s="303"/>
      <c r="XAZ171" s="303"/>
      <c r="XBA171" s="303"/>
      <c r="XBB171" s="303"/>
      <c r="XBC171" s="303"/>
      <c r="XBD171" s="303"/>
      <c r="XBE171" s="303"/>
      <c r="XBF171" s="303"/>
      <c r="XBG171" s="303"/>
      <c r="XBH171" s="303"/>
      <c r="XBI171" s="303"/>
      <c r="XBJ171" s="303"/>
      <c r="XBK171" s="303"/>
      <c r="XBL171" s="303"/>
      <c r="XBM171" s="303"/>
      <c r="XBN171" s="303"/>
      <c r="XBO171" s="303"/>
      <c r="XBP171" s="303"/>
      <c r="XBQ171" s="303"/>
      <c r="XBR171" s="303"/>
      <c r="XBS171" s="303"/>
      <c r="XBT171" s="303"/>
      <c r="XBU171" s="303"/>
      <c r="XBV171" s="303"/>
      <c r="XBW171" s="303"/>
      <c r="XBX171" s="303"/>
      <c r="XBY171" s="303"/>
      <c r="XBZ171" s="303"/>
      <c r="XCA171" s="303"/>
      <c r="XCB171" s="303"/>
      <c r="XCC171" s="303"/>
      <c r="XCD171" s="303"/>
      <c r="XCE171" s="303"/>
      <c r="XCF171" s="303"/>
      <c r="XCG171" s="303"/>
      <c r="XCH171" s="303"/>
      <c r="XCI171" s="303"/>
      <c r="XCJ171" s="303"/>
      <c r="XCK171" s="303"/>
      <c r="XCL171" s="303"/>
      <c r="XCM171" s="303"/>
      <c r="XCN171" s="303"/>
      <c r="XCO171" s="303"/>
      <c r="XCP171" s="303"/>
      <c r="XCQ171" s="303"/>
      <c r="XCR171" s="303"/>
      <c r="XCS171" s="303"/>
      <c r="XCT171" s="303"/>
      <c r="XCU171" s="303"/>
      <c r="XCV171" s="303"/>
      <c r="XCW171" s="303"/>
      <c r="XCX171" s="303"/>
      <c r="XCY171" s="303"/>
      <c r="XCZ171" s="303"/>
      <c r="XDA171" s="303"/>
      <c r="XDB171" s="303"/>
      <c r="XDC171" s="303"/>
      <c r="XDD171" s="303"/>
      <c r="XDE171" s="303"/>
      <c r="XDF171" s="303"/>
      <c r="XDG171" s="303"/>
      <c r="XDH171" s="303"/>
      <c r="XDI171" s="303"/>
      <c r="XDJ171" s="303"/>
      <c r="XDK171" s="303"/>
      <c r="XDL171" s="303"/>
      <c r="XDM171" s="303"/>
      <c r="XDN171" s="303"/>
      <c r="XDO171" s="303"/>
      <c r="XDP171" s="303"/>
      <c r="XDQ171" s="303"/>
      <c r="XDR171" s="303"/>
      <c r="XDS171" s="303"/>
      <c r="XDT171" s="303"/>
      <c r="XDU171" s="303"/>
      <c r="XDV171" s="303"/>
      <c r="XDW171" s="303"/>
      <c r="XDX171" s="303"/>
      <c r="XDY171" s="303"/>
      <c r="XDZ171" s="303"/>
      <c r="XEA171" s="303"/>
      <c r="XEB171" s="303"/>
      <c r="XEC171" s="303"/>
      <c r="XED171" s="303"/>
      <c r="XEE171" s="303"/>
      <c r="XEF171" s="303"/>
      <c r="XEG171" s="303"/>
      <c r="XEH171" s="303"/>
      <c r="XEI171" s="303"/>
      <c r="XEJ171" s="303"/>
      <c r="XEK171" s="303"/>
      <c r="XEL171" s="303"/>
      <c r="XEM171" s="303"/>
      <c r="XEN171" s="303"/>
      <c r="XEO171" s="303"/>
      <c r="XEP171" s="303"/>
      <c r="XEQ171" s="303"/>
      <c r="XER171" s="303"/>
      <c r="XES171" s="303"/>
      <c r="XET171" s="303"/>
      <c r="XEU171" s="303"/>
      <c r="XEV171" s="303"/>
      <c r="XEW171" s="303"/>
      <c r="XEX171" s="303"/>
      <c r="XEY171" s="303"/>
      <c r="XEZ171" s="303"/>
      <c r="XFA171" s="303"/>
      <c r="XFB171" s="303"/>
      <c r="XFC171" s="303"/>
      <c r="XFD171" s="303"/>
    </row>
    <row r="172" spans="1:16384" s="128" customFormat="1" ht="80.25" customHeight="1" x14ac:dyDescent="0.25">
      <c r="A172" s="97">
        <v>168</v>
      </c>
      <c r="B172" s="180" t="s">
        <v>589</v>
      </c>
      <c r="C172" s="181" t="s">
        <v>56</v>
      </c>
      <c r="D172" s="182"/>
      <c r="E172" s="182" t="s">
        <v>57</v>
      </c>
      <c r="F172" s="183" t="s">
        <v>58</v>
      </c>
      <c r="G172" s="184" t="s">
        <v>59</v>
      </c>
      <c r="H172" s="204" t="s">
        <v>592</v>
      </c>
      <c r="I172" s="185">
        <v>45245</v>
      </c>
      <c r="J172" s="132" t="s">
        <v>255</v>
      </c>
      <c r="K172" s="134" t="s">
        <v>63</v>
      </c>
      <c r="L172" s="132" t="s">
        <v>121</v>
      </c>
      <c r="M172" s="131" t="s">
        <v>65</v>
      </c>
      <c r="N172" s="131" t="s">
        <v>66</v>
      </c>
      <c r="O172" s="186">
        <v>20</v>
      </c>
      <c r="P172" s="186">
        <v>19</v>
      </c>
      <c r="Q172" s="187">
        <f>(P172*100)/O172</f>
        <v>95</v>
      </c>
      <c r="R172" s="182"/>
      <c r="S172" s="186">
        <v>3</v>
      </c>
      <c r="T172" s="186">
        <v>1</v>
      </c>
      <c r="U172" s="186">
        <v>2</v>
      </c>
      <c r="V172" s="186">
        <v>3</v>
      </c>
      <c r="W172" s="186">
        <v>10</v>
      </c>
      <c r="X172" s="186">
        <v>0</v>
      </c>
      <c r="Y172" s="186">
        <v>11</v>
      </c>
      <c r="Z172" s="186">
        <v>4</v>
      </c>
      <c r="AA172" s="186">
        <v>0</v>
      </c>
      <c r="AB172" s="186">
        <v>4</v>
      </c>
      <c r="AC172" s="186">
        <v>0</v>
      </c>
      <c r="AD172" s="186">
        <v>0</v>
      </c>
      <c r="AE172" s="186">
        <v>8</v>
      </c>
      <c r="AF172" s="186">
        <v>11</v>
      </c>
      <c r="AG172" s="186">
        <v>0</v>
      </c>
      <c r="AH172" s="188">
        <v>0</v>
      </c>
      <c r="AI172" s="205">
        <v>0.86</v>
      </c>
      <c r="AJ172" s="205">
        <v>0.88</v>
      </c>
      <c r="AK172" s="205">
        <v>0.84</v>
      </c>
      <c r="AL172" s="205">
        <v>0.85</v>
      </c>
      <c r="AM172" s="205"/>
      <c r="AN172" s="187">
        <v>5</v>
      </c>
      <c r="AO172" s="187">
        <v>4.3</v>
      </c>
      <c r="AP172" s="187">
        <v>4.7</v>
      </c>
      <c r="AQ172" s="205">
        <v>0.6774</v>
      </c>
      <c r="AR172" s="205" t="s">
        <v>67</v>
      </c>
      <c r="AS172" s="205" t="s">
        <v>67</v>
      </c>
      <c r="AT172" s="205" t="s">
        <v>67</v>
      </c>
      <c r="AU172" s="205" t="s">
        <v>67</v>
      </c>
      <c r="AV172" s="205" t="s">
        <v>67</v>
      </c>
    </row>
    <row r="173" spans="1:16384" s="128" customFormat="1" ht="80.25" customHeight="1" x14ac:dyDescent="0.25">
      <c r="A173" s="84">
        <v>169</v>
      </c>
      <c r="B173" s="72" t="s">
        <v>593</v>
      </c>
      <c r="C173" s="35" t="s">
        <v>69</v>
      </c>
      <c r="D173" s="123"/>
      <c r="E173" s="123" t="s">
        <v>57</v>
      </c>
      <c r="F173" s="79" t="s">
        <v>58</v>
      </c>
      <c r="G173" s="86" t="s">
        <v>59</v>
      </c>
      <c r="H173" s="124" t="s">
        <v>418</v>
      </c>
      <c r="I173" s="154" t="s">
        <v>419</v>
      </c>
      <c r="J173" s="149" t="s">
        <v>255</v>
      </c>
      <c r="K173" s="96" t="s">
        <v>382</v>
      </c>
      <c r="L173" s="149" t="s">
        <v>121</v>
      </c>
      <c r="M173" s="130" t="s">
        <v>65</v>
      </c>
      <c r="N173" s="130" t="s">
        <v>66</v>
      </c>
      <c r="O173" s="114">
        <v>12</v>
      </c>
      <c r="P173" s="114">
        <v>8</v>
      </c>
      <c r="Q173" s="90">
        <f t="shared" ref="Q173:Q179" si="2">(P173*100)/O173</f>
        <v>66.666666666666671</v>
      </c>
      <c r="R173" s="123"/>
      <c r="S173" s="114">
        <v>1</v>
      </c>
      <c r="T173" s="114">
        <v>0</v>
      </c>
      <c r="U173" s="114">
        <v>0</v>
      </c>
      <c r="V173" s="114">
        <v>1</v>
      </c>
      <c r="W173" s="114">
        <v>5</v>
      </c>
      <c r="X173" s="91" t="s">
        <v>487</v>
      </c>
      <c r="Y173" s="114">
        <v>7</v>
      </c>
      <c r="Z173" s="114">
        <v>1</v>
      </c>
      <c r="AA173" s="114">
        <v>0</v>
      </c>
      <c r="AB173" s="114">
        <v>0</v>
      </c>
      <c r="AC173" s="114">
        <v>0</v>
      </c>
      <c r="AD173" s="114">
        <v>0</v>
      </c>
      <c r="AE173" s="114">
        <v>4</v>
      </c>
      <c r="AF173" s="114">
        <v>4</v>
      </c>
      <c r="AG173" s="114">
        <v>0</v>
      </c>
      <c r="AH173" s="155">
        <v>0</v>
      </c>
      <c r="AI173" s="118" t="s">
        <v>67</v>
      </c>
      <c r="AJ173" s="118" t="s">
        <v>67</v>
      </c>
      <c r="AK173" s="118" t="s">
        <v>67</v>
      </c>
      <c r="AL173" s="118" t="s">
        <v>67</v>
      </c>
      <c r="AM173" s="118"/>
      <c r="AN173" s="118" t="s">
        <v>67</v>
      </c>
      <c r="AO173" s="118" t="s">
        <v>67</v>
      </c>
      <c r="AP173" s="118" t="s">
        <v>67</v>
      </c>
      <c r="AQ173" s="118" t="s">
        <v>67</v>
      </c>
      <c r="AR173" s="118" t="s">
        <v>67</v>
      </c>
      <c r="AS173" s="118" t="s">
        <v>67</v>
      </c>
      <c r="AT173" s="118" t="s">
        <v>67</v>
      </c>
      <c r="AU173" s="118" t="s">
        <v>67</v>
      </c>
      <c r="AV173" s="118" t="s">
        <v>67</v>
      </c>
    </row>
    <row r="174" spans="1:16384" s="128" customFormat="1" ht="80.25" customHeight="1" x14ac:dyDescent="0.25">
      <c r="A174" s="84">
        <v>170</v>
      </c>
      <c r="B174" s="72" t="s">
        <v>597</v>
      </c>
      <c r="C174" s="35" t="s">
        <v>69</v>
      </c>
      <c r="D174" s="123"/>
      <c r="E174" s="123" t="s">
        <v>57</v>
      </c>
      <c r="F174" s="79" t="s">
        <v>58</v>
      </c>
      <c r="G174" s="86" t="s">
        <v>59</v>
      </c>
      <c r="H174" s="124" t="s">
        <v>592</v>
      </c>
      <c r="I174" s="154" t="s">
        <v>594</v>
      </c>
      <c r="J174" s="149" t="s">
        <v>255</v>
      </c>
      <c r="K174" s="96" t="s">
        <v>382</v>
      </c>
      <c r="L174" s="149" t="s">
        <v>121</v>
      </c>
      <c r="M174" s="130" t="s">
        <v>65</v>
      </c>
      <c r="N174" s="130" t="s">
        <v>66</v>
      </c>
      <c r="O174" s="114">
        <v>19</v>
      </c>
      <c r="P174" s="114">
        <v>16</v>
      </c>
      <c r="Q174" s="90">
        <f t="shared" si="2"/>
        <v>84.21052631578948</v>
      </c>
      <c r="R174" s="123"/>
      <c r="S174" s="114">
        <v>1</v>
      </c>
      <c r="T174" s="114">
        <v>1</v>
      </c>
      <c r="U174" s="114">
        <v>2</v>
      </c>
      <c r="V174" s="114">
        <v>3</v>
      </c>
      <c r="W174" s="114">
        <v>9</v>
      </c>
      <c r="X174" s="91" t="s">
        <v>487</v>
      </c>
      <c r="Y174" s="114">
        <v>10</v>
      </c>
      <c r="Z174" s="114">
        <v>3</v>
      </c>
      <c r="AA174" s="114">
        <v>0</v>
      </c>
      <c r="AB174" s="114">
        <v>3</v>
      </c>
      <c r="AC174" s="114">
        <v>0</v>
      </c>
      <c r="AD174" s="114">
        <v>0</v>
      </c>
      <c r="AE174" s="114">
        <v>8</v>
      </c>
      <c r="AF174" s="114">
        <v>8</v>
      </c>
      <c r="AG174" s="114">
        <v>0</v>
      </c>
      <c r="AH174" s="155">
        <v>0</v>
      </c>
      <c r="AI174" s="118" t="s">
        <v>67</v>
      </c>
      <c r="AJ174" s="118" t="s">
        <v>67</v>
      </c>
      <c r="AK174" s="118" t="s">
        <v>67</v>
      </c>
      <c r="AL174" s="118" t="s">
        <v>67</v>
      </c>
      <c r="AM174" s="118"/>
      <c r="AN174" s="118" t="s">
        <v>67</v>
      </c>
      <c r="AO174" s="118" t="s">
        <v>67</v>
      </c>
      <c r="AP174" s="118" t="s">
        <v>67</v>
      </c>
      <c r="AQ174" s="118" t="s">
        <v>67</v>
      </c>
      <c r="AR174" s="118" t="s">
        <v>67</v>
      </c>
      <c r="AS174" s="118" t="s">
        <v>67</v>
      </c>
      <c r="AT174" s="118" t="s">
        <v>67</v>
      </c>
      <c r="AU174" s="118" t="s">
        <v>67</v>
      </c>
      <c r="AV174" s="118" t="s">
        <v>67</v>
      </c>
    </row>
    <row r="175" spans="1:16384" s="128" customFormat="1" ht="80.25" customHeight="1" x14ac:dyDescent="0.25">
      <c r="A175" s="97">
        <v>171</v>
      </c>
      <c r="B175" s="72" t="s">
        <v>613</v>
      </c>
      <c r="C175" s="157" t="s">
        <v>577</v>
      </c>
      <c r="D175" s="123"/>
      <c r="E175" s="123" t="s">
        <v>57</v>
      </c>
      <c r="F175" s="79" t="s">
        <v>575</v>
      </c>
      <c r="G175" s="107" t="s">
        <v>73</v>
      </c>
      <c r="H175" s="124" t="s">
        <v>576</v>
      </c>
      <c r="I175" s="154">
        <v>45252</v>
      </c>
      <c r="J175" s="149" t="s">
        <v>82</v>
      </c>
      <c r="K175" s="96" t="s">
        <v>407</v>
      </c>
      <c r="L175" s="149" t="s">
        <v>110</v>
      </c>
      <c r="M175" s="130" t="s">
        <v>65</v>
      </c>
      <c r="N175" s="130" t="s">
        <v>84</v>
      </c>
      <c r="O175" s="114">
        <v>7</v>
      </c>
      <c r="P175" s="114">
        <v>7</v>
      </c>
      <c r="Q175" s="114">
        <f t="shared" si="2"/>
        <v>100</v>
      </c>
      <c r="R175" s="114"/>
      <c r="S175" s="155">
        <v>0</v>
      </c>
      <c r="T175" s="155">
        <v>0</v>
      </c>
      <c r="U175" s="155">
        <v>6</v>
      </c>
      <c r="V175" s="155">
        <v>1</v>
      </c>
      <c r="W175" s="155">
        <v>0</v>
      </c>
      <c r="X175" s="91" t="s">
        <v>487</v>
      </c>
      <c r="Y175" s="155">
        <v>7</v>
      </c>
      <c r="Z175" s="155">
        <v>0</v>
      </c>
      <c r="AA175" s="155">
        <v>0</v>
      </c>
      <c r="AB175" s="155">
        <v>0</v>
      </c>
      <c r="AC175" s="155">
        <v>0</v>
      </c>
      <c r="AD175" s="155">
        <v>0</v>
      </c>
      <c r="AE175" s="155">
        <v>3</v>
      </c>
      <c r="AF175" s="155">
        <v>4</v>
      </c>
      <c r="AG175" s="155">
        <v>0</v>
      </c>
      <c r="AH175" s="155">
        <v>0</v>
      </c>
      <c r="AI175" s="127">
        <v>0.92</v>
      </c>
      <c r="AJ175" s="127">
        <v>0.9</v>
      </c>
      <c r="AK175" s="127">
        <v>0.9</v>
      </c>
      <c r="AL175" s="127">
        <v>0.91</v>
      </c>
      <c r="AM175" s="118"/>
      <c r="AN175" s="118" t="s">
        <v>67</v>
      </c>
      <c r="AO175" s="118" t="s">
        <v>67</v>
      </c>
      <c r="AP175" s="118" t="s">
        <v>67</v>
      </c>
      <c r="AQ175" s="118" t="s">
        <v>67</v>
      </c>
      <c r="AR175" s="118" t="s">
        <v>67</v>
      </c>
      <c r="AS175" s="118" t="s">
        <v>67</v>
      </c>
      <c r="AT175" s="118" t="s">
        <v>67</v>
      </c>
      <c r="AU175" s="118" t="s">
        <v>67</v>
      </c>
      <c r="AV175" s="118" t="s">
        <v>67</v>
      </c>
    </row>
    <row r="176" spans="1:16384" s="128" customFormat="1" ht="80.25" customHeight="1" x14ac:dyDescent="0.25">
      <c r="A176" s="97">
        <v>172</v>
      </c>
      <c r="B176" s="72" t="s">
        <v>605</v>
      </c>
      <c r="C176" s="157" t="s">
        <v>606</v>
      </c>
      <c r="D176" s="123"/>
      <c r="E176" s="123" t="s">
        <v>57</v>
      </c>
      <c r="F176" s="79" t="s">
        <v>113</v>
      </c>
      <c r="G176" s="107" t="s">
        <v>59</v>
      </c>
      <c r="H176" s="124" t="s">
        <v>576</v>
      </c>
      <c r="I176" s="154">
        <v>45258</v>
      </c>
      <c r="J176" s="149" t="s">
        <v>82</v>
      </c>
      <c r="K176" s="96" t="s">
        <v>96</v>
      </c>
      <c r="L176" s="149" t="s">
        <v>607</v>
      </c>
      <c r="M176" s="130" t="s">
        <v>65</v>
      </c>
      <c r="N176" s="130" t="s">
        <v>84</v>
      </c>
      <c r="O176" s="114">
        <v>94</v>
      </c>
      <c r="P176" s="114">
        <v>94</v>
      </c>
      <c r="Q176" s="90">
        <f t="shared" si="2"/>
        <v>100</v>
      </c>
      <c r="R176" s="123"/>
      <c r="S176" s="114">
        <v>4</v>
      </c>
      <c r="T176" s="114">
        <v>4</v>
      </c>
      <c r="U176" s="114">
        <v>48</v>
      </c>
      <c r="V176" s="114">
        <v>16</v>
      </c>
      <c r="W176" s="114">
        <v>22</v>
      </c>
      <c r="X176" s="91" t="s">
        <v>487</v>
      </c>
      <c r="Y176" s="114">
        <v>71</v>
      </c>
      <c r="Z176" s="114">
        <v>8</v>
      </c>
      <c r="AA176" s="114">
        <v>0</v>
      </c>
      <c r="AB176" s="114">
        <v>10</v>
      </c>
      <c r="AC176" s="114">
        <v>5</v>
      </c>
      <c r="AD176" s="114">
        <v>0</v>
      </c>
      <c r="AE176" s="114">
        <v>38</v>
      </c>
      <c r="AF176" s="114">
        <v>56</v>
      </c>
      <c r="AG176" s="114">
        <v>0</v>
      </c>
      <c r="AH176" s="155">
        <v>0</v>
      </c>
      <c r="AI176" s="118">
        <v>0.88</v>
      </c>
      <c r="AJ176" s="118">
        <v>0.88</v>
      </c>
      <c r="AK176" s="118">
        <v>0.89</v>
      </c>
      <c r="AL176" s="118">
        <v>0.88</v>
      </c>
      <c r="AM176" s="118"/>
      <c r="AN176" s="118" t="s">
        <v>67</v>
      </c>
      <c r="AO176" s="118" t="s">
        <v>67</v>
      </c>
      <c r="AP176" s="118" t="s">
        <v>67</v>
      </c>
      <c r="AQ176" s="118" t="s">
        <v>67</v>
      </c>
      <c r="AR176" s="118" t="s">
        <v>67</v>
      </c>
      <c r="AS176" s="118" t="s">
        <v>67</v>
      </c>
      <c r="AT176" s="118" t="s">
        <v>67</v>
      </c>
      <c r="AU176" s="118" t="s">
        <v>67</v>
      </c>
      <c r="AV176" s="118" t="s">
        <v>67</v>
      </c>
    </row>
    <row r="177" spans="1:48" s="128" customFormat="1" ht="80.25" customHeight="1" x14ac:dyDescent="0.25">
      <c r="A177" s="84">
        <v>173</v>
      </c>
      <c r="B177" s="72" t="s">
        <v>609</v>
      </c>
      <c r="C177" s="35" t="s">
        <v>86</v>
      </c>
      <c r="D177" s="86" t="s">
        <v>57</v>
      </c>
      <c r="E177" s="86"/>
      <c r="F177" s="86" t="s">
        <v>87</v>
      </c>
      <c r="G177" s="86" t="s">
        <v>73</v>
      </c>
      <c r="H177" s="124" t="s">
        <v>576</v>
      </c>
      <c r="I177" s="154">
        <v>45253</v>
      </c>
      <c r="J177" s="149" t="s">
        <v>82</v>
      </c>
      <c r="K177" s="96" t="s">
        <v>88</v>
      </c>
      <c r="L177" s="96" t="s">
        <v>89</v>
      </c>
      <c r="M177" s="86" t="s">
        <v>65</v>
      </c>
      <c r="N177" s="130" t="s">
        <v>84</v>
      </c>
      <c r="O177" s="114">
        <v>14</v>
      </c>
      <c r="P177" s="114">
        <v>14</v>
      </c>
      <c r="Q177" s="90">
        <f t="shared" si="2"/>
        <v>100</v>
      </c>
      <c r="R177" s="123"/>
      <c r="S177" s="114">
        <v>0</v>
      </c>
      <c r="T177" s="114">
        <v>0</v>
      </c>
      <c r="U177" s="114">
        <v>4</v>
      </c>
      <c r="V177" s="114">
        <v>3</v>
      </c>
      <c r="W177" s="114">
        <v>7</v>
      </c>
      <c r="X177" s="91" t="s">
        <v>487</v>
      </c>
      <c r="Y177" s="114">
        <v>13</v>
      </c>
      <c r="Z177" s="114">
        <v>0</v>
      </c>
      <c r="AA177" s="114">
        <v>0</v>
      </c>
      <c r="AB177" s="114">
        <v>1</v>
      </c>
      <c r="AC177" s="114">
        <v>0</v>
      </c>
      <c r="AD177" s="114">
        <v>0</v>
      </c>
      <c r="AE177" s="114">
        <v>5</v>
      </c>
      <c r="AF177" s="114">
        <v>9</v>
      </c>
      <c r="AG177" s="114">
        <v>0</v>
      </c>
      <c r="AH177" s="155">
        <v>0</v>
      </c>
      <c r="AI177" s="118" t="s">
        <v>67</v>
      </c>
      <c r="AJ177" s="118" t="s">
        <v>67</v>
      </c>
      <c r="AK177" s="118" t="s">
        <v>67</v>
      </c>
      <c r="AL177" s="118" t="s">
        <v>67</v>
      </c>
      <c r="AM177" s="118"/>
      <c r="AN177" s="118" t="s">
        <v>67</v>
      </c>
      <c r="AO177" s="118" t="s">
        <v>67</v>
      </c>
      <c r="AP177" s="118" t="s">
        <v>67</v>
      </c>
      <c r="AQ177" s="118" t="s">
        <v>67</v>
      </c>
      <c r="AR177" s="118" t="s">
        <v>67</v>
      </c>
      <c r="AS177" s="118" t="s">
        <v>67</v>
      </c>
      <c r="AT177" s="118" t="s">
        <v>67</v>
      </c>
      <c r="AU177" s="118" t="s">
        <v>67</v>
      </c>
      <c r="AV177" s="118" t="s">
        <v>67</v>
      </c>
    </row>
    <row r="178" spans="1:48" s="128" customFormat="1" ht="80.25" customHeight="1" x14ac:dyDescent="0.25">
      <c r="A178" s="84">
        <v>174</v>
      </c>
      <c r="B178" s="33" t="s">
        <v>659</v>
      </c>
      <c r="C178" s="35" t="s">
        <v>610</v>
      </c>
      <c r="D178" s="86"/>
      <c r="E178" s="86" t="s">
        <v>57</v>
      </c>
      <c r="F178" s="93" t="s">
        <v>99</v>
      </c>
      <c r="G178" s="93" t="s">
        <v>80</v>
      </c>
      <c r="H178" s="124" t="s">
        <v>576</v>
      </c>
      <c r="I178" s="154" t="s">
        <v>611</v>
      </c>
      <c r="J178" s="149" t="s">
        <v>62</v>
      </c>
      <c r="K178" s="96" t="s">
        <v>76</v>
      </c>
      <c r="L178" s="96" t="s">
        <v>656</v>
      </c>
      <c r="M178" s="86" t="s">
        <v>65</v>
      </c>
      <c r="N178" s="130" t="s">
        <v>66</v>
      </c>
      <c r="O178" s="114">
        <v>13</v>
      </c>
      <c r="P178" s="114">
        <v>13</v>
      </c>
      <c r="Q178" s="90">
        <f t="shared" si="2"/>
        <v>100</v>
      </c>
      <c r="R178" s="123"/>
      <c r="S178" s="114">
        <v>0</v>
      </c>
      <c r="T178" s="114">
        <v>0</v>
      </c>
      <c r="U178" s="114">
        <v>8</v>
      </c>
      <c r="V178" s="114">
        <v>3</v>
      </c>
      <c r="W178" s="114">
        <v>2</v>
      </c>
      <c r="X178" s="91" t="s">
        <v>487</v>
      </c>
      <c r="Y178" s="114">
        <v>13</v>
      </c>
      <c r="Z178" s="114">
        <v>0</v>
      </c>
      <c r="AA178" s="114">
        <v>0</v>
      </c>
      <c r="AB178" s="114">
        <v>0</v>
      </c>
      <c r="AC178" s="114">
        <v>0</v>
      </c>
      <c r="AD178" s="114">
        <v>0</v>
      </c>
      <c r="AE178" s="114">
        <v>6</v>
      </c>
      <c r="AF178" s="114">
        <v>7</v>
      </c>
      <c r="AG178" s="114">
        <v>0</v>
      </c>
      <c r="AH178" s="155">
        <v>0</v>
      </c>
      <c r="AI178" s="118" t="s">
        <v>67</v>
      </c>
      <c r="AJ178" s="118" t="s">
        <v>67</v>
      </c>
      <c r="AK178" s="118" t="s">
        <v>67</v>
      </c>
      <c r="AL178" s="118" t="s">
        <v>67</v>
      </c>
      <c r="AM178" s="118"/>
      <c r="AN178" s="118" t="s">
        <v>67</v>
      </c>
      <c r="AO178" s="118" t="s">
        <v>67</v>
      </c>
      <c r="AP178" s="118" t="s">
        <v>67</v>
      </c>
      <c r="AQ178" s="118" t="s">
        <v>67</v>
      </c>
      <c r="AR178" s="118" t="s">
        <v>67</v>
      </c>
      <c r="AS178" s="118" t="s">
        <v>67</v>
      </c>
      <c r="AT178" s="118" t="s">
        <v>67</v>
      </c>
      <c r="AU178" s="118" t="s">
        <v>67</v>
      </c>
      <c r="AV178" s="118" t="s">
        <v>67</v>
      </c>
    </row>
    <row r="179" spans="1:48" s="128" customFormat="1" ht="80.25" customHeight="1" x14ac:dyDescent="0.25">
      <c r="A179" s="97">
        <v>175</v>
      </c>
      <c r="B179" s="72" t="s">
        <v>614</v>
      </c>
      <c r="C179" s="157" t="s">
        <v>577</v>
      </c>
      <c r="D179" s="123"/>
      <c r="E179" s="123" t="s">
        <v>57</v>
      </c>
      <c r="F179" s="79" t="s">
        <v>575</v>
      </c>
      <c r="G179" s="107" t="s">
        <v>73</v>
      </c>
      <c r="H179" s="124" t="s">
        <v>615</v>
      </c>
      <c r="I179" s="154">
        <v>45266</v>
      </c>
      <c r="J179" s="149" t="s">
        <v>82</v>
      </c>
      <c r="K179" s="96" t="s">
        <v>407</v>
      </c>
      <c r="L179" s="96" t="s">
        <v>82</v>
      </c>
      <c r="M179" s="86" t="s">
        <v>65</v>
      </c>
      <c r="N179" s="130" t="s">
        <v>84</v>
      </c>
      <c r="O179" s="114">
        <v>59</v>
      </c>
      <c r="P179" s="114">
        <v>59</v>
      </c>
      <c r="Q179" s="90">
        <f t="shared" si="2"/>
        <v>100</v>
      </c>
      <c r="R179" s="123"/>
      <c r="S179" s="114">
        <v>2</v>
      </c>
      <c r="T179" s="114">
        <v>2</v>
      </c>
      <c r="U179" s="114">
        <v>28</v>
      </c>
      <c r="V179" s="114">
        <v>12</v>
      </c>
      <c r="W179" s="114">
        <v>15</v>
      </c>
      <c r="X179" s="91" t="s">
        <v>487</v>
      </c>
      <c r="Y179" s="114">
        <v>49</v>
      </c>
      <c r="Z179" s="114">
        <v>4</v>
      </c>
      <c r="AA179" s="114">
        <v>0</v>
      </c>
      <c r="AB179" s="114">
        <v>2</v>
      </c>
      <c r="AC179" s="114">
        <v>4</v>
      </c>
      <c r="AD179" s="114">
        <v>0</v>
      </c>
      <c r="AE179" s="114">
        <v>23</v>
      </c>
      <c r="AF179" s="114">
        <v>36</v>
      </c>
      <c r="AG179" s="114">
        <v>0</v>
      </c>
      <c r="AH179" s="155">
        <v>0</v>
      </c>
      <c r="AI179" s="127">
        <v>0.92</v>
      </c>
      <c r="AJ179" s="127">
        <v>0.9</v>
      </c>
      <c r="AK179" s="127">
        <v>0.9</v>
      </c>
      <c r="AL179" s="127">
        <v>0.91</v>
      </c>
      <c r="AM179" s="118"/>
      <c r="AN179" s="118" t="s">
        <v>67</v>
      </c>
      <c r="AO179" s="118" t="s">
        <v>67</v>
      </c>
      <c r="AP179" s="118" t="s">
        <v>67</v>
      </c>
      <c r="AQ179" s="118" t="s">
        <v>67</v>
      </c>
      <c r="AR179" s="118" t="s">
        <v>67</v>
      </c>
      <c r="AS179" s="118" t="s">
        <v>67</v>
      </c>
      <c r="AT179" s="118" t="s">
        <v>67</v>
      </c>
      <c r="AU179" s="118" t="s">
        <v>67</v>
      </c>
      <c r="AV179" s="118" t="s">
        <v>67</v>
      </c>
    </row>
    <row r="180" spans="1:48" s="128" customFormat="1" ht="80.25" customHeight="1" x14ac:dyDescent="0.25">
      <c r="A180" s="97">
        <v>176</v>
      </c>
      <c r="B180" s="72" t="s">
        <v>616</v>
      </c>
      <c r="C180" s="157" t="s">
        <v>580</v>
      </c>
      <c r="D180" s="158"/>
      <c r="E180" s="123" t="s">
        <v>57</v>
      </c>
      <c r="F180" s="79" t="s">
        <v>213</v>
      </c>
      <c r="G180" s="107" t="s">
        <v>59</v>
      </c>
      <c r="H180" s="124" t="s">
        <v>576</v>
      </c>
      <c r="I180" s="154">
        <v>45264</v>
      </c>
      <c r="J180" s="149" t="s">
        <v>617</v>
      </c>
      <c r="K180" s="151" t="s">
        <v>70</v>
      </c>
      <c r="L180" s="149" t="s">
        <v>115</v>
      </c>
      <c r="M180" s="130" t="s">
        <v>146</v>
      </c>
      <c r="N180" s="130" t="s">
        <v>84</v>
      </c>
      <c r="O180" s="114">
        <v>23</v>
      </c>
      <c r="P180" s="114">
        <v>23</v>
      </c>
      <c r="Q180" s="126">
        <f t="shared" ref="Q180:Q187" si="3">(P180*100)/O180</f>
        <v>100</v>
      </c>
      <c r="R180" s="123"/>
      <c r="S180" s="114">
        <v>1</v>
      </c>
      <c r="T180" s="114">
        <v>0</v>
      </c>
      <c r="U180" s="114">
        <v>16</v>
      </c>
      <c r="V180" s="114">
        <v>2</v>
      </c>
      <c r="W180" s="114">
        <v>4</v>
      </c>
      <c r="X180" s="114">
        <v>0</v>
      </c>
      <c r="Y180" s="114">
        <v>5</v>
      </c>
      <c r="Z180" s="114">
        <v>1</v>
      </c>
      <c r="AA180" s="114">
        <v>0</v>
      </c>
      <c r="AB180" s="114">
        <v>13</v>
      </c>
      <c r="AC180" s="114">
        <v>4</v>
      </c>
      <c r="AD180" s="114">
        <v>0</v>
      </c>
      <c r="AE180" s="114">
        <v>16</v>
      </c>
      <c r="AF180" s="114">
        <v>7</v>
      </c>
      <c r="AG180" s="114">
        <v>0</v>
      </c>
      <c r="AH180" s="155">
        <v>0</v>
      </c>
      <c r="AI180" s="127" t="s">
        <v>67</v>
      </c>
      <c r="AJ180" s="127" t="s">
        <v>67</v>
      </c>
      <c r="AK180" s="127" t="s">
        <v>67</v>
      </c>
      <c r="AL180" s="127" t="s">
        <v>67</v>
      </c>
      <c r="AM180" s="127"/>
      <c r="AN180" s="127" t="s">
        <v>67</v>
      </c>
      <c r="AO180" s="127" t="s">
        <v>67</v>
      </c>
      <c r="AP180" s="127" t="s">
        <v>67</v>
      </c>
      <c r="AQ180" s="127" t="s">
        <v>67</v>
      </c>
      <c r="AR180" s="127" t="s">
        <v>67</v>
      </c>
      <c r="AS180" s="127" t="s">
        <v>67</v>
      </c>
      <c r="AT180" s="127" t="s">
        <v>67</v>
      </c>
      <c r="AU180" s="127" t="s">
        <v>67</v>
      </c>
      <c r="AV180" s="127" t="s">
        <v>67</v>
      </c>
    </row>
    <row r="181" spans="1:48" s="128" customFormat="1" ht="80.25" customHeight="1" x14ac:dyDescent="0.25">
      <c r="A181" s="84">
        <v>177</v>
      </c>
      <c r="B181" s="72" t="s">
        <v>618</v>
      </c>
      <c r="C181" s="35" t="s">
        <v>619</v>
      </c>
      <c r="D181" s="86"/>
      <c r="E181" s="86" t="s">
        <v>57</v>
      </c>
      <c r="F181" s="93" t="s">
        <v>620</v>
      </c>
      <c r="G181" s="93" t="s">
        <v>324</v>
      </c>
      <c r="H181" s="124" t="s">
        <v>621</v>
      </c>
      <c r="I181" s="154" t="s">
        <v>622</v>
      </c>
      <c r="J181" s="149" t="s">
        <v>623</v>
      </c>
      <c r="K181" s="96" t="s">
        <v>624</v>
      </c>
      <c r="L181" s="96" t="s">
        <v>628</v>
      </c>
      <c r="M181" s="86" t="s">
        <v>146</v>
      </c>
      <c r="N181" s="130" t="s">
        <v>66</v>
      </c>
      <c r="O181" s="114">
        <v>4</v>
      </c>
      <c r="P181" s="114">
        <v>4</v>
      </c>
      <c r="Q181" s="90">
        <f t="shared" si="3"/>
        <v>100</v>
      </c>
      <c r="R181" s="123"/>
      <c r="S181" s="114">
        <v>0</v>
      </c>
      <c r="T181" s="114">
        <v>0</v>
      </c>
      <c r="U181" s="114">
        <v>4</v>
      </c>
      <c r="V181" s="114">
        <v>0</v>
      </c>
      <c r="W181" s="114">
        <v>0</v>
      </c>
      <c r="X181" s="91">
        <v>0</v>
      </c>
      <c r="Y181" s="114">
        <v>4</v>
      </c>
      <c r="Z181" s="114">
        <v>0</v>
      </c>
      <c r="AA181" s="114">
        <v>0</v>
      </c>
      <c r="AB181" s="114">
        <v>0</v>
      </c>
      <c r="AC181" s="114">
        <v>0</v>
      </c>
      <c r="AD181" s="114">
        <v>0</v>
      </c>
      <c r="AE181" s="114">
        <v>0</v>
      </c>
      <c r="AF181" s="114">
        <v>4</v>
      </c>
      <c r="AG181" s="114">
        <v>0</v>
      </c>
      <c r="AH181" s="155">
        <v>0</v>
      </c>
      <c r="AI181" s="118">
        <v>0.98</v>
      </c>
      <c r="AJ181" s="118">
        <v>0.96</v>
      </c>
      <c r="AK181" s="118">
        <v>0.96</v>
      </c>
      <c r="AL181" s="118">
        <v>0.96</v>
      </c>
      <c r="AM181" s="127"/>
      <c r="AN181" s="127" t="s">
        <v>67</v>
      </c>
      <c r="AO181" s="127" t="s">
        <v>67</v>
      </c>
      <c r="AP181" s="127" t="s">
        <v>67</v>
      </c>
      <c r="AQ181" s="127" t="s">
        <v>67</v>
      </c>
      <c r="AR181" s="304">
        <v>9924616</v>
      </c>
      <c r="AS181" s="194" t="s">
        <v>634</v>
      </c>
      <c r="AT181" s="118" t="s">
        <v>634</v>
      </c>
      <c r="AU181" s="206" t="s">
        <v>642</v>
      </c>
      <c r="AV181" s="127" t="s">
        <v>67</v>
      </c>
    </row>
    <row r="182" spans="1:48" s="128" customFormat="1" ht="80.25" customHeight="1" x14ac:dyDescent="0.25">
      <c r="A182" s="84">
        <v>178</v>
      </c>
      <c r="B182" s="72" t="s">
        <v>625</v>
      </c>
      <c r="C182" s="35" t="s">
        <v>619</v>
      </c>
      <c r="D182" s="86"/>
      <c r="E182" s="86" t="s">
        <v>57</v>
      </c>
      <c r="F182" s="93" t="s">
        <v>620</v>
      </c>
      <c r="G182" s="93" t="s">
        <v>324</v>
      </c>
      <c r="H182" s="124" t="s">
        <v>621</v>
      </c>
      <c r="I182" s="154" t="s">
        <v>630</v>
      </c>
      <c r="J182" s="149" t="s">
        <v>623</v>
      </c>
      <c r="K182" s="96" t="s">
        <v>632</v>
      </c>
      <c r="L182" s="96" t="s">
        <v>628</v>
      </c>
      <c r="M182" s="86" t="s">
        <v>146</v>
      </c>
      <c r="N182" s="130" t="s">
        <v>66</v>
      </c>
      <c r="O182" s="114">
        <v>11</v>
      </c>
      <c r="P182" s="114">
        <v>11</v>
      </c>
      <c r="Q182" s="90">
        <f t="shared" si="3"/>
        <v>100</v>
      </c>
      <c r="R182" s="123"/>
      <c r="S182" s="114">
        <v>0</v>
      </c>
      <c r="T182" s="114">
        <v>0</v>
      </c>
      <c r="U182" s="114">
        <v>9</v>
      </c>
      <c r="V182" s="114">
        <v>0</v>
      </c>
      <c r="W182" s="114">
        <v>2</v>
      </c>
      <c r="X182" s="91">
        <v>0</v>
      </c>
      <c r="Y182" s="114">
        <v>11</v>
      </c>
      <c r="Z182" s="114">
        <v>0</v>
      </c>
      <c r="AA182" s="114">
        <v>0</v>
      </c>
      <c r="AB182" s="114">
        <v>0</v>
      </c>
      <c r="AC182" s="114">
        <v>0</v>
      </c>
      <c r="AD182" s="114">
        <v>0</v>
      </c>
      <c r="AE182" s="114">
        <v>6</v>
      </c>
      <c r="AF182" s="114">
        <v>5</v>
      </c>
      <c r="AG182" s="114">
        <v>0</v>
      </c>
      <c r="AH182" s="155">
        <v>0</v>
      </c>
      <c r="AI182" s="118">
        <v>0.98</v>
      </c>
      <c r="AJ182" s="118">
        <v>0.96</v>
      </c>
      <c r="AK182" s="118">
        <v>0.96</v>
      </c>
      <c r="AL182" s="118">
        <v>0.96</v>
      </c>
      <c r="AM182" s="127"/>
      <c r="AN182" s="127" t="s">
        <v>67</v>
      </c>
      <c r="AO182" s="127" t="s">
        <v>67</v>
      </c>
      <c r="AP182" s="127" t="s">
        <v>67</v>
      </c>
      <c r="AQ182" s="127" t="s">
        <v>67</v>
      </c>
      <c r="AR182" s="304">
        <v>27292694</v>
      </c>
      <c r="AS182" s="194" t="s">
        <v>634</v>
      </c>
      <c r="AT182" s="118" t="s">
        <v>634</v>
      </c>
      <c r="AU182" s="207"/>
      <c r="AV182" s="127" t="s">
        <v>67</v>
      </c>
    </row>
    <row r="183" spans="1:48" s="128" customFormat="1" ht="80.25" customHeight="1" x14ac:dyDescent="0.25">
      <c r="A183" s="97">
        <v>179</v>
      </c>
      <c r="B183" s="72" t="s">
        <v>626</v>
      </c>
      <c r="C183" s="35" t="s">
        <v>619</v>
      </c>
      <c r="D183" s="86"/>
      <c r="E183" s="86" t="s">
        <v>57</v>
      </c>
      <c r="F183" s="93" t="s">
        <v>620</v>
      </c>
      <c r="G183" s="93" t="s">
        <v>324</v>
      </c>
      <c r="H183" s="124" t="s">
        <v>621</v>
      </c>
      <c r="I183" s="154" t="s">
        <v>629</v>
      </c>
      <c r="J183" s="149" t="s">
        <v>623</v>
      </c>
      <c r="K183" s="96" t="s">
        <v>631</v>
      </c>
      <c r="L183" s="96" t="s">
        <v>628</v>
      </c>
      <c r="M183" s="86" t="s">
        <v>146</v>
      </c>
      <c r="N183" s="130" t="s">
        <v>66</v>
      </c>
      <c r="O183" s="114">
        <v>19</v>
      </c>
      <c r="P183" s="114">
        <v>17</v>
      </c>
      <c r="Q183" s="90">
        <f t="shared" si="3"/>
        <v>89.473684210526315</v>
      </c>
      <c r="R183" s="123"/>
      <c r="S183" s="114">
        <v>0</v>
      </c>
      <c r="T183" s="114">
        <v>0</v>
      </c>
      <c r="U183" s="114">
        <v>9</v>
      </c>
      <c r="V183" s="114">
        <v>3</v>
      </c>
      <c r="W183" s="114">
        <v>5</v>
      </c>
      <c r="X183" s="91">
        <v>0</v>
      </c>
      <c r="Y183" s="114">
        <v>17</v>
      </c>
      <c r="Z183" s="114">
        <v>0</v>
      </c>
      <c r="AA183" s="114">
        <v>0</v>
      </c>
      <c r="AB183" s="114">
        <v>0</v>
      </c>
      <c r="AC183" s="114">
        <v>0</v>
      </c>
      <c r="AD183" s="114">
        <v>0</v>
      </c>
      <c r="AE183" s="114">
        <v>8</v>
      </c>
      <c r="AF183" s="114">
        <v>9</v>
      </c>
      <c r="AG183" s="114">
        <v>0</v>
      </c>
      <c r="AH183" s="155">
        <v>0</v>
      </c>
      <c r="AI183" s="118">
        <v>0.98</v>
      </c>
      <c r="AJ183" s="118">
        <v>0.96</v>
      </c>
      <c r="AK183" s="118">
        <v>0.96</v>
      </c>
      <c r="AL183" s="118">
        <v>0.96</v>
      </c>
      <c r="AM183" s="127"/>
      <c r="AN183" s="127" t="s">
        <v>67</v>
      </c>
      <c r="AO183" s="127" t="s">
        <v>67</v>
      </c>
      <c r="AP183" s="127" t="s">
        <v>67</v>
      </c>
      <c r="AQ183" s="127" t="s">
        <v>67</v>
      </c>
      <c r="AR183" s="122">
        <v>38296628</v>
      </c>
      <c r="AS183" s="194" t="s">
        <v>634</v>
      </c>
      <c r="AT183" s="118" t="s">
        <v>634</v>
      </c>
      <c r="AU183" s="207"/>
      <c r="AV183" s="127" t="s">
        <v>67</v>
      </c>
    </row>
    <row r="184" spans="1:48" s="128" customFormat="1" ht="80.25" customHeight="1" x14ac:dyDescent="0.25">
      <c r="A184" s="97">
        <v>180</v>
      </c>
      <c r="B184" s="72" t="s">
        <v>627</v>
      </c>
      <c r="C184" s="35" t="s">
        <v>619</v>
      </c>
      <c r="D184" s="86"/>
      <c r="E184" s="86" t="s">
        <v>57</v>
      </c>
      <c r="F184" s="93" t="s">
        <v>620</v>
      </c>
      <c r="G184" s="93" t="s">
        <v>324</v>
      </c>
      <c r="H184" s="124" t="s">
        <v>621</v>
      </c>
      <c r="I184" s="154" t="s">
        <v>633</v>
      </c>
      <c r="J184" s="149" t="s">
        <v>623</v>
      </c>
      <c r="K184" s="96" t="s">
        <v>631</v>
      </c>
      <c r="L184" s="96" t="s">
        <v>628</v>
      </c>
      <c r="M184" s="86" t="s">
        <v>146</v>
      </c>
      <c r="N184" s="130" t="s">
        <v>66</v>
      </c>
      <c r="O184" s="114">
        <v>26</v>
      </c>
      <c r="P184" s="114">
        <v>25</v>
      </c>
      <c r="Q184" s="90">
        <f t="shared" si="3"/>
        <v>96.15384615384616</v>
      </c>
      <c r="R184" s="123"/>
      <c r="S184" s="114">
        <v>0</v>
      </c>
      <c r="T184" s="114">
        <v>1</v>
      </c>
      <c r="U184" s="114">
        <v>8</v>
      </c>
      <c r="V184" s="114">
        <v>2</v>
      </c>
      <c r="W184" s="114">
        <v>14</v>
      </c>
      <c r="X184" s="91">
        <v>0</v>
      </c>
      <c r="Y184" s="114">
        <v>22</v>
      </c>
      <c r="Z184" s="114">
        <v>1</v>
      </c>
      <c r="AA184" s="114">
        <v>0</v>
      </c>
      <c r="AB184" s="114">
        <v>2</v>
      </c>
      <c r="AC184" s="114">
        <v>0</v>
      </c>
      <c r="AD184" s="114">
        <v>0</v>
      </c>
      <c r="AE184" s="114">
        <v>7</v>
      </c>
      <c r="AF184" s="114">
        <v>18</v>
      </c>
      <c r="AG184" s="114">
        <v>0</v>
      </c>
      <c r="AH184" s="155">
        <v>0</v>
      </c>
      <c r="AI184" s="118">
        <v>0.98</v>
      </c>
      <c r="AJ184" s="118">
        <v>0.96</v>
      </c>
      <c r="AK184" s="118">
        <v>0.96</v>
      </c>
      <c r="AL184" s="118">
        <v>0.96</v>
      </c>
      <c r="AM184" s="127"/>
      <c r="AN184" s="127" t="s">
        <v>67</v>
      </c>
      <c r="AO184" s="127" t="s">
        <v>67</v>
      </c>
      <c r="AP184" s="127" t="s">
        <v>67</v>
      </c>
      <c r="AQ184" s="127" t="s">
        <v>67</v>
      </c>
      <c r="AR184" s="122">
        <v>44150886</v>
      </c>
      <c r="AS184" s="118" t="s">
        <v>634</v>
      </c>
      <c r="AT184" s="118" t="s">
        <v>634</v>
      </c>
      <c r="AU184" s="208"/>
      <c r="AV184" s="127" t="s">
        <v>67</v>
      </c>
    </row>
    <row r="185" spans="1:48" s="128" customFormat="1" ht="80.25" customHeight="1" x14ac:dyDescent="0.25">
      <c r="A185" s="84">
        <v>181</v>
      </c>
      <c r="B185" s="72" t="s">
        <v>635</v>
      </c>
      <c r="C185" s="35" t="s">
        <v>636</v>
      </c>
      <c r="D185" s="86"/>
      <c r="E185" s="86" t="s">
        <v>57</v>
      </c>
      <c r="F185" s="93" t="s">
        <v>401</v>
      </c>
      <c r="G185" s="93" t="s">
        <v>59</v>
      </c>
      <c r="H185" s="124" t="s">
        <v>615</v>
      </c>
      <c r="I185" s="154">
        <v>45274</v>
      </c>
      <c r="J185" s="149" t="s">
        <v>82</v>
      </c>
      <c r="K185" s="96" t="s">
        <v>70</v>
      </c>
      <c r="L185" s="96" t="s">
        <v>637</v>
      </c>
      <c r="M185" s="86" t="s">
        <v>65</v>
      </c>
      <c r="N185" s="130" t="s">
        <v>84</v>
      </c>
      <c r="O185" s="114">
        <v>10</v>
      </c>
      <c r="P185" s="114">
        <v>10</v>
      </c>
      <c r="Q185" s="90">
        <f t="shared" si="3"/>
        <v>100</v>
      </c>
      <c r="R185" s="123"/>
      <c r="S185" s="114">
        <v>1</v>
      </c>
      <c r="T185" s="114">
        <v>0</v>
      </c>
      <c r="U185" s="114">
        <v>8</v>
      </c>
      <c r="V185" s="114">
        <v>0</v>
      </c>
      <c r="W185" s="114">
        <v>1</v>
      </c>
      <c r="X185" s="91">
        <v>0</v>
      </c>
      <c r="Y185" s="114">
        <v>8</v>
      </c>
      <c r="Z185" s="114">
        <v>1</v>
      </c>
      <c r="AA185" s="114">
        <v>0</v>
      </c>
      <c r="AB185" s="114">
        <v>1</v>
      </c>
      <c r="AC185" s="114">
        <v>0</v>
      </c>
      <c r="AD185" s="114">
        <v>0</v>
      </c>
      <c r="AE185" s="114">
        <v>3</v>
      </c>
      <c r="AF185" s="114">
        <v>5</v>
      </c>
      <c r="AG185" s="114">
        <v>0</v>
      </c>
      <c r="AH185" s="155">
        <v>0</v>
      </c>
      <c r="AI185" s="118" t="s">
        <v>67</v>
      </c>
      <c r="AJ185" s="118" t="s">
        <v>67</v>
      </c>
      <c r="AK185" s="118" t="s">
        <v>67</v>
      </c>
      <c r="AL185" s="118" t="s">
        <v>67</v>
      </c>
      <c r="AM185" s="127"/>
      <c r="AN185" s="127" t="s">
        <v>67</v>
      </c>
      <c r="AO185" s="127" t="s">
        <v>67</v>
      </c>
      <c r="AP185" s="127" t="s">
        <v>67</v>
      </c>
      <c r="AQ185" s="127" t="s">
        <v>67</v>
      </c>
      <c r="AR185" s="127" t="s">
        <v>67</v>
      </c>
      <c r="AS185" s="127" t="s">
        <v>67</v>
      </c>
      <c r="AT185" s="127" t="s">
        <v>67</v>
      </c>
      <c r="AU185" s="127" t="s">
        <v>67</v>
      </c>
      <c r="AV185" s="127" t="s">
        <v>67</v>
      </c>
    </row>
    <row r="186" spans="1:48" s="128" customFormat="1" ht="135" customHeight="1" x14ac:dyDescent="0.25">
      <c r="A186" s="84">
        <v>182</v>
      </c>
      <c r="B186" s="168" t="s">
        <v>638</v>
      </c>
      <c r="C186" s="195" t="s">
        <v>643</v>
      </c>
      <c r="D186" s="196"/>
      <c r="E186" s="196" t="s">
        <v>57</v>
      </c>
      <c r="F186" s="197" t="s">
        <v>639</v>
      </c>
      <c r="G186" s="197" t="s">
        <v>73</v>
      </c>
      <c r="H186" s="203" t="s">
        <v>615</v>
      </c>
      <c r="I186" s="172">
        <v>45265</v>
      </c>
      <c r="J186" s="173" t="s">
        <v>640</v>
      </c>
      <c r="K186" s="198" t="s">
        <v>641</v>
      </c>
      <c r="L186" s="198" t="s">
        <v>115</v>
      </c>
      <c r="M186" s="196" t="s">
        <v>65</v>
      </c>
      <c r="N186" s="175" t="s">
        <v>84</v>
      </c>
      <c r="O186" s="176">
        <v>656</v>
      </c>
      <c r="P186" s="176">
        <v>656</v>
      </c>
      <c r="Q186" s="199">
        <f t="shared" si="3"/>
        <v>100</v>
      </c>
      <c r="R186" s="169"/>
      <c r="S186" s="176">
        <v>33</v>
      </c>
      <c r="T186" s="176">
        <v>23</v>
      </c>
      <c r="U186" s="176">
        <v>259</v>
      </c>
      <c r="V186" s="176">
        <v>83</v>
      </c>
      <c r="W186" s="176">
        <v>259</v>
      </c>
      <c r="X186" s="200">
        <v>0</v>
      </c>
      <c r="Y186" s="176">
        <v>498</v>
      </c>
      <c r="Z186" s="176">
        <v>53</v>
      </c>
      <c r="AA186" s="176">
        <v>0</v>
      </c>
      <c r="AB186" s="176">
        <v>85</v>
      </c>
      <c r="AC186" s="176">
        <v>20</v>
      </c>
      <c r="AD186" s="176">
        <v>0</v>
      </c>
      <c r="AE186" s="176">
        <v>290</v>
      </c>
      <c r="AF186" s="176">
        <v>366</v>
      </c>
      <c r="AG186" s="176">
        <v>0</v>
      </c>
      <c r="AH186" s="178">
        <v>0</v>
      </c>
      <c r="AI186" s="201" t="s">
        <v>67</v>
      </c>
      <c r="AJ186" s="201" t="s">
        <v>67</v>
      </c>
      <c r="AK186" s="201" t="s">
        <v>67</v>
      </c>
      <c r="AL186" s="201" t="s">
        <v>67</v>
      </c>
      <c r="AM186" s="179"/>
      <c r="AN186" s="179" t="s">
        <v>67</v>
      </c>
      <c r="AO186" s="179" t="s">
        <v>67</v>
      </c>
      <c r="AP186" s="179" t="s">
        <v>67</v>
      </c>
      <c r="AQ186" s="179" t="s">
        <v>67</v>
      </c>
      <c r="AR186" s="179" t="s">
        <v>67</v>
      </c>
      <c r="AS186" s="179" t="s">
        <v>67</v>
      </c>
      <c r="AT186" s="179" t="s">
        <v>67</v>
      </c>
      <c r="AU186" s="179" t="s">
        <v>67</v>
      </c>
      <c r="AV186" s="179" t="s">
        <v>67</v>
      </c>
    </row>
    <row r="187" spans="1:48" s="202" customFormat="1" ht="39" customHeight="1" x14ac:dyDescent="0.25">
      <c r="A187" s="97">
        <v>183</v>
      </c>
      <c r="B187" s="84" t="s">
        <v>644</v>
      </c>
      <c r="C187" s="84" t="s">
        <v>645</v>
      </c>
      <c r="D187" s="84"/>
      <c r="E187" s="86" t="s">
        <v>57</v>
      </c>
      <c r="F187" s="86" t="s">
        <v>646</v>
      </c>
      <c r="G187" s="86" t="s">
        <v>80</v>
      </c>
      <c r="H187" s="86" t="s">
        <v>647</v>
      </c>
      <c r="I187" s="86" t="s">
        <v>648</v>
      </c>
      <c r="J187" s="86" t="s">
        <v>241</v>
      </c>
      <c r="K187" s="86" t="s">
        <v>63</v>
      </c>
      <c r="L187" s="86" t="s">
        <v>321</v>
      </c>
      <c r="M187" s="86" t="s">
        <v>65</v>
      </c>
      <c r="N187" s="86" t="s">
        <v>66</v>
      </c>
      <c r="O187" s="86">
        <v>1</v>
      </c>
      <c r="P187" s="86">
        <v>1</v>
      </c>
      <c r="Q187" s="90">
        <f t="shared" si="3"/>
        <v>100</v>
      </c>
      <c r="R187" s="86"/>
      <c r="S187" s="86">
        <v>0</v>
      </c>
      <c r="T187" s="86">
        <v>0</v>
      </c>
      <c r="U187" s="86">
        <v>1</v>
      </c>
      <c r="V187" s="86">
        <v>0</v>
      </c>
      <c r="W187" s="86">
        <v>0</v>
      </c>
      <c r="X187" s="86">
        <v>0</v>
      </c>
      <c r="Y187" s="86">
        <v>1</v>
      </c>
      <c r="Z187" s="86">
        <v>0</v>
      </c>
      <c r="AA187" s="86">
        <v>0</v>
      </c>
      <c r="AB187" s="86">
        <v>0</v>
      </c>
      <c r="AC187" s="86">
        <v>0</v>
      </c>
      <c r="AD187" s="86">
        <v>0</v>
      </c>
      <c r="AE187" s="86">
        <v>0</v>
      </c>
      <c r="AF187" s="86">
        <v>1</v>
      </c>
      <c r="AG187" s="86">
        <v>0</v>
      </c>
      <c r="AH187" s="86">
        <v>0</v>
      </c>
      <c r="AI187" s="118" t="s">
        <v>67</v>
      </c>
      <c r="AJ187" s="118" t="s">
        <v>67</v>
      </c>
      <c r="AK187" s="118" t="s">
        <v>67</v>
      </c>
      <c r="AL187" s="118" t="s">
        <v>67</v>
      </c>
      <c r="AM187" s="127"/>
      <c r="AN187" s="127" t="s">
        <v>67</v>
      </c>
      <c r="AO187" s="127" t="s">
        <v>67</v>
      </c>
      <c r="AP187" s="127" t="s">
        <v>67</v>
      </c>
      <c r="AQ187" s="127" t="s">
        <v>67</v>
      </c>
      <c r="AR187" s="127" t="s">
        <v>67</v>
      </c>
      <c r="AS187" s="127" t="s">
        <v>67</v>
      </c>
      <c r="AT187" s="127" t="s">
        <v>67</v>
      </c>
      <c r="AU187" s="127" t="s">
        <v>67</v>
      </c>
      <c r="AV187" s="84"/>
    </row>
    <row r="188" spans="1:48" s="202" customFormat="1" ht="39" customHeight="1" x14ac:dyDescent="0.25">
      <c r="A188" s="97">
        <v>184</v>
      </c>
      <c r="B188" s="84" t="s">
        <v>101</v>
      </c>
      <c r="C188" s="41" t="s">
        <v>649</v>
      </c>
      <c r="D188" s="84"/>
      <c r="E188" s="86" t="s">
        <v>57</v>
      </c>
      <c r="F188" s="93" t="s">
        <v>101</v>
      </c>
      <c r="G188" s="93" t="s">
        <v>59</v>
      </c>
      <c r="H188" s="86" t="s">
        <v>621</v>
      </c>
      <c r="I188" s="86" t="s">
        <v>650</v>
      </c>
      <c r="J188" s="86" t="s">
        <v>103</v>
      </c>
      <c r="K188" s="86" t="s">
        <v>104</v>
      </c>
      <c r="L188" s="86" t="s">
        <v>105</v>
      </c>
      <c r="M188" s="86" t="s">
        <v>65</v>
      </c>
      <c r="N188" s="86" t="s">
        <v>66</v>
      </c>
      <c r="O188" s="86">
        <v>11</v>
      </c>
      <c r="P188" s="86">
        <v>11</v>
      </c>
      <c r="Q188" s="90">
        <v>100</v>
      </c>
      <c r="R188" s="86"/>
      <c r="S188" s="86">
        <v>1</v>
      </c>
      <c r="T188" s="86">
        <v>0</v>
      </c>
      <c r="U188" s="86">
        <v>2</v>
      </c>
      <c r="V188" s="86">
        <v>4</v>
      </c>
      <c r="W188" s="86">
        <v>4</v>
      </c>
      <c r="X188" s="91" t="s">
        <v>487</v>
      </c>
      <c r="Y188" s="86">
        <v>10</v>
      </c>
      <c r="Z188" s="86">
        <v>1</v>
      </c>
      <c r="AA188" s="86">
        <v>0</v>
      </c>
      <c r="AB188" s="86">
        <v>0</v>
      </c>
      <c r="AC188" s="86">
        <v>0</v>
      </c>
      <c r="AD188" s="86">
        <v>0</v>
      </c>
      <c r="AE188" s="86">
        <v>8</v>
      </c>
      <c r="AF188" s="86">
        <v>3</v>
      </c>
      <c r="AG188" s="86">
        <v>0</v>
      </c>
      <c r="AH188" s="86">
        <v>0</v>
      </c>
      <c r="AI188" s="86" t="s">
        <v>67</v>
      </c>
      <c r="AJ188" s="86" t="s">
        <v>67</v>
      </c>
      <c r="AK188" s="86" t="s">
        <v>67</v>
      </c>
      <c r="AL188" s="45" t="s">
        <v>67</v>
      </c>
      <c r="AM188" s="45"/>
      <c r="AN188" s="93" t="s">
        <v>67</v>
      </c>
      <c r="AO188" s="93" t="s">
        <v>67</v>
      </c>
      <c r="AP188" s="93" t="s">
        <v>67</v>
      </c>
      <c r="AQ188" s="93" t="s">
        <v>67</v>
      </c>
      <c r="AR188" s="93" t="s">
        <v>67</v>
      </c>
      <c r="AS188" s="93" t="s">
        <v>67</v>
      </c>
      <c r="AT188" s="93" t="s">
        <v>67</v>
      </c>
      <c r="AU188" s="93" t="s">
        <v>67</v>
      </c>
      <c r="AV188" s="93" t="s">
        <v>67</v>
      </c>
    </row>
    <row r="189" spans="1:48" s="202" customFormat="1" ht="54" customHeight="1" x14ac:dyDescent="0.25">
      <c r="A189" s="84">
        <v>185</v>
      </c>
      <c r="B189" s="84" t="s">
        <v>663</v>
      </c>
      <c r="C189" s="41" t="s">
        <v>664</v>
      </c>
      <c r="D189" s="84"/>
      <c r="E189" s="86" t="s">
        <v>57</v>
      </c>
      <c r="F189" s="93" t="s">
        <v>665</v>
      </c>
      <c r="G189" s="93" t="s">
        <v>73</v>
      </c>
      <c r="H189" s="86" t="s">
        <v>666</v>
      </c>
      <c r="I189" s="86" t="s">
        <v>667</v>
      </c>
      <c r="J189" s="86" t="s">
        <v>241</v>
      </c>
      <c r="K189" s="86" t="s">
        <v>70</v>
      </c>
      <c r="L189" s="86" t="s">
        <v>321</v>
      </c>
      <c r="M189" s="86" t="s">
        <v>65</v>
      </c>
      <c r="N189" s="86" t="s">
        <v>84</v>
      </c>
      <c r="O189" s="86">
        <v>7</v>
      </c>
      <c r="P189" s="86">
        <v>7</v>
      </c>
      <c r="Q189" s="90">
        <f>(P189/O189)*100</f>
        <v>100</v>
      </c>
      <c r="R189" s="86"/>
      <c r="S189" s="86">
        <v>1</v>
      </c>
      <c r="T189" s="86">
        <v>0</v>
      </c>
      <c r="U189" s="86">
        <v>2</v>
      </c>
      <c r="V189" s="86">
        <v>2</v>
      </c>
      <c r="W189" s="86">
        <v>2</v>
      </c>
      <c r="X189" s="91" t="s">
        <v>487</v>
      </c>
      <c r="Y189" s="86">
        <v>7</v>
      </c>
      <c r="Z189" s="86">
        <v>0</v>
      </c>
      <c r="AA189" s="86">
        <v>0</v>
      </c>
      <c r="AB189" s="86">
        <v>0</v>
      </c>
      <c r="AC189" s="86">
        <v>0</v>
      </c>
      <c r="AD189" s="86">
        <v>0</v>
      </c>
      <c r="AE189" s="86">
        <v>4</v>
      </c>
      <c r="AF189" s="86">
        <v>3</v>
      </c>
      <c r="AG189" s="86">
        <v>0</v>
      </c>
      <c r="AH189" s="86">
        <v>0</v>
      </c>
      <c r="AI189" s="86" t="s">
        <v>67</v>
      </c>
      <c r="AJ189" s="86" t="s">
        <v>67</v>
      </c>
      <c r="AK189" s="86" t="s">
        <v>67</v>
      </c>
      <c r="AL189" s="45" t="s">
        <v>67</v>
      </c>
      <c r="AM189" s="45"/>
      <c r="AN189" s="93" t="s">
        <v>67</v>
      </c>
      <c r="AO189" s="93" t="s">
        <v>67</v>
      </c>
      <c r="AP189" s="93" t="s">
        <v>67</v>
      </c>
      <c r="AQ189" s="93" t="s">
        <v>67</v>
      </c>
      <c r="AR189" s="93" t="s">
        <v>67</v>
      </c>
      <c r="AS189" s="93" t="s">
        <v>67</v>
      </c>
      <c r="AT189" s="93" t="s">
        <v>67</v>
      </c>
      <c r="AU189" s="93" t="s">
        <v>67</v>
      </c>
      <c r="AV189" s="93" t="s">
        <v>67</v>
      </c>
    </row>
    <row r="190" spans="1:48" s="202" customFormat="1" ht="54" customHeight="1" x14ac:dyDescent="0.25">
      <c r="A190" s="84">
        <v>186</v>
      </c>
      <c r="B190" s="84" t="s">
        <v>668</v>
      </c>
      <c r="C190" s="301" t="s">
        <v>564</v>
      </c>
      <c r="D190" s="84"/>
      <c r="E190" s="86" t="s">
        <v>57</v>
      </c>
      <c r="F190" s="93" t="s">
        <v>669</v>
      </c>
      <c r="G190" s="93" t="s">
        <v>324</v>
      </c>
      <c r="H190" s="86" t="s">
        <v>592</v>
      </c>
      <c r="I190" s="86" t="s">
        <v>670</v>
      </c>
      <c r="J190" s="86" t="s">
        <v>255</v>
      </c>
      <c r="K190" s="86" t="s">
        <v>382</v>
      </c>
      <c r="L190" s="86" t="s">
        <v>397</v>
      </c>
      <c r="M190" s="86" t="s">
        <v>65</v>
      </c>
      <c r="N190" s="86" t="s">
        <v>66</v>
      </c>
      <c r="O190" s="86">
        <v>3</v>
      </c>
      <c r="P190" s="86">
        <v>3</v>
      </c>
      <c r="Q190" s="90">
        <f>(P190/O190)*100</f>
        <v>100</v>
      </c>
      <c r="R190" s="86"/>
      <c r="S190" s="86">
        <v>0</v>
      </c>
      <c r="T190" s="86">
        <v>0</v>
      </c>
      <c r="U190" s="86">
        <v>3</v>
      </c>
      <c r="V190" s="86">
        <v>0</v>
      </c>
      <c r="W190" s="86">
        <v>0</v>
      </c>
      <c r="X190" s="91">
        <v>0</v>
      </c>
      <c r="Y190" s="86">
        <v>3</v>
      </c>
      <c r="Z190" s="86">
        <v>0</v>
      </c>
      <c r="AA190" s="86">
        <v>0</v>
      </c>
      <c r="AB190" s="86">
        <v>0</v>
      </c>
      <c r="AC190" s="86">
        <v>0</v>
      </c>
      <c r="AD190" s="86">
        <v>0</v>
      </c>
      <c r="AE190" s="86">
        <v>1</v>
      </c>
      <c r="AF190" s="86">
        <v>2</v>
      </c>
      <c r="AG190" s="86">
        <v>0</v>
      </c>
      <c r="AH190" s="86">
        <v>0</v>
      </c>
      <c r="AI190" s="86" t="s">
        <v>67</v>
      </c>
      <c r="AJ190" s="86" t="s">
        <v>67</v>
      </c>
      <c r="AK190" s="86" t="s">
        <v>67</v>
      </c>
      <c r="AL190" s="45" t="s">
        <v>67</v>
      </c>
      <c r="AM190" s="45"/>
      <c r="AN190" s="93" t="s">
        <v>67</v>
      </c>
      <c r="AO190" s="93" t="s">
        <v>67</v>
      </c>
      <c r="AP190" s="93" t="s">
        <v>67</v>
      </c>
      <c r="AQ190" s="93" t="s">
        <v>67</v>
      </c>
      <c r="AR190" s="93" t="s">
        <v>67</v>
      </c>
      <c r="AS190" s="93" t="s">
        <v>67</v>
      </c>
      <c r="AT190" s="93" t="s">
        <v>67</v>
      </c>
      <c r="AU190" s="93" t="s">
        <v>67</v>
      </c>
      <c r="AV190" s="93" t="s">
        <v>67</v>
      </c>
    </row>
    <row r="191" spans="1:48" s="202" customFormat="1" ht="54" customHeight="1" x14ac:dyDescent="0.25">
      <c r="A191" s="97">
        <v>187</v>
      </c>
      <c r="B191" s="84" t="s">
        <v>671</v>
      </c>
      <c r="C191" s="301" t="s">
        <v>672</v>
      </c>
      <c r="D191" s="84"/>
      <c r="E191" s="86" t="s">
        <v>57</v>
      </c>
      <c r="F191" s="93" t="s">
        <v>669</v>
      </c>
      <c r="G191" s="93" t="s">
        <v>324</v>
      </c>
      <c r="H191" s="86" t="s">
        <v>553</v>
      </c>
      <c r="I191" s="86" t="s">
        <v>552</v>
      </c>
      <c r="J191" s="86" t="s">
        <v>241</v>
      </c>
      <c r="K191" s="86" t="s">
        <v>70</v>
      </c>
      <c r="L191" s="86" t="s">
        <v>321</v>
      </c>
      <c r="M191" s="86" t="s">
        <v>65</v>
      </c>
      <c r="N191" s="86" t="s">
        <v>84</v>
      </c>
      <c r="O191" s="86">
        <v>3</v>
      </c>
      <c r="P191" s="86">
        <v>3</v>
      </c>
      <c r="Q191" s="90">
        <f>(P191/O191)*100</f>
        <v>100</v>
      </c>
      <c r="R191" s="86"/>
      <c r="S191" s="86">
        <v>0</v>
      </c>
      <c r="T191" s="86">
        <v>0</v>
      </c>
      <c r="U191" s="86">
        <v>0</v>
      </c>
      <c r="V191" s="86">
        <v>0</v>
      </c>
      <c r="W191" s="86">
        <v>3</v>
      </c>
      <c r="X191" s="91">
        <v>0</v>
      </c>
      <c r="Y191" s="86">
        <v>1</v>
      </c>
      <c r="Z191" s="86">
        <v>0</v>
      </c>
      <c r="AA191" s="86">
        <v>0</v>
      </c>
      <c r="AB191" s="86">
        <v>2</v>
      </c>
      <c r="AC191" s="86">
        <v>0</v>
      </c>
      <c r="AD191" s="86">
        <v>0</v>
      </c>
      <c r="AE191" s="86">
        <v>2</v>
      </c>
      <c r="AF191" s="86">
        <v>1</v>
      </c>
      <c r="AG191" s="86">
        <v>0</v>
      </c>
      <c r="AH191" s="86">
        <v>0</v>
      </c>
      <c r="AI191" s="86" t="s">
        <v>67</v>
      </c>
      <c r="AJ191" s="86" t="s">
        <v>67</v>
      </c>
      <c r="AK191" s="86" t="s">
        <v>67</v>
      </c>
      <c r="AL191" s="45" t="s">
        <v>67</v>
      </c>
      <c r="AM191" s="45"/>
      <c r="AN191" s="93" t="s">
        <v>67</v>
      </c>
      <c r="AO191" s="93" t="s">
        <v>67</v>
      </c>
      <c r="AP191" s="93" t="s">
        <v>67</v>
      </c>
      <c r="AQ191" s="93" t="s">
        <v>67</v>
      </c>
      <c r="AR191" s="93" t="s">
        <v>67</v>
      </c>
      <c r="AS191" s="93" t="s">
        <v>67</v>
      </c>
      <c r="AT191" s="93" t="s">
        <v>67</v>
      </c>
      <c r="AU191" s="93" t="s">
        <v>67</v>
      </c>
      <c r="AV191" s="93" t="s">
        <v>67</v>
      </c>
    </row>
    <row r="192" spans="1:48" s="202" customFormat="1" ht="54" customHeight="1" x14ac:dyDescent="0.25">
      <c r="A192" s="97">
        <v>188</v>
      </c>
      <c r="B192" s="84" t="s">
        <v>304</v>
      </c>
      <c r="C192" s="301" t="s">
        <v>673</v>
      </c>
      <c r="D192" s="84"/>
      <c r="E192" s="86" t="s">
        <v>57</v>
      </c>
      <c r="F192" s="93" t="s">
        <v>262</v>
      </c>
      <c r="G192" s="93" t="s">
        <v>262</v>
      </c>
      <c r="H192" s="86" t="s">
        <v>515</v>
      </c>
      <c r="I192" s="141">
        <v>45209</v>
      </c>
      <c r="J192" s="114" t="s">
        <v>146</v>
      </c>
      <c r="K192" s="114" t="s">
        <v>164</v>
      </c>
      <c r="L192" s="114" t="s">
        <v>483</v>
      </c>
      <c r="M192" s="114" t="s">
        <v>146</v>
      </c>
      <c r="N192" s="86" t="s">
        <v>84</v>
      </c>
      <c r="O192" s="114">
        <v>30</v>
      </c>
      <c r="P192" s="114">
        <v>30</v>
      </c>
      <c r="Q192" s="90">
        <f t="shared" ref="Q192:Q198" si="4">(P192/O192)*100</f>
        <v>100</v>
      </c>
      <c r="R192" s="86"/>
      <c r="S192" s="114">
        <v>0</v>
      </c>
      <c r="T192" s="114">
        <v>0</v>
      </c>
      <c r="U192" s="114">
        <v>2</v>
      </c>
      <c r="V192" s="114">
        <v>6</v>
      </c>
      <c r="W192" s="114">
        <v>15</v>
      </c>
      <c r="X192" s="114">
        <v>7</v>
      </c>
      <c r="Y192" s="114">
        <v>23</v>
      </c>
      <c r="Z192" s="114">
        <v>0</v>
      </c>
      <c r="AA192" s="114">
        <v>0</v>
      </c>
      <c r="AB192" s="114">
        <v>0</v>
      </c>
      <c r="AC192" s="114">
        <v>0</v>
      </c>
      <c r="AD192" s="114">
        <v>7</v>
      </c>
      <c r="AE192" s="114">
        <v>17</v>
      </c>
      <c r="AF192" s="114">
        <v>13</v>
      </c>
      <c r="AG192" s="114">
        <v>0</v>
      </c>
      <c r="AH192" s="114">
        <v>0</v>
      </c>
      <c r="AI192" s="114" t="s">
        <v>67</v>
      </c>
      <c r="AJ192" s="114" t="s">
        <v>67</v>
      </c>
      <c r="AK192" s="114" t="s">
        <v>67</v>
      </c>
      <c r="AL192" s="114" t="s">
        <v>67</v>
      </c>
      <c r="AM192" s="45"/>
      <c r="AN192" s="93" t="s">
        <v>67</v>
      </c>
      <c r="AO192" s="93" t="s">
        <v>67</v>
      </c>
      <c r="AP192" s="93" t="s">
        <v>67</v>
      </c>
      <c r="AQ192" s="93" t="s">
        <v>67</v>
      </c>
      <c r="AR192" s="93" t="s">
        <v>67</v>
      </c>
      <c r="AS192" s="93" t="s">
        <v>67</v>
      </c>
      <c r="AT192" s="93" t="s">
        <v>67</v>
      </c>
      <c r="AU192" s="93" t="s">
        <v>67</v>
      </c>
      <c r="AV192" s="93" t="s">
        <v>67</v>
      </c>
    </row>
    <row r="193" spans="1:48" s="202" customFormat="1" ht="54" customHeight="1" x14ac:dyDescent="0.25">
      <c r="A193" s="84">
        <v>189</v>
      </c>
      <c r="B193" s="84" t="s">
        <v>674</v>
      </c>
      <c r="C193" s="301" t="s">
        <v>433</v>
      </c>
      <c r="D193" s="84"/>
      <c r="E193" s="86" t="s">
        <v>57</v>
      </c>
      <c r="F193" s="93" t="s">
        <v>262</v>
      </c>
      <c r="G193" s="93" t="s">
        <v>262</v>
      </c>
      <c r="H193" s="86" t="s">
        <v>515</v>
      </c>
      <c r="I193" s="135">
        <v>45222</v>
      </c>
      <c r="J193" s="136" t="s">
        <v>474</v>
      </c>
      <c r="K193" s="136" t="s">
        <v>70</v>
      </c>
      <c r="L193" s="114" t="s">
        <v>483</v>
      </c>
      <c r="M193" s="136" t="s">
        <v>176</v>
      </c>
      <c r="N193" s="86" t="s">
        <v>84</v>
      </c>
      <c r="O193" s="136">
        <v>11</v>
      </c>
      <c r="P193" s="136">
        <v>11</v>
      </c>
      <c r="Q193" s="90">
        <f t="shared" si="4"/>
        <v>100</v>
      </c>
      <c r="R193" s="86"/>
      <c r="S193" s="136">
        <v>0</v>
      </c>
      <c r="T193" s="136">
        <v>0</v>
      </c>
      <c r="U193" s="136">
        <v>0</v>
      </c>
      <c r="V193" s="136">
        <v>0</v>
      </c>
      <c r="W193" s="136">
        <v>1</v>
      </c>
      <c r="X193" s="139">
        <v>10</v>
      </c>
      <c r="Y193" s="136">
        <v>1</v>
      </c>
      <c r="Z193" s="136">
        <v>0</v>
      </c>
      <c r="AA193" s="136">
        <v>0</v>
      </c>
      <c r="AB193" s="136">
        <v>0</v>
      </c>
      <c r="AC193" s="136">
        <v>0</v>
      </c>
      <c r="AD193" s="139">
        <v>10</v>
      </c>
      <c r="AE193" s="136">
        <v>4</v>
      </c>
      <c r="AF193" s="136">
        <v>7</v>
      </c>
      <c r="AG193" s="136">
        <v>0</v>
      </c>
      <c r="AH193" s="136">
        <v>0</v>
      </c>
      <c r="AI193" s="139" t="s">
        <v>67</v>
      </c>
      <c r="AJ193" s="139" t="s">
        <v>67</v>
      </c>
      <c r="AK193" s="139" t="s">
        <v>67</v>
      </c>
      <c r="AL193" s="139" t="s">
        <v>67</v>
      </c>
      <c r="AM193" s="45"/>
      <c r="AN193" s="93" t="s">
        <v>67</v>
      </c>
      <c r="AO193" s="93" t="s">
        <v>67</v>
      </c>
      <c r="AP193" s="93" t="s">
        <v>67</v>
      </c>
      <c r="AQ193" s="93" t="s">
        <v>67</v>
      </c>
      <c r="AR193" s="93" t="s">
        <v>67</v>
      </c>
      <c r="AS193" s="93" t="s">
        <v>67</v>
      </c>
      <c r="AT193" s="93" t="s">
        <v>67</v>
      </c>
      <c r="AU193" s="93" t="s">
        <v>67</v>
      </c>
      <c r="AV193" s="93" t="s">
        <v>67</v>
      </c>
    </row>
    <row r="194" spans="1:48" s="202" customFormat="1" ht="54" customHeight="1" x14ac:dyDescent="0.25">
      <c r="A194" s="84">
        <v>190</v>
      </c>
      <c r="B194" s="84" t="s">
        <v>304</v>
      </c>
      <c r="C194" s="301" t="s">
        <v>673</v>
      </c>
      <c r="D194" s="84"/>
      <c r="E194" s="86" t="s">
        <v>57</v>
      </c>
      <c r="F194" s="93" t="s">
        <v>262</v>
      </c>
      <c r="G194" s="93" t="s">
        <v>262</v>
      </c>
      <c r="H194" s="86" t="s">
        <v>515</v>
      </c>
      <c r="I194" s="141">
        <v>45229</v>
      </c>
      <c r="J194" s="114" t="s">
        <v>146</v>
      </c>
      <c r="K194" s="114" t="s">
        <v>164</v>
      </c>
      <c r="L194" s="114" t="s">
        <v>483</v>
      </c>
      <c r="M194" s="114" t="s">
        <v>146</v>
      </c>
      <c r="N194" s="86" t="s">
        <v>84</v>
      </c>
      <c r="O194" s="114">
        <v>42</v>
      </c>
      <c r="P194" s="114">
        <v>42</v>
      </c>
      <c r="Q194" s="90">
        <f t="shared" si="4"/>
        <v>100</v>
      </c>
      <c r="R194" s="86"/>
      <c r="S194" s="114">
        <v>0</v>
      </c>
      <c r="T194" s="114">
        <v>0</v>
      </c>
      <c r="U194" s="114">
        <v>5</v>
      </c>
      <c r="V194" s="114">
        <v>6</v>
      </c>
      <c r="W194" s="114">
        <v>23</v>
      </c>
      <c r="X194" s="114">
        <v>8</v>
      </c>
      <c r="Y194" s="114">
        <f>(42-16)</f>
        <v>26</v>
      </c>
      <c r="Z194" s="114">
        <v>0</v>
      </c>
      <c r="AA194" s="114">
        <v>0</v>
      </c>
      <c r="AB194" s="114">
        <v>8</v>
      </c>
      <c r="AC194" s="114">
        <v>1</v>
      </c>
      <c r="AD194" s="114">
        <v>8</v>
      </c>
      <c r="AE194" s="114">
        <f>(42-19)</f>
        <v>23</v>
      </c>
      <c r="AF194" s="114">
        <v>19</v>
      </c>
      <c r="AG194" s="114">
        <v>0</v>
      </c>
      <c r="AH194" s="114">
        <v>0</v>
      </c>
      <c r="AI194" s="114" t="s">
        <v>67</v>
      </c>
      <c r="AJ194" s="114" t="s">
        <v>67</v>
      </c>
      <c r="AK194" s="114" t="s">
        <v>67</v>
      </c>
      <c r="AL194" s="114" t="s">
        <v>67</v>
      </c>
      <c r="AM194" s="45"/>
      <c r="AN194" s="93" t="s">
        <v>67</v>
      </c>
      <c r="AO194" s="93" t="s">
        <v>67</v>
      </c>
      <c r="AP194" s="93" t="s">
        <v>67</v>
      </c>
      <c r="AQ194" s="93" t="s">
        <v>67</v>
      </c>
      <c r="AR194" s="93" t="s">
        <v>67</v>
      </c>
      <c r="AS194" s="93" t="s">
        <v>67</v>
      </c>
      <c r="AT194" s="93" t="s">
        <v>67</v>
      </c>
      <c r="AU194" s="93" t="s">
        <v>67</v>
      </c>
      <c r="AV194" s="93" t="s">
        <v>67</v>
      </c>
    </row>
    <row r="195" spans="1:48" s="202" customFormat="1" ht="64.5" customHeight="1" x14ac:dyDescent="0.25">
      <c r="A195" s="97">
        <v>191</v>
      </c>
      <c r="B195" s="84" t="s">
        <v>675</v>
      </c>
      <c r="C195" s="301" t="s">
        <v>676</v>
      </c>
      <c r="D195" s="84"/>
      <c r="E195" s="86" t="s">
        <v>57</v>
      </c>
      <c r="F195" s="93" t="s">
        <v>262</v>
      </c>
      <c r="G195" s="93" t="s">
        <v>262</v>
      </c>
      <c r="H195" s="86" t="s">
        <v>576</v>
      </c>
      <c r="I195" s="112">
        <v>45244</v>
      </c>
      <c r="J195" s="111" t="s">
        <v>95</v>
      </c>
      <c r="K195" s="111">
        <v>2</v>
      </c>
      <c r="L195" s="111" t="s">
        <v>686</v>
      </c>
      <c r="M195" s="86" t="s">
        <v>176</v>
      </c>
      <c r="N195" s="86" t="s">
        <v>84</v>
      </c>
      <c r="O195" s="111">
        <v>6</v>
      </c>
      <c r="P195" s="111">
        <v>4</v>
      </c>
      <c r="Q195" s="90">
        <f t="shared" si="4"/>
        <v>66.666666666666657</v>
      </c>
      <c r="R195" s="86"/>
      <c r="S195" s="111">
        <v>0</v>
      </c>
      <c r="T195" s="111">
        <v>0</v>
      </c>
      <c r="U195" s="111">
        <v>0</v>
      </c>
      <c r="V195" s="111">
        <v>0</v>
      </c>
      <c r="W195" s="111">
        <v>0</v>
      </c>
      <c r="X195" s="111">
        <v>4</v>
      </c>
      <c r="Y195" s="111">
        <v>0</v>
      </c>
      <c r="Z195" s="111">
        <v>0</v>
      </c>
      <c r="AA195" s="111">
        <v>0</v>
      </c>
      <c r="AB195" s="111">
        <v>0</v>
      </c>
      <c r="AC195" s="111">
        <v>0</v>
      </c>
      <c r="AD195" s="111">
        <v>4</v>
      </c>
      <c r="AE195" s="111">
        <v>4</v>
      </c>
      <c r="AF195" s="111">
        <v>0</v>
      </c>
      <c r="AG195" s="111">
        <v>0</v>
      </c>
      <c r="AH195" s="111">
        <v>0</v>
      </c>
      <c r="AI195" s="111" t="s">
        <v>67</v>
      </c>
      <c r="AJ195" s="111" t="s">
        <v>67</v>
      </c>
      <c r="AK195" s="111" t="s">
        <v>67</v>
      </c>
      <c r="AL195" s="111" t="s">
        <v>67</v>
      </c>
      <c r="AM195" s="45"/>
      <c r="AN195" s="93" t="s">
        <v>67</v>
      </c>
      <c r="AO195" s="93" t="s">
        <v>67</v>
      </c>
      <c r="AP195" s="93" t="s">
        <v>67</v>
      </c>
      <c r="AQ195" s="93" t="s">
        <v>67</v>
      </c>
      <c r="AR195" s="93" t="s">
        <v>67</v>
      </c>
      <c r="AS195" s="93" t="s">
        <v>67</v>
      </c>
      <c r="AT195" s="93" t="s">
        <v>67</v>
      </c>
      <c r="AU195" s="93" t="s">
        <v>67</v>
      </c>
      <c r="AV195" s="93" t="s">
        <v>67</v>
      </c>
    </row>
    <row r="196" spans="1:48" s="202" customFormat="1" ht="54" customHeight="1" x14ac:dyDescent="0.25">
      <c r="A196" s="97">
        <v>192</v>
      </c>
      <c r="B196" s="84" t="s">
        <v>677</v>
      </c>
      <c r="C196" s="301" t="s">
        <v>678</v>
      </c>
      <c r="D196" s="84"/>
      <c r="E196" s="86" t="s">
        <v>57</v>
      </c>
      <c r="F196" s="93" t="s">
        <v>262</v>
      </c>
      <c r="G196" s="93" t="s">
        <v>262</v>
      </c>
      <c r="H196" s="86" t="s">
        <v>576</v>
      </c>
      <c r="I196" s="112">
        <v>45247</v>
      </c>
      <c r="J196" s="111" t="s">
        <v>683</v>
      </c>
      <c r="K196" s="111">
        <v>2</v>
      </c>
      <c r="L196" s="111" t="s">
        <v>686</v>
      </c>
      <c r="M196" s="86" t="s">
        <v>176</v>
      </c>
      <c r="N196" s="86" t="s">
        <v>84</v>
      </c>
      <c r="O196" s="111">
        <v>30</v>
      </c>
      <c r="P196" s="111">
        <v>19</v>
      </c>
      <c r="Q196" s="90">
        <f t="shared" si="4"/>
        <v>63.333333333333329</v>
      </c>
      <c r="R196" s="86"/>
      <c r="S196" s="111">
        <v>0</v>
      </c>
      <c r="T196" s="111">
        <v>0</v>
      </c>
      <c r="U196" s="111">
        <v>8</v>
      </c>
      <c r="V196" s="111">
        <v>4</v>
      </c>
      <c r="W196" s="111">
        <v>2</v>
      </c>
      <c r="X196" s="111">
        <v>1</v>
      </c>
      <c r="Y196" s="111">
        <v>14</v>
      </c>
      <c r="Z196" s="111">
        <v>0</v>
      </c>
      <c r="AA196" s="111">
        <v>0</v>
      </c>
      <c r="AB196" s="111">
        <v>4</v>
      </c>
      <c r="AC196" s="111">
        <v>0</v>
      </c>
      <c r="AD196" s="111">
        <v>1</v>
      </c>
      <c r="AE196" s="111">
        <v>6</v>
      </c>
      <c r="AF196" s="111">
        <v>13</v>
      </c>
      <c r="AG196" s="111">
        <v>0</v>
      </c>
      <c r="AH196" s="111">
        <v>0</v>
      </c>
      <c r="AI196" s="111" t="s">
        <v>67</v>
      </c>
      <c r="AJ196" s="111" t="s">
        <v>67</v>
      </c>
      <c r="AK196" s="111" t="s">
        <v>67</v>
      </c>
      <c r="AL196" s="111" t="s">
        <v>67</v>
      </c>
      <c r="AM196" s="45"/>
      <c r="AN196" s="93" t="s">
        <v>67</v>
      </c>
      <c r="AO196" s="93" t="s">
        <v>67</v>
      </c>
      <c r="AP196" s="93" t="s">
        <v>67</v>
      </c>
      <c r="AQ196" s="93" t="s">
        <v>67</v>
      </c>
      <c r="AR196" s="93" t="s">
        <v>67</v>
      </c>
      <c r="AS196" s="93" t="s">
        <v>67</v>
      </c>
      <c r="AT196" s="93" t="s">
        <v>67</v>
      </c>
      <c r="AU196" s="93" t="s">
        <v>67</v>
      </c>
      <c r="AV196" s="93" t="s">
        <v>67</v>
      </c>
    </row>
    <row r="197" spans="1:48" s="202" customFormat="1" ht="54" customHeight="1" x14ac:dyDescent="0.25">
      <c r="A197" s="84">
        <v>193</v>
      </c>
      <c r="B197" s="84" t="s">
        <v>679</v>
      </c>
      <c r="C197" s="301" t="s">
        <v>680</v>
      </c>
      <c r="D197" s="84"/>
      <c r="E197" s="86" t="s">
        <v>57</v>
      </c>
      <c r="F197" s="93" t="s">
        <v>262</v>
      </c>
      <c r="G197" s="93" t="s">
        <v>262</v>
      </c>
      <c r="H197" s="86" t="s">
        <v>576</v>
      </c>
      <c r="I197" s="147">
        <v>45254</v>
      </c>
      <c r="J197" s="148" t="s">
        <v>684</v>
      </c>
      <c r="K197" s="148">
        <v>9</v>
      </c>
      <c r="L197" s="148" t="s">
        <v>687</v>
      </c>
      <c r="M197" s="148" t="s">
        <v>176</v>
      </c>
      <c r="N197" s="86" t="s">
        <v>84</v>
      </c>
      <c r="O197" s="148">
        <v>30</v>
      </c>
      <c r="P197" s="148">
        <v>27</v>
      </c>
      <c r="Q197" s="90">
        <f t="shared" si="4"/>
        <v>90</v>
      </c>
      <c r="R197" s="86"/>
      <c r="S197" s="148">
        <v>0</v>
      </c>
      <c r="T197" s="148">
        <v>0</v>
      </c>
      <c r="U197" s="148">
        <v>3</v>
      </c>
      <c r="V197" s="148">
        <v>4</v>
      </c>
      <c r="W197" s="148">
        <v>16</v>
      </c>
      <c r="X197" s="148">
        <v>4</v>
      </c>
      <c r="Y197" s="148">
        <v>21</v>
      </c>
      <c r="Z197" s="148">
        <v>0</v>
      </c>
      <c r="AA197" s="148">
        <v>0</v>
      </c>
      <c r="AB197" s="148">
        <v>2</v>
      </c>
      <c r="AC197" s="148">
        <v>0</v>
      </c>
      <c r="AD197" s="148">
        <v>4</v>
      </c>
      <c r="AE197" s="148">
        <v>13</v>
      </c>
      <c r="AF197" s="148">
        <v>14</v>
      </c>
      <c r="AG197" s="148">
        <v>0</v>
      </c>
      <c r="AH197" s="148">
        <v>0</v>
      </c>
      <c r="AI197" s="176" t="s">
        <v>67</v>
      </c>
      <c r="AJ197" s="176" t="s">
        <v>67</v>
      </c>
      <c r="AK197" s="176" t="s">
        <v>67</v>
      </c>
      <c r="AL197" s="176" t="s">
        <v>67</v>
      </c>
      <c r="AM197" s="45"/>
      <c r="AN197" s="93" t="s">
        <v>67</v>
      </c>
      <c r="AO197" s="93" t="s">
        <v>67</v>
      </c>
      <c r="AP197" s="93" t="s">
        <v>67</v>
      </c>
      <c r="AQ197" s="93" t="s">
        <v>67</v>
      </c>
      <c r="AR197" s="93" t="s">
        <v>67</v>
      </c>
      <c r="AS197" s="93" t="s">
        <v>67</v>
      </c>
      <c r="AT197" s="93" t="s">
        <v>67</v>
      </c>
      <c r="AU197" s="93" t="s">
        <v>67</v>
      </c>
      <c r="AV197" s="93" t="s">
        <v>67</v>
      </c>
    </row>
    <row r="198" spans="1:48" s="202" customFormat="1" ht="54" customHeight="1" x14ac:dyDescent="0.25">
      <c r="A198" s="84">
        <v>194</v>
      </c>
      <c r="B198" s="84" t="s">
        <v>681</v>
      </c>
      <c r="C198" s="301" t="s">
        <v>682</v>
      </c>
      <c r="D198" s="84"/>
      <c r="E198" s="86" t="s">
        <v>57</v>
      </c>
      <c r="F198" s="93" t="s">
        <v>262</v>
      </c>
      <c r="G198" s="93" t="s">
        <v>262</v>
      </c>
      <c r="H198" s="86" t="s">
        <v>576</v>
      </c>
      <c r="I198" s="112">
        <v>45257</v>
      </c>
      <c r="J198" s="111" t="s">
        <v>685</v>
      </c>
      <c r="K198" s="111">
        <v>2</v>
      </c>
      <c r="L198" s="111" t="s">
        <v>686</v>
      </c>
      <c r="M198" s="111" t="s">
        <v>150</v>
      </c>
      <c r="N198" s="86" t="s">
        <v>84</v>
      </c>
      <c r="O198" s="305">
        <v>198</v>
      </c>
      <c r="P198" s="111">
        <v>8</v>
      </c>
      <c r="Q198" s="90">
        <f t="shared" si="4"/>
        <v>4.0404040404040407</v>
      </c>
      <c r="R198" s="86"/>
      <c r="S198" s="111">
        <v>0</v>
      </c>
      <c r="T198" s="111">
        <v>0</v>
      </c>
      <c r="U198" s="111">
        <v>5</v>
      </c>
      <c r="V198" s="111">
        <v>3</v>
      </c>
      <c r="W198" s="111">
        <v>0</v>
      </c>
      <c r="X198" s="111">
        <v>0</v>
      </c>
      <c r="Y198" s="111">
        <v>8</v>
      </c>
      <c r="Z198" s="111">
        <v>0</v>
      </c>
      <c r="AA198" s="111">
        <v>0</v>
      </c>
      <c r="AB198" s="111">
        <v>0</v>
      </c>
      <c r="AC198" s="111">
        <v>0</v>
      </c>
      <c r="AD198" s="111">
        <v>0</v>
      </c>
      <c r="AE198" s="111">
        <v>4</v>
      </c>
      <c r="AF198" s="111">
        <v>4</v>
      </c>
      <c r="AG198" s="111">
        <v>0</v>
      </c>
      <c r="AH198" s="111">
        <v>0</v>
      </c>
      <c r="AI198" s="111" t="s">
        <v>67</v>
      </c>
      <c r="AJ198" s="111" t="s">
        <v>67</v>
      </c>
      <c r="AK198" s="111" t="s">
        <v>67</v>
      </c>
      <c r="AL198" s="111" t="s">
        <v>67</v>
      </c>
      <c r="AM198" s="45"/>
      <c r="AN198" s="93" t="s">
        <v>67</v>
      </c>
      <c r="AO198" s="93" t="s">
        <v>67</v>
      </c>
      <c r="AP198" s="93" t="s">
        <v>67</v>
      </c>
      <c r="AQ198" s="93" t="s">
        <v>67</v>
      </c>
      <c r="AR198" s="93" t="s">
        <v>67</v>
      </c>
      <c r="AS198" s="93" t="s">
        <v>67</v>
      </c>
      <c r="AT198" s="93" t="s">
        <v>67</v>
      </c>
      <c r="AU198" s="93" t="s">
        <v>67</v>
      </c>
      <c r="AV198" s="93" t="s">
        <v>67</v>
      </c>
    </row>
    <row r="199" spans="1:48" x14ac:dyDescent="0.25">
      <c r="K199" s="77"/>
      <c r="AV199" s="36"/>
    </row>
    <row r="200" spans="1:48" x14ac:dyDescent="0.25">
      <c r="A200" s="36" t="s">
        <v>67</v>
      </c>
      <c r="B200" s="36" t="s">
        <v>688</v>
      </c>
      <c r="AV200" s="36"/>
    </row>
    <row r="201" spans="1:48" x14ac:dyDescent="0.25">
      <c r="AV201" s="36"/>
    </row>
    <row r="202" spans="1:48" x14ac:dyDescent="0.25">
      <c r="AV202" s="36"/>
    </row>
    <row r="203" spans="1:48" x14ac:dyDescent="0.25">
      <c r="AV203" s="36"/>
    </row>
    <row r="204" spans="1:48" x14ac:dyDescent="0.25">
      <c r="AV204" s="36"/>
    </row>
    <row r="205" spans="1:48" x14ac:dyDescent="0.25">
      <c r="AV205" s="36"/>
    </row>
    <row r="206" spans="1:48" x14ac:dyDescent="0.25">
      <c r="AV206" s="36"/>
    </row>
    <row r="207" spans="1:48" x14ac:dyDescent="0.25">
      <c r="AV207" s="36"/>
    </row>
    <row r="208" spans="1:48" x14ac:dyDescent="0.25">
      <c r="AV208" s="36"/>
    </row>
    <row r="209" spans="48:48" x14ac:dyDescent="0.25">
      <c r="AV209" s="36"/>
    </row>
    <row r="210" spans="48:48" x14ac:dyDescent="0.25">
      <c r="AV210" s="36"/>
    </row>
    <row r="211" spans="48:48" x14ac:dyDescent="0.25">
      <c r="AV211" s="36"/>
    </row>
    <row r="212" spans="48:48" x14ac:dyDescent="0.25">
      <c r="AV212" s="36"/>
    </row>
    <row r="213" spans="48:48" x14ac:dyDescent="0.25">
      <c r="AV213" s="36"/>
    </row>
    <row r="214" spans="48:48" x14ac:dyDescent="0.25">
      <c r="AV214" s="36"/>
    </row>
    <row r="215" spans="48:48" x14ac:dyDescent="0.25">
      <c r="AV215" s="36"/>
    </row>
    <row r="216" spans="48:48" x14ac:dyDescent="0.25">
      <c r="AV216" s="36"/>
    </row>
    <row r="217" spans="48:48" x14ac:dyDescent="0.25">
      <c r="AV217" s="36"/>
    </row>
    <row r="218" spans="48:48" x14ac:dyDescent="0.25">
      <c r="AV218" s="36"/>
    </row>
    <row r="219" spans="48:48" x14ac:dyDescent="0.25">
      <c r="AV219" s="36"/>
    </row>
    <row r="220" spans="48:48" x14ac:dyDescent="0.25">
      <c r="AV220" s="36"/>
    </row>
    <row r="221" spans="48:48" x14ac:dyDescent="0.25">
      <c r="AV221" s="36"/>
    </row>
    <row r="222" spans="48:48" x14ac:dyDescent="0.25">
      <c r="AV222" s="36"/>
    </row>
    <row r="223" spans="48:48" x14ac:dyDescent="0.25">
      <c r="AV223" s="36"/>
    </row>
    <row r="224" spans="48:48" x14ac:dyDescent="0.25">
      <c r="AV224" s="36"/>
    </row>
    <row r="225" spans="48:48" x14ac:dyDescent="0.25">
      <c r="AV225" s="36"/>
    </row>
    <row r="226" spans="48:48" x14ac:dyDescent="0.25">
      <c r="AV226" s="36"/>
    </row>
    <row r="227" spans="48:48" x14ac:dyDescent="0.25">
      <c r="AV227" s="36"/>
    </row>
    <row r="228" spans="48:48" x14ac:dyDescent="0.25">
      <c r="AV228" s="36"/>
    </row>
    <row r="229" spans="48:48" x14ac:dyDescent="0.25">
      <c r="AV229" s="36"/>
    </row>
    <row r="230" spans="48:48" x14ac:dyDescent="0.25">
      <c r="AV230" s="36"/>
    </row>
    <row r="231" spans="48:48" x14ac:dyDescent="0.25">
      <c r="AV231" s="36"/>
    </row>
    <row r="232" spans="48:48" x14ac:dyDescent="0.25">
      <c r="AV232" s="36"/>
    </row>
    <row r="233" spans="48:48" x14ac:dyDescent="0.25">
      <c r="AV233" s="36"/>
    </row>
    <row r="234" spans="48:48" x14ac:dyDescent="0.25">
      <c r="AV234" s="36"/>
    </row>
    <row r="235" spans="48:48" x14ac:dyDescent="0.25">
      <c r="AV235" s="36"/>
    </row>
    <row r="236" spans="48:48" x14ac:dyDescent="0.25">
      <c r="AV236" s="36"/>
    </row>
    <row r="237" spans="48:48" x14ac:dyDescent="0.25">
      <c r="AV237" s="36"/>
    </row>
    <row r="238" spans="48:48" x14ac:dyDescent="0.25">
      <c r="AV238" s="36"/>
    </row>
    <row r="239" spans="48:48" x14ac:dyDescent="0.25">
      <c r="AV239" s="36"/>
    </row>
    <row r="240" spans="48:48" x14ac:dyDescent="0.25">
      <c r="AV240" s="36"/>
    </row>
    <row r="241" spans="48:48" x14ac:dyDescent="0.25">
      <c r="AV241" s="36"/>
    </row>
    <row r="242" spans="48:48" x14ac:dyDescent="0.25">
      <c r="AV242" s="36"/>
    </row>
    <row r="243" spans="48:48" x14ac:dyDescent="0.25">
      <c r="AV243" s="36"/>
    </row>
    <row r="244" spans="48:48" x14ac:dyDescent="0.25">
      <c r="AV244" s="36"/>
    </row>
    <row r="245" spans="48:48" x14ac:dyDescent="0.25">
      <c r="AV245" s="36"/>
    </row>
    <row r="246" spans="48:48" x14ac:dyDescent="0.25">
      <c r="AV246" s="36"/>
    </row>
    <row r="247" spans="48:48" x14ac:dyDescent="0.25">
      <c r="AV247" s="36"/>
    </row>
    <row r="248" spans="48:48" x14ac:dyDescent="0.25">
      <c r="AV248" s="36"/>
    </row>
    <row r="249" spans="48:48" x14ac:dyDescent="0.25">
      <c r="AV249" s="36"/>
    </row>
    <row r="250" spans="48:48" x14ac:dyDescent="0.25">
      <c r="AV250" s="36"/>
    </row>
    <row r="251" spans="48:48" x14ac:dyDescent="0.25">
      <c r="AV251" s="36"/>
    </row>
    <row r="252" spans="48:48" x14ac:dyDescent="0.25">
      <c r="AV252" s="36"/>
    </row>
    <row r="253" spans="48:48" x14ac:dyDescent="0.25">
      <c r="AV253" s="36"/>
    </row>
    <row r="254" spans="48:48" x14ac:dyDescent="0.25">
      <c r="AV254" s="36"/>
    </row>
    <row r="255" spans="48:48" x14ac:dyDescent="0.25">
      <c r="AV255" s="36"/>
    </row>
    <row r="256" spans="48:48" x14ac:dyDescent="0.25">
      <c r="AV256" s="36"/>
    </row>
    <row r="257" spans="48:48" x14ac:dyDescent="0.25">
      <c r="AV257" s="36"/>
    </row>
    <row r="258" spans="48:48" x14ac:dyDescent="0.25">
      <c r="AV258" s="36"/>
    </row>
    <row r="259" spans="48:48" x14ac:dyDescent="0.25">
      <c r="AV259" s="36"/>
    </row>
    <row r="260" spans="48:48" x14ac:dyDescent="0.25">
      <c r="AV260" s="36"/>
    </row>
    <row r="261" spans="48:48" x14ac:dyDescent="0.25">
      <c r="AV261" s="36"/>
    </row>
    <row r="262" spans="48:48" x14ac:dyDescent="0.25">
      <c r="AV262" s="36"/>
    </row>
    <row r="263" spans="48:48" x14ac:dyDescent="0.25">
      <c r="AV263" s="36"/>
    </row>
    <row r="264" spans="48:48" x14ac:dyDescent="0.25">
      <c r="AV264" s="36"/>
    </row>
    <row r="265" spans="48:48" x14ac:dyDescent="0.25">
      <c r="AV265" s="36"/>
    </row>
    <row r="266" spans="48:48" x14ac:dyDescent="0.25">
      <c r="AV266" s="36"/>
    </row>
    <row r="267" spans="48:48" x14ac:dyDescent="0.25">
      <c r="AV267" s="36"/>
    </row>
    <row r="268" spans="48:48" x14ac:dyDescent="0.25">
      <c r="AV268" s="36"/>
    </row>
    <row r="269" spans="48:48" x14ac:dyDescent="0.25">
      <c r="AV269" s="36"/>
    </row>
    <row r="270" spans="48:48" x14ac:dyDescent="0.25">
      <c r="AV270" s="36"/>
    </row>
    <row r="271" spans="48:48" x14ac:dyDescent="0.25">
      <c r="AV271" s="36"/>
    </row>
    <row r="272" spans="48:48" x14ac:dyDescent="0.25">
      <c r="AV272" s="36"/>
    </row>
    <row r="273" spans="48:48" x14ac:dyDescent="0.25">
      <c r="AV273" s="36"/>
    </row>
    <row r="274" spans="48:48" x14ac:dyDescent="0.25">
      <c r="AV274" s="36"/>
    </row>
    <row r="275" spans="48:48" x14ac:dyDescent="0.25">
      <c r="AV275" s="36"/>
    </row>
    <row r="276" spans="48:48" x14ac:dyDescent="0.25">
      <c r="AV276" s="36"/>
    </row>
    <row r="277" spans="48:48" x14ac:dyDescent="0.25">
      <c r="AV277" s="36"/>
    </row>
    <row r="278" spans="48:48" x14ac:dyDescent="0.25">
      <c r="AV278" s="36"/>
    </row>
    <row r="279" spans="48:48" x14ac:dyDescent="0.25">
      <c r="AV279" s="36"/>
    </row>
    <row r="280" spans="48:48" x14ac:dyDescent="0.25">
      <c r="AV280" s="36"/>
    </row>
    <row r="281" spans="48:48" x14ac:dyDescent="0.25">
      <c r="AV281" s="36"/>
    </row>
    <row r="282" spans="48:48" x14ac:dyDescent="0.25">
      <c r="AV282" s="36"/>
    </row>
    <row r="283" spans="48:48" x14ac:dyDescent="0.25">
      <c r="AV283" s="36"/>
    </row>
    <row r="284" spans="48:48" x14ac:dyDescent="0.25">
      <c r="AV284" s="36"/>
    </row>
    <row r="285" spans="48:48" x14ac:dyDescent="0.25">
      <c r="AV285" s="36"/>
    </row>
    <row r="286" spans="48:48" x14ac:dyDescent="0.25">
      <c r="AV286" s="36"/>
    </row>
    <row r="287" spans="48:48" x14ac:dyDescent="0.25">
      <c r="AV287" s="36"/>
    </row>
    <row r="288" spans="48:48" x14ac:dyDescent="0.25">
      <c r="AV288" s="36"/>
    </row>
    <row r="289" spans="48:48" x14ac:dyDescent="0.25">
      <c r="AV289" s="36"/>
    </row>
    <row r="290" spans="48:48" x14ac:dyDescent="0.25">
      <c r="AV290" s="36"/>
    </row>
    <row r="291" spans="48:48" x14ac:dyDescent="0.25">
      <c r="AV291" s="36"/>
    </row>
    <row r="292" spans="48:48" x14ac:dyDescent="0.25">
      <c r="AV292" s="36"/>
    </row>
    <row r="293" spans="48:48" x14ac:dyDescent="0.25">
      <c r="AV293" s="36"/>
    </row>
    <row r="294" spans="48:48" x14ac:dyDescent="0.25">
      <c r="AV294" s="36"/>
    </row>
    <row r="295" spans="48:48" x14ac:dyDescent="0.25">
      <c r="AV295" s="36"/>
    </row>
    <row r="296" spans="48:48" x14ac:dyDescent="0.25">
      <c r="AV296" s="36"/>
    </row>
    <row r="297" spans="48:48" x14ac:dyDescent="0.25">
      <c r="AV297" s="36"/>
    </row>
    <row r="298" spans="48:48" x14ac:dyDescent="0.25">
      <c r="AV298" s="36"/>
    </row>
    <row r="299" spans="48:48" x14ac:dyDescent="0.25">
      <c r="AV299" s="36"/>
    </row>
    <row r="300" spans="48:48" x14ac:dyDescent="0.25">
      <c r="AV300" s="36"/>
    </row>
    <row r="301" spans="48:48" x14ac:dyDescent="0.25">
      <c r="AV301" s="36"/>
    </row>
    <row r="302" spans="48:48" x14ac:dyDescent="0.25">
      <c r="AV302" s="36"/>
    </row>
    <row r="303" spans="48:48" x14ac:dyDescent="0.25">
      <c r="AV303" s="36"/>
    </row>
    <row r="304" spans="48:48" x14ac:dyDescent="0.25">
      <c r="AV304" s="36"/>
    </row>
    <row r="305" spans="48:48" x14ac:dyDescent="0.25">
      <c r="AV305" s="36"/>
    </row>
    <row r="306" spans="48:48" x14ac:dyDescent="0.25">
      <c r="AV306" s="36"/>
    </row>
    <row r="307" spans="48:48" x14ac:dyDescent="0.25">
      <c r="AV307" s="36"/>
    </row>
    <row r="308" spans="48:48" x14ac:dyDescent="0.25">
      <c r="AV308" s="36"/>
    </row>
    <row r="309" spans="48:48" x14ac:dyDescent="0.25">
      <c r="AV309" s="36"/>
    </row>
    <row r="310" spans="48:48" x14ac:dyDescent="0.25">
      <c r="AV310" s="36"/>
    </row>
    <row r="311" spans="48:48" x14ac:dyDescent="0.25">
      <c r="AV311" s="36"/>
    </row>
    <row r="312" spans="48:48" x14ac:dyDescent="0.25">
      <c r="AV312" s="36"/>
    </row>
    <row r="313" spans="48:48" x14ac:dyDescent="0.25">
      <c r="AV313" s="36"/>
    </row>
    <row r="314" spans="48:48" x14ac:dyDescent="0.25">
      <c r="AV314" s="36"/>
    </row>
    <row r="315" spans="48:48" x14ac:dyDescent="0.25">
      <c r="AV315" s="36"/>
    </row>
    <row r="316" spans="48:48" x14ac:dyDescent="0.25">
      <c r="AV316" s="36"/>
    </row>
    <row r="317" spans="48:48" x14ac:dyDescent="0.25">
      <c r="AV317" s="36"/>
    </row>
    <row r="318" spans="48:48" x14ac:dyDescent="0.25">
      <c r="AV318" s="36"/>
    </row>
    <row r="319" spans="48:48" x14ac:dyDescent="0.25">
      <c r="AV319" s="36"/>
    </row>
    <row r="320" spans="48:48" x14ac:dyDescent="0.25">
      <c r="AV320" s="36"/>
    </row>
    <row r="321" spans="48:48" x14ac:dyDescent="0.25">
      <c r="AV321" s="36"/>
    </row>
    <row r="322" spans="48:48" x14ac:dyDescent="0.25">
      <c r="AV322" s="36"/>
    </row>
    <row r="323" spans="48:48" x14ac:dyDescent="0.25">
      <c r="AV323" s="36"/>
    </row>
    <row r="324" spans="48:48" x14ac:dyDescent="0.25">
      <c r="AV324" s="36"/>
    </row>
    <row r="325" spans="48:48" x14ac:dyDescent="0.25">
      <c r="AV325" s="36"/>
    </row>
    <row r="326" spans="48:48" x14ac:dyDescent="0.25">
      <c r="AV326" s="36"/>
    </row>
    <row r="327" spans="48:48" x14ac:dyDescent="0.25">
      <c r="AV327" s="36"/>
    </row>
    <row r="328" spans="48:48" x14ac:dyDescent="0.25">
      <c r="AV328" s="36"/>
    </row>
    <row r="329" spans="48:48" x14ac:dyDescent="0.25">
      <c r="AV329" s="36"/>
    </row>
    <row r="330" spans="48:48" x14ac:dyDescent="0.25">
      <c r="AV330" s="36"/>
    </row>
    <row r="331" spans="48:48" x14ac:dyDescent="0.25">
      <c r="AV331" s="36"/>
    </row>
    <row r="332" spans="48:48" x14ac:dyDescent="0.25">
      <c r="AV332" s="36"/>
    </row>
    <row r="333" spans="48:48" x14ac:dyDescent="0.25">
      <c r="AV333" s="36"/>
    </row>
    <row r="334" spans="48:48" x14ac:dyDescent="0.25">
      <c r="AV334" s="36"/>
    </row>
    <row r="335" spans="48:48" x14ac:dyDescent="0.25">
      <c r="AV335" s="36"/>
    </row>
    <row r="336" spans="48:48" x14ac:dyDescent="0.25">
      <c r="AV336" s="36"/>
    </row>
    <row r="337" spans="48:48" x14ac:dyDescent="0.25">
      <c r="AV337" s="36"/>
    </row>
    <row r="338" spans="48:48" x14ac:dyDescent="0.25">
      <c r="AV338" s="36"/>
    </row>
    <row r="339" spans="48:48" x14ac:dyDescent="0.25">
      <c r="AV339" s="36"/>
    </row>
    <row r="340" spans="48:48" x14ac:dyDescent="0.25">
      <c r="AV340" s="36"/>
    </row>
    <row r="341" spans="48:48" x14ac:dyDescent="0.25">
      <c r="AV341" s="36"/>
    </row>
    <row r="342" spans="48:48" x14ac:dyDescent="0.25">
      <c r="AV342" s="36"/>
    </row>
    <row r="343" spans="48:48" x14ac:dyDescent="0.25">
      <c r="AV343" s="36"/>
    </row>
    <row r="344" spans="48:48" x14ac:dyDescent="0.25">
      <c r="AV344" s="36"/>
    </row>
    <row r="345" spans="48:48" x14ac:dyDescent="0.25">
      <c r="AV345" s="36"/>
    </row>
    <row r="346" spans="48:48" x14ac:dyDescent="0.25">
      <c r="AV346" s="36"/>
    </row>
    <row r="347" spans="48:48" x14ac:dyDescent="0.25">
      <c r="AV347" s="36"/>
    </row>
    <row r="348" spans="48:48" x14ac:dyDescent="0.25">
      <c r="AV348" s="36"/>
    </row>
    <row r="349" spans="48:48" x14ac:dyDescent="0.25">
      <c r="AV349" s="36"/>
    </row>
    <row r="350" spans="48:48" x14ac:dyDescent="0.25">
      <c r="AV350" s="36"/>
    </row>
    <row r="351" spans="48:48" x14ac:dyDescent="0.25">
      <c r="AV351" s="36"/>
    </row>
    <row r="352" spans="48:48" x14ac:dyDescent="0.25">
      <c r="AV352" s="36"/>
    </row>
    <row r="353" spans="48:48" x14ac:dyDescent="0.25">
      <c r="AV353" s="36"/>
    </row>
    <row r="354" spans="48:48" x14ac:dyDescent="0.25">
      <c r="AV354" s="36"/>
    </row>
    <row r="355" spans="48:48" x14ac:dyDescent="0.25">
      <c r="AV355" s="36"/>
    </row>
    <row r="356" spans="48:48" x14ac:dyDescent="0.25">
      <c r="AV356" s="36"/>
    </row>
    <row r="357" spans="48:48" x14ac:dyDescent="0.25">
      <c r="AV357" s="36"/>
    </row>
    <row r="358" spans="48:48" x14ac:dyDescent="0.25">
      <c r="AV358" s="36"/>
    </row>
    <row r="359" spans="48:48" x14ac:dyDescent="0.25">
      <c r="AV359" s="36"/>
    </row>
    <row r="360" spans="48:48" x14ac:dyDescent="0.25">
      <c r="AV360" s="36"/>
    </row>
    <row r="361" spans="48:48" x14ac:dyDescent="0.25">
      <c r="AV361" s="36"/>
    </row>
    <row r="362" spans="48:48" x14ac:dyDescent="0.25">
      <c r="AV362" s="36"/>
    </row>
    <row r="363" spans="48:48" x14ac:dyDescent="0.25">
      <c r="AV363" s="36"/>
    </row>
    <row r="364" spans="48:48" x14ac:dyDescent="0.25">
      <c r="AV364" s="36"/>
    </row>
    <row r="365" spans="48:48" x14ac:dyDescent="0.25">
      <c r="AV365" s="36"/>
    </row>
    <row r="366" spans="48:48" x14ac:dyDescent="0.25">
      <c r="AV366" s="36"/>
    </row>
    <row r="367" spans="48:48" x14ac:dyDescent="0.25">
      <c r="AV367" s="36"/>
    </row>
    <row r="368" spans="48:48" x14ac:dyDescent="0.25">
      <c r="AV368" s="36"/>
    </row>
    <row r="369" spans="48:48" x14ac:dyDescent="0.25">
      <c r="AV369" s="36"/>
    </row>
    <row r="370" spans="48:48" x14ac:dyDescent="0.25">
      <c r="AV370" s="36"/>
    </row>
    <row r="371" spans="48:48" x14ac:dyDescent="0.25">
      <c r="AV371" s="36"/>
    </row>
    <row r="372" spans="48:48" x14ac:dyDescent="0.25">
      <c r="AV372" s="36"/>
    </row>
    <row r="373" spans="48:48" x14ac:dyDescent="0.25">
      <c r="AV373" s="36"/>
    </row>
    <row r="374" spans="48:48" x14ac:dyDescent="0.25">
      <c r="AV374" s="36"/>
    </row>
    <row r="375" spans="48:48" x14ac:dyDescent="0.25">
      <c r="AV375" s="36"/>
    </row>
    <row r="376" spans="48:48" x14ac:dyDescent="0.25">
      <c r="AV376" s="36"/>
    </row>
    <row r="377" spans="48:48" x14ac:dyDescent="0.25">
      <c r="AV377" s="36"/>
    </row>
    <row r="378" spans="48:48" x14ac:dyDescent="0.25">
      <c r="AV378" s="36"/>
    </row>
    <row r="379" spans="48:48" x14ac:dyDescent="0.25">
      <c r="AV379" s="36"/>
    </row>
    <row r="380" spans="48:48" x14ac:dyDescent="0.25">
      <c r="AV380" s="36"/>
    </row>
    <row r="381" spans="48:48" x14ac:dyDescent="0.25">
      <c r="AV381" s="36"/>
    </row>
    <row r="382" spans="48:48" x14ac:dyDescent="0.25">
      <c r="AV382" s="36"/>
    </row>
    <row r="383" spans="48:48" x14ac:dyDescent="0.25">
      <c r="AV383" s="36"/>
    </row>
    <row r="384" spans="48:48" x14ac:dyDescent="0.25">
      <c r="AV384" s="36"/>
    </row>
    <row r="385" spans="48:48" x14ac:dyDescent="0.25">
      <c r="AV385" s="36"/>
    </row>
    <row r="386" spans="48:48" x14ac:dyDescent="0.25">
      <c r="AV386" s="36"/>
    </row>
    <row r="387" spans="48:48" x14ac:dyDescent="0.25">
      <c r="AV387" s="36"/>
    </row>
    <row r="388" spans="48:48" x14ac:dyDescent="0.25">
      <c r="AV388" s="36"/>
    </row>
    <row r="389" spans="48:48" x14ac:dyDescent="0.25">
      <c r="AV389" s="36"/>
    </row>
    <row r="390" spans="48:48" x14ac:dyDescent="0.25">
      <c r="AV390" s="36"/>
    </row>
    <row r="391" spans="48:48" x14ac:dyDescent="0.25">
      <c r="AV391" s="36"/>
    </row>
    <row r="392" spans="48:48" x14ac:dyDescent="0.25">
      <c r="AV392" s="36"/>
    </row>
    <row r="393" spans="48:48" x14ac:dyDescent="0.25">
      <c r="AV393" s="36"/>
    </row>
    <row r="394" spans="48:48" x14ac:dyDescent="0.25">
      <c r="AV394" s="36"/>
    </row>
    <row r="395" spans="48:48" x14ac:dyDescent="0.25">
      <c r="AV395" s="36"/>
    </row>
    <row r="396" spans="48:48" x14ac:dyDescent="0.25">
      <c r="AV396" s="36"/>
    </row>
    <row r="397" spans="48:48" x14ac:dyDescent="0.25">
      <c r="AV397" s="36"/>
    </row>
    <row r="398" spans="48:48" x14ac:dyDescent="0.25">
      <c r="AV398" s="36"/>
    </row>
    <row r="399" spans="48:48" x14ac:dyDescent="0.25">
      <c r="AV399" s="36"/>
    </row>
    <row r="400" spans="48:48" x14ac:dyDescent="0.25">
      <c r="AV400" s="36"/>
    </row>
    <row r="401" spans="48:48" x14ac:dyDescent="0.25">
      <c r="AV401" s="36"/>
    </row>
    <row r="402" spans="48:48" x14ac:dyDescent="0.25">
      <c r="AV402" s="36"/>
    </row>
    <row r="403" spans="48:48" x14ac:dyDescent="0.25">
      <c r="AV403" s="36"/>
    </row>
    <row r="404" spans="48:48" x14ac:dyDescent="0.25">
      <c r="AV404" s="36"/>
    </row>
    <row r="405" spans="48:48" x14ac:dyDescent="0.25">
      <c r="AV405" s="36"/>
    </row>
    <row r="406" spans="48:48" x14ac:dyDescent="0.25">
      <c r="AV406" s="36"/>
    </row>
    <row r="407" spans="48:48" x14ac:dyDescent="0.25">
      <c r="AV407" s="36"/>
    </row>
    <row r="408" spans="48:48" x14ac:dyDescent="0.25">
      <c r="AV408" s="36"/>
    </row>
    <row r="409" spans="48:48" x14ac:dyDescent="0.25">
      <c r="AV409" s="36"/>
    </row>
    <row r="410" spans="48:48" x14ac:dyDescent="0.25">
      <c r="AV410" s="36"/>
    </row>
    <row r="411" spans="48:48" x14ac:dyDescent="0.25">
      <c r="AV411" s="36"/>
    </row>
    <row r="412" spans="48:48" x14ac:dyDescent="0.25">
      <c r="AV412" s="36"/>
    </row>
    <row r="413" spans="48:48" x14ac:dyDescent="0.25">
      <c r="AV413" s="36"/>
    </row>
    <row r="414" spans="48:48" x14ac:dyDescent="0.25">
      <c r="AV414" s="36"/>
    </row>
    <row r="415" spans="48:48" x14ac:dyDescent="0.25">
      <c r="AV415" s="36"/>
    </row>
    <row r="416" spans="48:48" x14ac:dyDescent="0.25">
      <c r="AV416" s="36"/>
    </row>
    <row r="417" spans="48:48" x14ac:dyDescent="0.25">
      <c r="AV417" s="36"/>
    </row>
    <row r="418" spans="48:48" x14ac:dyDescent="0.25">
      <c r="AV418" s="36"/>
    </row>
    <row r="419" spans="48:48" x14ac:dyDescent="0.25">
      <c r="AV419" s="36"/>
    </row>
    <row r="420" spans="48:48" x14ac:dyDescent="0.25">
      <c r="AV420" s="36"/>
    </row>
    <row r="421" spans="48:48" x14ac:dyDescent="0.25">
      <c r="AV421" s="36"/>
    </row>
    <row r="422" spans="48:48" x14ac:dyDescent="0.25">
      <c r="AV422" s="36"/>
    </row>
    <row r="423" spans="48:48" x14ac:dyDescent="0.25">
      <c r="AV423" s="36"/>
    </row>
    <row r="424" spans="48:48" x14ac:dyDescent="0.25">
      <c r="AV424" s="36"/>
    </row>
    <row r="425" spans="48:48" x14ac:dyDescent="0.25">
      <c r="AV425" s="36"/>
    </row>
    <row r="426" spans="48:48" x14ac:dyDescent="0.25">
      <c r="AV426" s="36"/>
    </row>
    <row r="427" spans="48:48" x14ac:dyDescent="0.25">
      <c r="AV427" s="36"/>
    </row>
    <row r="428" spans="48:48" x14ac:dyDescent="0.25">
      <c r="AV428" s="36"/>
    </row>
    <row r="429" spans="48:48" x14ac:dyDescent="0.25">
      <c r="AV429" s="36"/>
    </row>
    <row r="430" spans="48:48" x14ac:dyDescent="0.25">
      <c r="AV430" s="36"/>
    </row>
    <row r="431" spans="48:48" x14ac:dyDescent="0.25">
      <c r="AV431" s="36"/>
    </row>
    <row r="432" spans="48:48" x14ac:dyDescent="0.25">
      <c r="AV432" s="36"/>
    </row>
    <row r="433" spans="48:48" x14ac:dyDescent="0.25">
      <c r="AV433" s="36"/>
    </row>
    <row r="434" spans="48:48" x14ac:dyDescent="0.25">
      <c r="AV434" s="36"/>
    </row>
    <row r="435" spans="48:48" x14ac:dyDescent="0.25">
      <c r="AV435" s="36"/>
    </row>
    <row r="436" spans="48:48" x14ac:dyDescent="0.25">
      <c r="AV436" s="36"/>
    </row>
    <row r="437" spans="48:48" x14ac:dyDescent="0.25">
      <c r="AV437" s="36"/>
    </row>
    <row r="438" spans="48:48" x14ac:dyDescent="0.25">
      <c r="AV438" s="36"/>
    </row>
    <row r="439" spans="48:48" x14ac:dyDescent="0.25">
      <c r="AV439" s="36"/>
    </row>
    <row r="440" spans="48:48" x14ac:dyDescent="0.25">
      <c r="AV440" s="36"/>
    </row>
    <row r="441" spans="48:48" x14ac:dyDescent="0.25">
      <c r="AV441" s="36"/>
    </row>
    <row r="442" spans="48:48" x14ac:dyDescent="0.25">
      <c r="AV442" s="36"/>
    </row>
    <row r="443" spans="48:48" x14ac:dyDescent="0.25">
      <c r="AV443" s="36"/>
    </row>
    <row r="444" spans="48:48" x14ac:dyDescent="0.25">
      <c r="AV444" s="36"/>
    </row>
    <row r="445" spans="48:48" x14ac:dyDescent="0.25">
      <c r="AV445" s="36"/>
    </row>
    <row r="446" spans="48:48" x14ac:dyDescent="0.25">
      <c r="AV446" s="36"/>
    </row>
    <row r="447" spans="48:48" x14ac:dyDescent="0.25">
      <c r="AV447" s="36"/>
    </row>
    <row r="448" spans="48:48" x14ac:dyDescent="0.25">
      <c r="AV448" s="36"/>
    </row>
    <row r="449" spans="48:48" x14ac:dyDescent="0.25">
      <c r="AV449" s="36"/>
    </row>
    <row r="450" spans="48:48" x14ac:dyDescent="0.25">
      <c r="AV450" s="36"/>
    </row>
    <row r="451" spans="48:48" x14ac:dyDescent="0.25">
      <c r="AV451" s="36"/>
    </row>
    <row r="452" spans="48:48" x14ac:dyDescent="0.25">
      <c r="AV452" s="36"/>
    </row>
    <row r="453" spans="48:48" x14ac:dyDescent="0.25">
      <c r="AV453" s="36"/>
    </row>
    <row r="454" spans="48:48" x14ac:dyDescent="0.25">
      <c r="AV454" s="36"/>
    </row>
    <row r="455" spans="48:48" x14ac:dyDescent="0.25">
      <c r="AV455" s="36"/>
    </row>
    <row r="456" spans="48:48" x14ac:dyDescent="0.25">
      <c r="AV456" s="36"/>
    </row>
    <row r="457" spans="48:48" x14ac:dyDescent="0.25">
      <c r="AV457" s="36"/>
    </row>
    <row r="458" spans="48:48" x14ac:dyDescent="0.25">
      <c r="AV458" s="36"/>
    </row>
    <row r="459" spans="48:48" x14ac:dyDescent="0.25">
      <c r="AV459" s="36"/>
    </row>
    <row r="460" spans="48:48" x14ac:dyDescent="0.25">
      <c r="AV460" s="36"/>
    </row>
    <row r="461" spans="48:48" x14ac:dyDescent="0.25">
      <c r="AV461" s="36"/>
    </row>
    <row r="462" spans="48:48" x14ac:dyDescent="0.25">
      <c r="AV462" s="36"/>
    </row>
    <row r="463" spans="48:48" x14ac:dyDescent="0.25">
      <c r="AV463" s="36"/>
    </row>
    <row r="464" spans="48:48" x14ac:dyDescent="0.25">
      <c r="AV464" s="36"/>
    </row>
    <row r="465" spans="48:48" x14ac:dyDescent="0.25">
      <c r="AV465" s="36"/>
    </row>
    <row r="466" spans="48:48" x14ac:dyDescent="0.25">
      <c r="AV466" s="36"/>
    </row>
    <row r="467" spans="48:48" x14ac:dyDescent="0.25">
      <c r="AV467" s="36"/>
    </row>
    <row r="468" spans="48:48" x14ac:dyDescent="0.25">
      <c r="AV468" s="36"/>
    </row>
    <row r="469" spans="48:48" x14ac:dyDescent="0.25">
      <c r="AV469" s="36"/>
    </row>
    <row r="470" spans="48:48" x14ac:dyDescent="0.25">
      <c r="AV470" s="36"/>
    </row>
    <row r="471" spans="48:48" x14ac:dyDescent="0.25">
      <c r="AV471" s="36"/>
    </row>
    <row r="472" spans="48:48" x14ac:dyDescent="0.25">
      <c r="AV472" s="36"/>
    </row>
    <row r="473" spans="48:48" x14ac:dyDescent="0.25">
      <c r="AV473" s="36"/>
    </row>
    <row r="474" spans="48:48" x14ac:dyDescent="0.25">
      <c r="AV474" s="36"/>
    </row>
    <row r="475" spans="48:48" x14ac:dyDescent="0.25">
      <c r="AV475" s="36"/>
    </row>
    <row r="476" spans="48:48" x14ac:dyDescent="0.25">
      <c r="AV476" s="36"/>
    </row>
    <row r="477" spans="48:48" x14ac:dyDescent="0.25">
      <c r="AV477" s="36"/>
    </row>
    <row r="478" spans="48:48" x14ac:dyDescent="0.25">
      <c r="AV478" s="36"/>
    </row>
    <row r="479" spans="48:48" x14ac:dyDescent="0.25">
      <c r="AV479" s="36"/>
    </row>
    <row r="480" spans="48:48" x14ac:dyDescent="0.25">
      <c r="AV480" s="36"/>
    </row>
    <row r="481" spans="48:48" x14ac:dyDescent="0.25">
      <c r="AV481" s="36"/>
    </row>
    <row r="482" spans="48:48" x14ac:dyDescent="0.25">
      <c r="AV482" s="36"/>
    </row>
    <row r="483" spans="48:48" x14ac:dyDescent="0.25">
      <c r="AV483" s="36"/>
    </row>
    <row r="484" spans="48:48" x14ac:dyDescent="0.25">
      <c r="AV484" s="36"/>
    </row>
    <row r="485" spans="48:48" x14ac:dyDescent="0.25">
      <c r="AV485" s="36"/>
    </row>
    <row r="486" spans="48:48" x14ac:dyDescent="0.25">
      <c r="AV486" s="36"/>
    </row>
    <row r="487" spans="48:48" x14ac:dyDescent="0.25">
      <c r="AV487" s="36"/>
    </row>
    <row r="488" spans="48:48" x14ac:dyDescent="0.25">
      <c r="AV488" s="36"/>
    </row>
    <row r="489" spans="48:48" x14ac:dyDescent="0.25">
      <c r="AV489" s="36"/>
    </row>
    <row r="490" spans="48:48" x14ac:dyDescent="0.25">
      <c r="AV490" s="36"/>
    </row>
    <row r="491" spans="48:48" x14ac:dyDescent="0.25">
      <c r="AV491" s="36"/>
    </row>
    <row r="492" spans="48:48" x14ac:dyDescent="0.25">
      <c r="AV492" s="36"/>
    </row>
    <row r="493" spans="48:48" x14ac:dyDescent="0.25">
      <c r="AV493" s="36"/>
    </row>
    <row r="494" spans="48:48" x14ac:dyDescent="0.25">
      <c r="AV494" s="36"/>
    </row>
    <row r="495" spans="48:48" x14ac:dyDescent="0.25">
      <c r="AV495" s="36"/>
    </row>
    <row r="496" spans="48:48" x14ac:dyDescent="0.25">
      <c r="AV496" s="36"/>
    </row>
    <row r="497" spans="48:48" x14ac:dyDescent="0.25">
      <c r="AV497" s="36"/>
    </row>
    <row r="498" spans="48:48" x14ac:dyDescent="0.25">
      <c r="AV498" s="36"/>
    </row>
    <row r="499" spans="48:48" x14ac:dyDescent="0.25">
      <c r="AV499" s="36"/>
    </row>
    <row r="500" spans="48:48" x14ac:dyDescent="0.25">
      <c r="AV500" s="36"/>
    </row>
    <row r="501" spans="48:48" x14ac:dyDescent="0.25">
      <c r="AV501" s="36"/>
    </row>
    <row r="502" spans="48:48" x14ac:dyDescent="0.25">
      <c r="AV502" s="36"/>
    </row>
    <row r="503" spans="48:48" x14ac:dyDescent="0.25">
      <c r="AV503" s="36"/>
    </row>
    <row r="504" spans="48:48" x14ac:dyDescent="0.25">
      <c r="AV504" s="36"/>
    </row>
    <row r="505" spans="48:48" x14ac:dyDescent="0.25">
      <c r="AV505" s="36"/>
    </row>
    <row r="506" spans="48:48" x14ac:dyDescent="0.25">
      <c r="AV506" s="36"/>
    </row>
    <row r="507" spans="48:48" x14ac:dyDescent="0.25">
      <c r="AV507" s="36"/>
    </row>
    <row r="508" spans="48:48" x14ac:dyDescent="0.25">
      <c r="AV508" s="36"/>
    </row>
    <row r="509" spans="48:48" x14ac:dyDescent="0.25">
      <c r="AV509" s="36"/>
    </row>
    <row r="510" spans="48:48" x14ac:dyDescent="0.25">
      <c r="AV510" s="36"/>
    </row>
    <row r="511" spans="48:48" x14ac:dyDescent="0.25">
      <c r="AV511" s="36"/>
    </row>
    <row r="512" spans="48:48" x14ac:dyDescent="0.25">
      <c r="AV512" s="36"/>
    </row>
    <row r="513" spans="48:48" x14ac:dyDescent="0.25">
      <c r="AV513" s="36"/>
    </row>
    <row r="514" spans="48:48" x14ac:dyDescent="0.25">
      <c r="AV514" s="36"/>
    </row>
    <row r="515" spans="48:48" x14ac:dyDescent="0.25">
      <c r="AV515" s="36"/>
    </row>
    <row r="516" spans="48:48" x14ac:dyDescent="0.25">
      <c r="AV516" s="36"/>
    </row>
    <row r="517" spans="48:48" x14ac:dyDescent="0.25">
      <c r="AV517" s="36"/>
    </row>
    <row r="518" spans="48:48" x14ac:dyDescent="0.25">
      <c r="AV518" s="36"/>
    </row>
    <row r="519" spans="48:48" x14ac:dyDescent="0.25">
      <c r="AV519" s="36"/>
    </row>
    <row r="520" spans="48:48" x14ac:dyDescent="0.25">
      <c r="AV520" s="36"/>
    </row>
    <row r="521" spans="48:48" x14ac:dyDescent="0.25">
      <c r="AV521" s="36"/>
    </row>
    <row r="522" spans="48:48" x14ac:dyDescent="0.25">
      <c r="AV522" s="36"/>
    </row>
    <row r="523" spans="48:48" x14ac:dyDescent="0.25">
      <c r="AV523" s="36"/>
    </row>
    <row r="524" spans="48:48" x14ac:dyDescent="0.25">
      <c r="AV524" s="36"/>
    </row>
    <row r="525" spans="48:48" x14ac:dyDescent="0.25">
      <c r="AV525" s="36"/>
    </row>
    <row r="526" spans="48:48" x14ac:dyDescent="0.25">
      <c r="AV526" s="36"/>
    </row>
    <row r="527" spans="48:48" x14ac:dyDescent="0.25">
      <c r="AV527" s="36"/>
    </row>
    <row r="528" spans="48:48" x14ac:dyDescent="0.25">
      <c r="AV528" s="36"/>
    </row>
    <row r="529" spans="48:48" x14ac:dyDescent="0.25">
      <c r="AV529" s="36"/>
    </row>
    <row r="530" spans="48:48" x14ac:dyDescent="0.25">
      <c r="AV530" s="36"/>
    </row>
    <row r="531" spans="48:48" x14ac:dyDescent="0.25">
      <c r="AV531" s="36"/>
    </row>
    <row r="532" spans="48:48" x14ac:dyDescent="0.25">
      <c r="AV532" s="36"/>
    </row>
    <row r="533" spans="48:48" x14ac:dyDescent="0.25">
      <c r="AV533" s="36"/>
    </row>
    <row r="534" spans="48:48" x14ac:dyDescent="0.25">
      <c r="AV534" s="36"/>
    </row>
    <row r="535" spans="48:48" x14ac:dyDescent="0.25">
      <c r="AV535" s="36"/>
    </row>
    <row r="536" spans="48:48" x14ac:dyDescent="0.25">
      <c r="AV536" s="36"/>
    </row>
    <row r="537" spans="48:48" x14ac:dyDescent="0.25">
      <c r="AV537" s="36"/>
    </row>
    <row r="538" spans="48:48" x14ac:dyDescent="0.25">
      <c r="AV538" s="36"/>
    </row>
    <row r="539" spans="48:48" x14ac:dyDescent="0.25">
      <c r="AV539" s="36"/>
    </row>
    <row r="540" spans="48:48" x14ac:dyDescent="0.25">
      <c r="AV540" s="36"/>
    </row>
    <row r="541" spans="48:48" x14ac:dyDescent="0.25">
      <c r="AV541" s="36"/>
    </row>
    <row r="542" spans="48:48" x14ac:dyDescent="0.25">
      <c r="AV542" s="36"/>
    </row>
    <row r="543" spans="48:48" x14ac:dyDescent="0.25">
      <c r="AV543" s="36"/>
    </row>
    <row r="544" spans="48:48" x14ac:dyDescent="0.25">
      <c r="AV544" s="36"/>
    </row>
    <row r="545" spans="48:48" x14ac:dyDescent="0.25">
      <c r="AV545" s="36"/>
    </row>
    <row r="546" spans="48:48" x14ac:dyDescent="0.25">
      <c r="AV546" s="36"/>
    </row>
    <row r="547" spans="48:48" x14ac:dyDescent="0.25">
      <c r="AV547" s="36"/>
    </row>
    <row r="548" spans="48:48" x14ac:dyDescent="0.25">
      <c r="AV548" s="36"/>
    </row>
    <row r="549" spans="48:48" x14ac:dyDescent="0.25">
      <c r="AV549" s="36"/>
    </row>
    <row r="550" spans="48:48" x14ac:dyDescent="0.25">
      <c r="AV550" s="36"/>
    </row>
    <row r="551" spans="48:48" x14ac:dyDescent="0.25">
      <c r="AV551" s="36"/>
    </row>
    <row r="552" spans="48:48" x14ac:dyDescent="0.25">
      <c r="AV552" s="36"/>
    </row>
    <row r="553" spans="48:48" x14ac:dyDescent="0.25">
      <c r="AV553" s="36"/>
    </row>
    <row r="554" spans="48:48" x14ac:dyDescent="0.25">
      <c r="AV554" s="36"/>
    </row>
    <row r="555" spans="48:48" x14ac:dyDescent="0.25">
      <c r="AV555" s="36"/>
    </row>
    <row r="556" spans="48:48" x14ac:dyDescent="0.25">
      <c r="AV556" s="36"/>
    </row>
    <row r="557" spans="48:48" x14ac:dyDescent="0.25">
      <c r="AV557" s="36"/>
    </row>
    <row r="558" spans="48:48" x14ac:dyDescent="0.25">
      <c r="AV558" s="36"/>
    </row>
    <row r="559" spans="48:48" x14ac:dyDescent="0.25">
      <c r="AV559" s="36"/>
    </row>
    <row r="560" spans="48:48" x14ac:dyDescent="0.25">
      <c r="AV560" s="36"/>
    </row>
    <row r="561" spans="48:48" x14ac:dyDescent="0.25">
      <c r="AV561" s="36"/>
    </row>
    <row r="562" spans="48:48" x14ac:dyDescent="0.25">
      <c r="AV562" s="36"/>
    </row>
    <row r="563" spans="48:48" x14ac:dyDescent="0.25">
      <c r="AV563" s="36"/>
    </row>
    <row r="564" spans="48:48" x14ac:dyDescent="0.25">
      <c r="AV564" s="36"/>
    </row>
    <row r="565" spans="48:48" x14ac:dyDescent="0.25">
      <c r="AV565" s="36"/>
    </row>
    <row r="566" spans="48:48" x14ac:dyDescent="0.25">
      <c r="AV566" s="36"/>
    </row>
    <row r="567" spans="48:48" x14ac:dyDescent="0.25">
      <c r="AV567" s="36"/>
    </row>
    <row r="568" spans="48:48" x14ac:dyDescent="0.25">
      <c r="AV568" s="36"/>
    </row>
    <row r="569" spans="48:48" x14ac:dyDescent="0.25">
      <c r="AV569" s="36"/>
    </row>
    <row r="570" spans="48:48" x14ac:dyDescent="0.25">
      <c r="AV570" s="36"/>
    </row>
    <row r="571" spans="48:48" x14ac:dyDescent="0.25">
      <c r="AV571" s="36"/>
    </row>
    <row r="572" spans="48:48" x14ac:dyDescent="0.25">
      <c r="AV572" s="36"/>
    </row>
    <row r="573" spans="48:48" x14ac:dyDescent="0.25">
      <c r="AV573" s="36"/>
    </row>
    <row r="574" spans="48:48" x14ac:dyDescent="0.25">
      <c r="AV574" s="36"/>
    </row>
    <row r="575" spans="48:48" x14ac:dyDescent="0.25">
      <c r="AV575" s="36"/>
    </row>
    <row r="576" spans="48:48" x14ac:dyDescent="0.25">
      <c r="AV576" s="36"/>
    </row>
    <row r="577" spans="48:48" x14ac:dyDescent="0.25">
      <c r="AV577" s="36"/>
    </row>
    <row r="578" spans="48:48" x14ac:dyDescent="0.25">
      <c r="AV578" s="36"/>
    </row>
    <row r="579" spans="48:48" x14ac:dyDescent="0.25">
      <c r="AV579" s="36"/>
    </row>
    <row r="580" spans="48:48" x14ac:dyDescent="0.25">
      <c r="AV580" s="36"/>
    </row>
    <row r="581" spans="48:48" x14ac:dyDescent="0.25">
      <c r="AV581" s="36"/>
    </row>
    <row r="582" spans="48:48" x14ac:dyDescent="0.25">
      <c r="AV582" s="36"/>
    </row>
    <row r="583" spans="48:48" x14ac:dyDescent="0.25">
      <c r="AV583" s="36"/>
    </row>
    <row r="584" spans="48:48" x14ac:dyDescent="0.25">
      <c r="AV584" s="36"/>
    </row>
    <row r="585" spans="48:48" x14ac:dyDescent="0.25">
      <c r="AV585" s="36"/>
    </row>
    <row r="586" spans="48:48" x14ac:dyDescent="0.25">
      <c r="AV586" s="36"/>
    </row>
    <row r="587" spans="48:48" x14ac:dyDescent="0.25">
      <c r="AV587" s="36"/>
    </row>
    <row r="588" spans="48:48" x14ac:dyDescent="0.25">
      <c r="AV588" s="36"/>
    </row>
    <row r="589" spans="48:48" x14ac:dyDescent="0.25">
      <c r="AV589" s="36"/>
    </row>
    <row r="590" spans="48:48" x14ac:dyDescent="0.25">
      <c r="AV590" s="36"/>
    </row>
    <row r="591" spans="48:48" x14ac:dyDescent="0.25">
      <c r="AV591" s="36"/>
    </row>
    <row r="592" spans="48:48" x14ac:dyDescent="0.25">
      <c r="AV592" s="36"/>
    </row>
    <row r="593" spans="48:48" x14ac:dyDescent="0.25">
      <c r="AV593" s="36"/>
    </row>
    <row r="594" spans="48:48" x14ac:dyDescent="0.25">
      <c r="AV594" s="36"/>
    </row>
    <row r="595" spans="48:48" x14ac:dyDescent="0.25">
      <c r="AV595" s="36"/>
    </row>
    <row r="596" spans="48:48" x14ac:dyDescent="0.25">
      <c r="AV596" s="36"/>
    </row>
    <row r="597" spans="48:48" x14ac:dyDescent="0.25">
      <c r="AV597" s="36"/>
    </row>
    <row r="598" spans="48:48" x14ac:dyDescent="0.25">
      <c r="AV598" s="36"/>
    </row>
    <row r="599" spans="48:48" x14ac:dyDescent="0.25">
      <c r="AV599" s="36"/>
    </row>
    <row r="600" spans="48:48" x14ac:dyDescent="0.25">
      <c r="AV600" s="36"/>
    </row>
    <row r="601" spans="48:48" x14ac:dyDescent="0.25">
      <c r="AV601" s="36"/>
    </row>
    <row r="602" spans="48:48" x14ac:dyDescent="0.25">
      <c r="AV602" s="36"/>
    </row>
    <row r="603" spans="48:48" x14ac:dyDescent="0.25">
      <c r="AV603" s="36"/>
    </row>
    <row r="604" spans="48:48" x14ac:dyDescent="0.25">
      <c r="AV604" s="36"/>
    </row>
    <row r="605" spans="48:48" x14ac:dyDescent="0.25">
      <c r="AV605" s="36"/>
    </row>
    <row r="606" spans="48:48" x14ac:dyDescent="0.25">
      <c r="AV606" s="36"/>
    </row>
    <row r="607" spans="48:48" x14ac:dyDescent="0.25">
      <c r="AV607" s="36"/>
    </row>
    <row r="608" spans="48:48" x14ac:dyDescent="0.25">
      <c r="AV608" s="36"/>
    </row>
    <row r="609" spans="48:48" x14ac:dyDescent="0.25">
      <c r="AV609" s="36"/>
    </row>
    <row r="610" spans="48:48" x14ac:dyDescent="0.25">
      <c r="AV610" s="36"/>
    </row>
    <row r="611" spans="48:48" x14ac:dyDescent="0.25">
      <c r="AV611" s="36"/>
    </row>
    <row r="612" spans="48:48" x14ac:dyDescent="0.25">
      <c r="AV612" s="36"/>
    </row>
    <row r="613" spans="48:48" x14ac:dyDescent="0.25">
      <c r="AV613" s="36"/>
    </row>
    <row r="614" spans="48:48" x14ac:dyDescent="0.25">
      <c r="AV614" s="36"/>
    </row>
    <row r="615" spans="48:48" x14ac:dyDescent="0.25">
      <c r="AV615" s="36"/>
    </row>
    <row r="616" spans="48:48" x14ac:dyDescent="0.25">
      <c r="AV616" s="36"/>
    </row>
    <row r="617" spans="48:48" x14ac:dyDescent="0.25">
      <c r="AV617" s="36"/>
    </row>
    <row r="618" spans="48:48" x14ac:dyDescent="0.25">
      <c r="AV618" s="36"/>
    </row>
    <row r="619" spans="48:48" x14ac:dyDescent="0.25">
      <c r="AV619" s="36"/>
    </row>
    <row r="620" spans="48:48" x14ac:dyDescent="0.25">
      <c r="AV620" s="36"/>
    </row>
    <row r="621" spans="48:48" x14ac:dyDescent="0.25">
      <c r="AV621" s="36"/>
    </row>
    <row r="622" spans="48:48" x14ac:dyDescent="0.25">
      <c r="AV622" s="36"/>
    </row>
    <row r="623" spans="48:48" x14ac:dyDescent="0.25">
      <c r="AV623" s="36"/>
    </row>
    <row r="624" spans="48:48" x14ac:dyDescent="0.25">
      <c r="AV624" s="36"/>
    </row>
    <row r="625" spans="48:48" x14ac:dyDescent="0.25">
      <c r="AV625" s="36"/>
    </row>
    <row r="626" spans="48:48" x14ac:dyDescent="0.25">
      <c r="AV626" s="36"/>
    </row>
    <row r="627" spans="48:48" x14ac:dyDescent="0.25">
      <c r="AV627" s="36"/>
    </row>
    <row r="628" spans="48:48" x14ac:dyDescent="0.25">
      <c r="AV628" s="36"/>
    </row>
    <row r="629" spans="48:48" x14ac:dyDescent="0.25">
      <c r="AV629" s="36"/>
    </row>
    <row r="630" spans="48:48" x14ac:dyDescent="0.25">
      <c r="AV630" s="36"/>
    </row>
    <row r="631" spans="48:48" x14ac:dyDescent="0.25">
      <c r="AV631" s="36"/>
    </row>
    <row r="632" spans="48:48" x14ac:dyDescent="0.25">
      <c r="AV632" s="36"/>
    </row>
    <row r="633" spans="48:48" x14ac:dyDescent="0.25">
      <c r="AV633" s="36"/>
    </row>
    <row r="634" spans="48:48" x14ac:dyDescent="0.25">
      <c r="AV634" s="36"/>
    </row>
    <row r="635" spans="48:48" x14ac:dyDescent="0.25">
      <c r="AV635" s="36"/>
    </row>
    <row r="636" spans="48:48" x14ac:dyDescent="0.25">
      <c r="AV636" s="36"/>
    </row>
    <row r="637" spans="48:48" x14ac:dyDescent="0.25">
      <c r="AV637" s="36"/>
    </row>
    <row r="638" spans="48:48" x14ac:dyDescent="0.25">
      <c r="AV638" s="36"/>
    </row>
    <row r="639" spans="48:48" x14ac:dyDescent="0.25">
      <c r="AV639" s="36"/>
    </row>
    <row r="640" spans="48:48" x14ac:dyDescent="0.25">
      <c r="AV640" s="36"/>
    </row>
    <row r="641" spans="48:48" x14ac:dyDescent="0.25">
      <c r="AV641" s="36"/>
    </row>
    <row r="642" spans="48:48" x14ac:dyDescent="0.25">
      <c r="AV642" s="36"/>
    </row>
    <row r="643" spans="48:48" x14ac:dyDescent="0.25">
      <c r="AV643" s="36"/>
    </row>
    <row r="644" spans="48:48" x14ac:dyDescent="0.25">
      <c r="AV644" s="36"/>
    </row>
    <row r="645" spans="48:48" x14ac:dyDescent="0.25">
      <c r="AV645" s="36"/>
    </row>
    <row r="646" spans="48:48" x14ac:dyDescent="0.25">
      <c r="AV646" s="36"/>
    </row>
    <row r="647" spans="48:48" x14ac:dyDescent="0.25">
      <c r="AV647" s="36"/>
    </row>
    <row r="648" spans="48:48" x14ac:dyDescent="0.25">
      <c r="AV648" s="36"/>
    </row>
    <row r="649" spans="48:48" x14ac:dyDescent="0.25">
      <c r="AV649" s="36"/>
    </row>
    <row r="650" spans="48:48" x14ac:dyDescent="0.25">
      <c r="AV650" s="36"/>
    </row>
    <row r="651" spans="48:48" x14ac:dyDescent="0.25">
      <c r="AV651" s="36"/>
    </row>
    <row r="652" spans="48:48" x14ac:dyDescent="0.25">
      <c r="AV652" s="36"/>
    </row>
    <row r="653" spans="48:48" x14ac:dyDescent="0.25">
      <c r="AV653" s="36"/>
    </row>
    <row r="654" spans="48:48" x14ac:dyDescent="0.25">
      <c r="AV654" s="36"/>
    </row>
    <row r="655" spans="48:48" x14ac:dyDescent="0.25">
      <c r="AV655" s="36"/>
    </row>
    <row r="656" spans="48:48" x14ac:dyDescent="0.25">
      <c r="AV656" s="36"/>
    </row>
    <row r="657" spans="48:48" x14ac:dyDescent="0.25">
      <c r="AV657" s="36"/>
    </row>
    <row r="658" spans="48:48" x14ac:dyDescent="0.25">
      <c r="AV658" s="36"/>
    </row>
    <row r="659" spans="48:48" x14ac:dyDescent="0.25">
      <c r="AV659" s="36"/>
    </row>
    <row r="660" spans="48:48" x14ac:dyDescent="0.25">
      <c r="AV660" s="36"/>
    </row>
    <row r="661" spans="48:48" x14ac:dyDescent="0.25">
      <c r="AV661" s="36"/>
    </row>
    <row r="662" spans="48:48" x14ac:dyDescent="0.25">
      <c r="AV662" s="36"/>
    </row>
    <row r="663" spans="48:48" x14ac:dyDescent="0.25">
      <c r="AV663" s="36"/>
    </row>
    <row r="664" spans="48:48" x14ac:dyDescent="0.25">
      <c r="AV664" s="36"/>
    </row>
    <row r="665" spans="48:48" x14ac:dyDescent="0.25">
      <c r="AV665" s="36"/>
    </row>
    <row r="666" spans="48:48" x14ac:dyDescent="0.25">
      <c r="AV666" s="36"/>
    </row>
    <row r="667" spans="48:48" x14ac:dyDescent="0.25">
      <c r="AV667" s="36"/>
    </row>
    <row r="668" spans="48:48" x14ac:dyDescent="0.25">
      <c r="AV668" s="36"/>
    </row>
    <row r="669" spans="48:48" x14ac:dyDescent="0.25">
      <c r="AV669" s="36"/>
    </row>
    <row r="670" spans="48:48" x14ac:dyDescent="0.25">
      <c r="AV670" s="36"/>
    </row>
    <row r="671" spans="48:48" x14ac:dyDescent="0.25">
      <c r="AV671" s="36"/>
    </row>
    <row r="672" spans="48:48" x14ac:dyDescent="0.25">
      <c r="AV672" s="36"/>
    </row>
    <row r="673" spans="48:48" x14ac:dyDescent="0.25">
      <c r="AV673" s="36"/>
    </row>
    <row r="674" spans="48:48" x14ac:dyDescent="0.25">
      <c r="AV674" s="36"/>
    </row>
    <row r="675" spans="48:48" x14ac:dyDescent="0.25">
      <c r="AV675" s="36"/>
    </row>
    <row r="676" spans="48:48" x14ac:dyDescent="0.25">
      <c r="AV676" s="36"/>
    </row>
    <row r="677" spans="48:48" x14ac:dyDescent="0.25">
      <c r="AV677" s="36"/>
    </row>
    <row r="678" spans="48:48" x14ac:dyDescent="0.25">
      <c r="AV678" s="36"/>
    </row>
    <row r="679" spans="48:48" x14ac:dyDescent="0.25">
      <c r="AV679" s="36"/>
    </row>
    <row r="680" spans="48:48" x14ac:dyDescent="0.25">
      <c r="AV680" s="36"/>
    </row>
    <row r="681" spans="48:48" x14ac:dyDescent="0.25">
      <c r="AV681" s="36"/>
    </row>
    <row r="682" spans="48:48" x14ac:dyDescent="0.25">
      <c r="AV682" s="36"/>
    </row>
    <row r="683" spans="48:48" x14ac:dyDescent="0.25">
      <c r="AV683" s="36"/>
    </row>
    <row r="684" spans="48:48" x14ac:dyDescent="0.25">
      <c r="AV684" s="36"/>
    </row>
    <row r="685" spans="48:48" x14ac:dyDescent="0.25">
      <c r="AV685" s="36"/>
    </row>
    <row r="686" spans="48:48" x14ac:dyDescent="0.25">
      <c r="AV686" s="36"/>
    </row>
    <row r="687" spans="48:48" x14ac:dyDescent="0.25">
      <c r="AV687" s="36"/>
    </row>
    <row r="688" spans="48:48" x14ac:dyDescent="0.25">
      <c r="AV688" s="36"/>
    </row>
    <row r="689" spans="48:48" x14ac:dyDescent="0.25">
      <c r="AV689" s="36"/>
    </row>
    <row r="690" spans="48:48" x14ac:dyDescent="0.25">
      <c r="AV690" s="36"/>
    </row>
    <row r="691" spans="48:48" x14ac:dyDescent="0.25">
      <c r="AV691" s="36"/>
    </row>
    <row r="692" spans="48:48" x14ac:dyDescent="0.25">
      <c r="AV692" s="36"/>
    </row>
    <row r="693" spans="48:48" x14ac:dyDescent="0.25">
      <c r="AV693" s="36"/>
    </row>
    <row r="694" spans="48:48" x14ac:dyDescent="0.25">
      <c r="AV694" s="36"/>
    </row>
    <row r="695" spans="48:48" x14ac:dyDescent="0.25">
      <c r="AV695" s="36"/>
    </row>
    <row r="696" spans="48:48" x14ac:dyDescent="0.25">
      <c r="AV696" s="36"/>
    </row>
    <row r="697" spans="48:48" x14ac:dyDescent="0.25">
      <c r="AV697" s="36"/>
    </row>
    <row r="698" spans="48:48" x14ac:dyDescent="0.25">
      <c r="AV698" s="36"/>
    </row>
    <row r="699" spans="48:48" x14ac:dyDescent="0.25">
      <c r="AV699" s="36"/>
    </row>
    <row r="700" spans="48:48" x14ac:dyDescent="0.25">
      <c r="AV700" s="36"/>
    </row>
    <row r="701" spans="48:48" x14ac:dyDescent="0.25">
      <c r="AV701" s="36"/>
    </row>
    <row r="702" spans="48:48" x14ac:dyDescent="0.25">
      <c r="AV702" s="36"/>
    </row>
    <row r="703" spans="48:48" x14ac:dyDescent="0.25">
      <c r="AV703" s="36"/>
    </row>
    <row r="704" spans="48:48" x14ac:dyDescent="0.25">
      <c r="AV704" s="36"/>
    </row>
    <row r="705" spans="48:48" x14ac:dyDescent="0.25">
      <c r="AV705" s="36"/>
    </row>
    <row r="706" spans="48:48" x14ac:dyDescent="0.25">
      <c r="AV706" s="36"/>
    </row>
    <row r="707" spans="48:48" x14ac:dyDescent="0.25">
      <c r="AV707" s="36"/>
    </row>
    <row r="708" spans="48:48" x14ac:dyDescent="0.25">
      <c r="AV708" s="36"/>
    </row>
    <row r="709" spans="48:48" x14ac:dyDescent="0.25">
      <c r="AV709" s="36"/>
    </row>
    <row r="710" spans="48:48" x14ac:dyDescent="0.25">
      <c r="AV710" s="36"/>
    </row>
    <row r="711" spans="48:48" x14ac:dyDescent="0.25">
      <c r="AV711" s="36"/>
    </row>
    <row r="712" spans="48:48" x14ac:dyDescent="0.25">
      <c r="AV712" s="36"/>
    </row>
    <row r="713" spans="48:48" x14ac:dyDescent="0.25">
      <c r="AV713" s="36"/>
    </row>
    <row r="714" spans="48:48" x14ac:dyDescent="0.25">
      <c r="AV714" s="36"/>
    </row>
    <row r="715" spans="48:48" x14ac:dyDescent="0.25">
      <c r="AV715" s="36"/>
    </row>
    <row r="716" spans="48:48" x14ac:dyDescent="0.25">
      <c r="AV716" s="36"/>
    </row>
    <row r="717" spans="48:48" x14ac:dyDescent="0.25">
      <c r="AV717" s="36"/>
    </row>
    <row r="718" spans="48:48" x14ac:dyDescent="0.25">
      <c r="AV718" s="36"/>
    </row>
    <row r="719" spans="48:48" x14ac:dyDescent="0.25">
      <c r="AV719" s="36"/>
    </row>
    <row r="720" spans="48:48" x14ac:dyDescent="0.25">
      <c r="AV720" s="36"/>
    </row>
    <row r="721" spans="48:48" x14ac:dyDescent="0.25">
      <c r="AV721" s="36"/>
    </row>
    <row r="722" spans="48:48" x14ac:dyDescent="0.25">
      <c r="AV722" s="36"/>
    </row>
    <row r="723" spans="48:48" x14ac:dyDescent="0.25">
      <c r="AV723" s="36"/>
    </row>
    <row r="724" spans="48:48" x14ac:dyDescent="0.25">
      <c r="AV724" s="36"/>
    </row>
    <row r="725" spans="48:48" x14ac:dyDescent="0.25">
      <c r="AV725" s="36"/>
    </row>
    <row r="726" spans="48:48" x14ac:dyDescent="0.25">
      <c r="AV726" s="36"/>
    </row>
    <row r="727" spans="48:48" x14ac:dyDescent="0.25">
      <c r="AV727" s="36"/>
    </row>
    <row r="728" spans="48:48" x14ac:dyDescent="0.25">
      <c r="AV728" s="36"/>
    </row>
    <row r="729" spans="48:48" x14ac:dyDescent="0.25">
      <c r="AV729" s="36"/>
    </row>
    <row r="730" spans="48:48" x14ac:dyDescent="0.25">
      <c r="AV730" s="36"/>
    </row>
    <row r="731" spans="48:48" x14ac:dyDescent="0.25">
      <c r="AV731" s="36"/>
    </row>
    <row r="732" spans="48:48" x14ac:dyDescent="0.25">
      <c r="AV732" s="36"/>
    </row>
    <row r="733" spans="48:48" x14ac:dyDescent="0.25">
      <c r="AV733" s="36"/>
    </row>
    <row r="734" spans="48:48" x14ac:dyDescent="0.25">
      <c r="AV734" s="36"/>
    </row>
    <row r="735" spans="48:48" x14ac:dyDescent="0.25">
      <c r="AV735" s="36"/>
    </row>
    <row r="736" spans="48:48" x14ac:dyDescent="0.25">
      <c r="AV736" s="36"/>
    </row>
    <row r="737" spans="48:48" x14ac:dyDescent="0.25">
      <c r="AV737" s="36"/>
    </row>
    <row r="738" spans="48:48" x14ac:dyDescent="0.25">
      <c r="AV738" s="36"/>
    </row>
    <row r="739" spans="48:48" x14ac:dyDescent="0.25">
      <c r="AV739" s="36"/>
    </row>
    <row r="740" spans="48:48" x14ac:dyDescent="0.25">
      <c r="AV740" s="36"/>
    </row>
    <row r="741" spans="48:48" x14ac:dyDescent="0.25">
      <c r="AV741" s="36"/>
    </row>
    <row r="742" spans="48:48" x14ac:dyDescent="0.25">
      <c r="AV742" s="36"/>
    </row>
    <row r="743" spans="48:48" x14ac:dyDescent="0.25">
      <c r="AV743" s="36"/>
    </row>
    <row r="744" spans="48:48" x14ac:dyDescent="0.25">
      <c r="AV744" s="36"/>
    </row>
    <row r="745" spans="48:48" x14ac:dyDescent="0.25">
      <c r="AV745" s="36"/>
    </row>
    <row r="746" spans="48:48" x14ac:dyDescent="0.25">
      <c r="AV746" s="36"/>
    </row>
    <row r="747" spans="48:48" x14ac:dyDescent="0.25">
      <c r="AV747" s="36"/>
    </row>
    <row r="748" spans="48:48" x14ac:dyDescent="0.25">
      <c r="AV748" s="36"/>
    </row>
    <row r="749" spans="48:48" x14ac:dyDescent="0.25">
      <c r="AV749" s="36"/>
    </row>
    <row r="750" spans="48:48" x14ac:dyDescent="0.25">
      <c r="AV750" s="36"/>
    </row>
    <row r="751" spans="48:48" x14ac:dyDescent="0.25">
      <c r="AV751" s="36"/>
    </row>
    <row r="752" spans="48:48" x14ac:dyDescent="0.25">
      <c r="AV752" s="36"/>
    </row>
    <row r="753" spans="48:48" x14ac:dyDescent="0.25">
      <c r="AV753" s="36"/>
    </row>
    <row r="754" spans="48:48" x14ac:dyDescent="0.25">
      <c r="AV754" s="36"/>
    </row>
    <row r="755" spans="48:48" x14ac:dyDescent="0.25">
      <c r="AV755" s="36"/>
    </row>
    <row r="756" spans="48:48" x14ac:dyDescent="0.25">
      <c r="AV756" s="36"/>
    </row>
    <row r="757" spans="48:48" x14ac:dyDescent="0.25">
      <c r="AV757" s="36"/>
    </row>
    <row r="758" spans="48:48" x14ac:dyDescent="0.25">
      <c r="AV758" s="36"/>
    </row>
    <row r="759" spans="48:48" x14ac:dyDescent="0.25">
      <c r="AV759" s="36"/>
    </row>
    <row r="760" spans="48:48" x14ac:dyDescent="0.25">
      <c r="AV760" s="36"/>
    </row>
    <row r="761" spans="48:48" x14ac:dyDescent="0.25">
      <c r="AV761" s="36"/>
    </row>
    <row r="762" spans="48:48" x14ac:dyDescent="0.25">
      <c r="AV762" s="36"/>
    </row>
    <row r="763" spans="48:48" x14ac:dyDescent="0.25">
      <c r="AV763" s="36"/>
    </row>
    <row r="764" spans="48:48" x14ac:dyDescent="0.25">
      <c r="AV764" s="36"/>
    </row>
    <row r="765" spans="48:48" x14ac:dyDescent="0.25">
      <c r="AV765" s="36"/>
    </row>
    <row r="766" spans="48:48" x14ac:dyDescent="0.25">
      <c r="AV766" s="36"/>
    </row>
    <row r="767" spans="48:48" x14ac:dyDescent="0.25">
      <c r="AV767" s="36"/>
    </row>
    <row r="768" spans="48:48" x14ac:dyDescent="0.25">
      <c r="AV768" s="36"/>
    </row>
    <row r="769" spans="48:48" x14ac:dyDescent="0.25">
      <c r="AV769" s="36"/>
    </row>
    <row r="770" spans="48:48" x14ac:dyDescent="0.25">
      <c r="AV770" s="36"/>
    </row>
    <row r="771" spans="48:48" x14ac:dyDescent="0.25">
      <c r="AV771" s="36"/>
    </row>
    <row r="772" spans="48:48" x14ac:dyDescent="0.25">
      <c r="AV772" s="36"/>
    </row>
    <row r="773" spans="48:48" x14ac:dyDescent="0.25">
      <c r="AV773" s="36"/>
    </row>
    <row r="774" spans="48:48" x14ac:dyDescent="0.25">
      <c r="AV774" s="36"/>
    </row>
    <row r="775" spans="48:48" x14ac:dyDescent="0.25">
      <c r="AV775" s="36"/>
    </row>
    <row r="776" spans="48:48" x14ac:dyDescent="0.25">
      <c r="AV776" s="36"/>
    </row>
    <row r="777" spans="48:48" x14ac:dyDescent="0.25">
      <c r="AV777" s="36"/>
    </row>
    <row r="778" spans="48:48" x14ac:dyDescent="0.25">
      <c r="AV778" s="36"/>
    </row>
    <row r="779" spans="48:48" x14ac:dyDescent="0.25">
      <c r="AV779" s="36"/>
    </row>
    <row r="780" spans="48:48" x14ac:dyDescent="0.25">
      <c r="AV780" s="36"/>
    </row>
    <row r="781" spans="48:48" x14ac:dyDescent="0.25">
      <c r="AV781" s="36"/>
    </row>
    <row r="782" spans="48:48" x14ac:dyDescent="0.25">
      <c r="AV782" s="36"/>
    </row>
    <row r="783" spans="48:48" x14ac:dyDescent="0.25">
      <c r="AV783" s="36"/>
    </row>
    <row r="784" spans="48:48" x14ac:dyDescent="0.25">
      <c r="AV784" s="36"/>
    </row>
    <row r="785" spans="48:48" x14ac:dyDescent="0.25">
      <c r="AV785" s="36"/>
    </row>
    <row r="786" spans="48:48" x14ac:dyDescent="0.25">
      <c r="AV786" s="36"/>
    </row>
    <row r="787" spans="48:48" x14ac:dyDescent="0.25">
      <c r="AV787" s="36"/>
    </row>
    <row r="788" spans="48:48" x14ac:dyDescent="0.25">
      <c r="AV788" s="36"/>
    </row>
    <row r="789" spans="48:48" x14ac:dyDescent="0.25">
      <c r="AV789" s="36"/>
    </row>
    <row r="790" spans="48:48" x14ac:dyDescent="0.25">
      <c r="AV790" s="36"/>
    </row>
    <row r="791" spans="48:48" x14ac:dyDescent="0.25">
      <c r="AV791" s="36"/>
    </row>
    <row r="792" spans="48:48" x14ac:dyDescent="0.25">
      <c r="AV792" s="36"/>
    </row>
    <row r="793" spans="48:48" x14ac:dyDescent="0.25">
      <c r="AV793" s="36"/>
    </row>
    <row r="794" spans="48:48" x14ac:dyDescent="0.25">
      <c r="AV794" s="36"/>
    </row>
    <row r="795" spans="48:48" x14ac:dyDescent="0.25">
      <c r="AV795" s="36"/>
    </row>
    <row r="796" spans="48:48" x14ac:dyDescent="0.25">
      <c r="AV796" s="36"/>
    </row>
    <row r="797" spans="48:48" x14ac:dyDescent="0.25">
      <c r="AV797" s="36"/>
    </row>
    <row r="798" spans="48:48" x14ac:dyDescent="0.25">
      <c r="AV798" s="36"/>
    </row>
    <row r="799" spans="48:48" x14ac:dyDescent="0.25">
      <c r="AV799" s="36"/>
    </row>
    <row r="800" spans="48:48" x14ac:dyDescent="0.25">
      <c r="AV800" s="36"/>
    </row>
    <row r="801" spans="48:48" x14ac:dyDescent="0.25">
      <c r="AV801" s="36"/>
    </row>
    <row r="802" spans="48:48" x14ac:dyDescent="0.25">
      <c r="AV802" s="36"/>
    </row>
    <row r="803" spans="48:48" x14ac:dyDescent="0.25">
      <c r="AV803" s="36"/>
    </row>
    <row r="804" spans="48:48" x14ac:dyDescent="0.25">
      <c r="AV804" s="36"/>
    </row>
    <row r="805" spans="48:48" x14ac:dyDescent="0.25">
      <c r="AV805" s="36"/>
    </row>
    <row r="806" spans="48:48" x14ac:dyDescent="0.25">
      <c r="AV806" s="36"/>
    </row>
    <row r="807" spans="48:48" x14ac:dyDescent="0.25">
      <c r="AV807" s="36"/>
    </row>
    <row r="808" spans="48:48" x14ac:dyDescent="0.25">
      <c r="AV808" s="36"/>
    </row>
    <row r="809" spans="48:48" x14ac:dyDescent="0.25">
      <c r="AV809" s="36"/>
    </row>
    <row r="810" spans="48:48" x14ac:dyDescent="0.25">
      <c r="AV810" s="36"/>
    </row>
    <row r="811" spans="48:48" x14ac:dyDescent="0.25">
      <c r="AV811" s="36"/>
    </row>
    <row r="812" spans="48:48" x14ac:dyDescent="0.25">
      <c r="AV812" s="36"/>
    </row>
    <row r="813" spans="48:48" x14ac:dyDescent="0.25">
      <c r="AV813" s="36"/>
    </row>
    <row r="814" spans="48:48" x14ac:dyDescent="0.25">
      <c r="AV814" s="36"/>
    </row>
    <row r="815" spans="48:48" x14ac:dyDescent="0.25">
      <c r="AV815" s="36"/>
    </row>
    <row r="816" spans="48:48" x14ac:dyDescent="0.25">
      <c r="AV816" s="36"/>
    </row>
    <row r="817" spans="48:48" x14ac:dyDescent="0.25">
      <c r="AV817" s="36"/>
    </row>
    <row r="818" spans="48:48" x14ac:dyDescent="0.25">
      <c r="AV818" s="36"/>
    </row>
    <row r="819" spans="48:48" x14ac:dyDescent="0.25">
      <c r="AV819" s="36"/>
    </row>
    <row r="820" spans="48:48" x14ac:dyDescent="0.25">
      <c r="AV820" s="36"/>
    </row>
    <row r="821" spans="48:48" x14ac:dyDescent="0.25">
      <c r="AV821" s="36"/>
    </row>
    <row r="822" spans="48:48" x14ac:dyDescent="0.25">
      <c r="AV822" s="36"/>
    </row>
    <row r="823" spans="48:48" x14ac:dyDescent="0.25">
      <c r="AV823" s="36"/>
    </row>
    <row r="824" spans="48:48" x14ac:dyDescent="0.25">
      <c r="AV824" s="36"/>
    </row>
    <row r="825" spans="48:48" x14ac:dyDescent="0.25">
      <c r="AV825" s="36"/>
    </row>
    <row r="826" spans="48:48" x14ac:dyDescent="0.25">
      <c r="AV826" s="36"/>
    </row>
    <row r="827" spans="48:48" x14ac:dyDescent="0.25">
      <c r="AV827" s="36"/>
    </row>
    <row r="828" spans="48:48" x14ac:dyDescent="0.25">
      <c r="AV828" s="36"/>
    </row>
    <row r="829" spans="48:48" x14ac:dyDescent="0.25">
      <c r="AV829" s="36"/>
    </row>
    <row r="830" spans="48:48" x14ac:dyDescent="0.25">
      <c r="AV830" s="36"/>
    </row>
    <row r="831" spans="48:48" x14ac:dyDescent="0.25">
      <c r="AV831" s="36"/>
    </row>
    <row r="832" spans="48:48" x14ac:dyDescent="0.25">
      <c r="AV832" s="36"/>
    </row>
    <row r="833" spans="48:48" x14ac:dyDescent="0.25">
      <c r="AV833" s="36"/>
    </row>
    <row r="834" spans="48:48" x14ac:dyDescent="0.25">
      <c r="AV834" s="36"/>
    </row>
    <row r="835" spans="48:48" x14ac:dyDescent="0.25">
      <c r="AV835" s="36"/>
    </row>
    <row r="836" spans="48:48" x14ac:dyDescent="0.25">
      <c r="AV836" s="36"/>
    </row>
    <row r="837" spans="48:48" x14ac:dyDescent="0.25">
      <c r="AV837" s="36"/>
    </row>
    <row r="838" spans="48:48" x14ac:dyDescent="0.25">
      <c r="AV838" s="36"/>
    </row>
    <row r="839" spans="48:48" x14ac:dyDescent="0.25">
      <c r="AV839" s="36"/>
    </row>
    <row r="840" spans="48:48" x14ac:dyDescent="0.25">
      <c r="AV840" s="36"/>
    </row>
    <row r="841" spans="48:48" x14ac:dyDescent="0.25">
      <c r="AV841" s="36"/>
    </row>
    <row r="842" spans="48:48" x14ac:dyDescent="0.25">
      <c r="AV842" s="36"/>
    </row>
    <row r="843" spans="48:48" x14ac:dyDescent="0.25">
      <c r="AV843" s="36"/>
    </row>
    <row r="844" spans="48:48" x14ac:dyDescent="0.25">
      <c r="AV844" s="36"/>
    </row>
    <row r="845" spans="48:48" x14ac:dyDescent="0.25">
      <c r="AV845" s="36"/>
    </row>
    <row r="846" spans="48:48" x14ac:dyDescent="0.25">
      <c r="AV846" s="36"/>
    </row>
    <row r="847" spans="48:48" x14ac:dyDescent="0.25">
      <c r="AV847" s="36"/>
    </row>
    <row r="848" spans="48:48" x14ac:dyDescent="0.25">
      <c r="AV848" s="36"/>
    </row>
    <row r="849" spans="48:48" x14ac:dyDescent="0.25">
      <c r="AV849" s="36"/>
    </row>
    <row r="850" spans="48:48" x14ac:dyDescent="0.25">
      <c r="AV850" s="36"/>
    </row>
    <row r="851" spans="48:48" x14ac:dyDescent="0.25">
      <c r="AV851" s="36"/>
    </row>
    <row r="852" spans="48:48" x14ac:dyDescent="0.25">
      <c r="AV852" s="36"/>
    </row>
    <row r="853" spans="48:48" x14ac:dyDescent="0.25">
      <c r="AV853" s="36"/>
    </row>
    <row r="854" spans="48:48" x14ac:dyDescent="0.25">
      <c r="AV854" s="36"/>
    </row>
    <row r="855" spans="48:48" x14ac:dyDescent="0.25">
      <c r="AV855" s="36"/>
    </row>
    <row r="856" spans="48:48" x14ac:dyDescent="0.25">
      <c r="AV856" s="36"/>
    </row>
    <row r="857" spans="48:48" x14ac:dyDescent="0.25">
      <c r="AV857" s="36"/>
    </row>
    <row r="858" spans="48:48" x14ac:dyDescent="0.25">
      <c r="AV858" s="36"/>
    </row>
    <row r="859" spans="48:48" x14ac:dyDescent="0.25">
      <c r="AV859" s="36"/>
    </row>
    <row r="860" spans="48:48" x14ac:dyDescent="0.25">
      <c r="AV860" s="36"/>
    </row>
    <row r="861" spans="48:48" x14ac:dyDescent="0.25">
      <c r="AV861" s="36"/>
    </row>
    <row r="862" spans="48:48" x14ac:dyDescent="0.25">
      <c r="AV862" s="36"/>
    </row>
    <row r="863" spans="48:48" x14ac:dyDescent="0.25">
      <c r="AV863" s="36"/>
    </row>
    <row r="864" spans="48:48" x14ac:dyDescent="0.25">
      <c r="AV864" s="36"/>
    </row>
    <row r="865" spans="48:48" x14ac:dyDescent="0.25">
      <c r="AV865" s="36"/>
    </row>
    <row r="866" spans="48:48" x14ac:dyDescent="0.25">
      <c r="AV866" s="36"/>
    </row>
    <row r="867" spans="48:48" x14ac:dyDescent="0.25">
      <c r="AV867" s="36"/>
    </row>
    <row r="868" spans="48:48" x14ac:dyDescent="0.25">
      <c r="AV868" s="36"/>
    </row>
    <row r="869" spans="48:48" x14ac:dyDescent="0.25">
      <c r="AV869" s="36"/>
    </row>
    <row r="870" spans="48:48" x14ac:dyDescent="0.25">
      <c r="AV870" s="36"/>
    </row>
    <row r="871" spans="48:48" x14ac:dyDescent="0.25">
      <c r="AV871" s="36"/>
    </row>
    <row r="872" spans="48:48" x14ac:dyDescent="0.25">
      <c r="AV872" s="36"/>
    </row>
    <row r="873" spans="48:48" x14ac:dyDescent="0.25">
      <c r="AV873" s="36"/>
    </row>
    <row r="874" spans="48:48" x14ac:dyDescent="0.25">
      <c r="AV874" s="36"/>
    </row>
    <row r="875" spans="48:48" x14ac:dyDescent="0.25">
      <c r="AV875" s="36"/>
    </row>
    <row r="876" spans="48:48" x14ac:dyDescent="0.25">
      <c r="AV876" s="36"/>
    </row>
    <row r="877" spans="48:48" x14ac:dyDescent="0.25">
      <c r="AV877" s="36"/>
    </row>
    <row r="878" spans="48:48" x14ac:dyDescent="0.25">
      <c r="AV878" s="36"/>
    </row>
    <row r="879" spans="48:48" x14ac:dyDescent="0.25">
      <c r="AV879" s="36"/>
    </row>
    <row r="880" spans="48:48" x14ac:dyDescent="0.25">
      <c r="AV880" s="36"/>
    </row>
    <row r="881" spans="48:48" x14ac:dyDescent="0.25">
      <c r="AV881" s="36"/>
    </row>
    <row r="882" spans="48:48" x14ac:dyDescent="0.25">
      <c r="AV882" s="36"/>
    </row>
    <row r="883" spans="48:48" x14ac:dyDescent="0.25">
      <c r="AV883" s="36"/>
    </row>
    <row r="884" spans="48:48" x14ac:dyDescent="0.25">
      <c r="AV884" s="36"/>
    </row>
    <row r="885" spans="48:48" x14ac:dyDescent="0.25">
      <c r="AV885" s="36"/>
    </row>
    <row r="886" spans="48:48" x14ac:dyDescent="0.25">
      <c r="AV886" s="36"/>
    </row>
    <row r="887" spans="48:48" x14ac:dyDescent="0.25">
      <c r="AV887" s="36"/>
    </row>
    <row r="888" spans="48:48" x14ac:dyDescent="0.25">
      <c r="AV888" s="36"/>
    </row>
    <row r="889" spans="48:48" x14ac:dyDescent="0.25">
      <c r="AV889" s="36"/>
    </row>
    <row r="890" spans="48:48" x14ac:dyDescent="0.25">
      <c r="AV890" s="36"/>
    </row>
    <row r="891" spans="48:48" x14ac:dyDescent="0.25">
      <c r="AV891" s="36"/>
    </row>
    <row r="892" spans="48:48" x14ac:dyDescent="0.25">
      <c r="AV892" s="36"/>
    </row>
    <row r="893" spans="48:48" x14ac:dyDescent="0.25">
      <c r="AV893" s="36"/>
    </row>
    <row r="894" spans="48:48" x14ac:dyDescent="0.25">
      <c r="AV894" s="36"/>
    </row>
    <row r="895" spans="48:48" x14ac:dyDescent="0.25">
      <c r="AV895" s="36"/>
    </row>
    <row r="896" spans="48:48" x14ac:dyDescent="0.25">
      <c r="AV896" s="36"/>
    </row>
    <row r="897" spans="48:48" x14ac:dyDescent="0.25">
      <c r="AV897" s="36"/>
    </row>
    <row r="898" spans="48:48" x14ac:dyDescent="0.25">
      <c r="AV898" s="36"/>
    </row>
    <row r="899" spans="48:48" x14ac:dyDescent="0.25">
      <c r="AV899" s="36"/>
    </row>
    <row r="900" spans="48:48" x14ac:dyDescent="0.25">
      <c r="AV900" s="36"/>
    </row>
    <row r="901" spans="48:48" x14ac:dyDescent="0.25">
      <c r="AV901" s="36"/>
    </row>
    <row r="902" spans="48:48" x14ac:dyDescent="0.25">
      <c r="AV902" s="36"/>
    </row>
    <row r="903" spans="48:48" x14ac:dyDescent="0.25">
      <c r="AV903" s="36"/>
    </row>
    <row r="904" spans="48:48" x14ac:dyDescent="0.25">
      <c r="AV904" s="36"/>
    </row>
    <row r="905" spans="48:48" x14ac:dyDescent="0.25">
      <c r="AV905" s="36"/>
    </row>
    <row r="906" spans="48:48" x14ac:dyDescent="0.25">
      <c r="AV906" s="36"/>
    </row>
    <row r="907" spans="48:48" x14ac:dyDescent="0.25">
      <c r="AV907" s="36"/>
    </row>
    <row r="908" spans="48:48" x14ac:dyDescent="0.25">
      <c r="AV908" s="36"/>
    </row>
    <row r="909" spans="48:48" x14ac:dyDescent="0.25">
      <c r="AV909" s="36"/>
    </row>
    <row r="910" spans="48:48" x14ac:dyDescent="0.25">
      <c r="AV910" s="36"/>
    </row>
    <row r="911" spans="48:48" x14ac:dyDescent="0.25">
      <c r="AV911" s="36"/>
    </row>
    <row r="912" spans="48:48" x14ac:dyDescent="0.25">
      <c r="AV912" s="36"/>
    </row>
    <row r="913" spans="48:48" x14ac:dyDescent="0.25">
      <c r="AV913" s="36"/>
    </row>
    <row r="914" spans="48:48" x14ac:dyDescent="0.25">
      <c r="AV914" s="36"/>
    </row>
    <row r="915" spans="48:48" x14ac:dyDescent="0.25">
      <c r="AV915" s="36"/>
    </row>
    <row r="916" spans="48:48" x14ac:dyDescent="0.25">
      <c r="AV916" s="36"/>
    </row>
    <row r="917" spans="48:48" x14ac:dyDescent="0.25">
      <c r="AV917" s="36"/>
    </row>
    <row r="918" spans="48:48" x14ac:dyDescent="0.25">
      <c r="AV918" s="36"/>
    </row>
    <row r="919" spans="48:48" x14ac:dyDescent="0.25">
      <c r="AV919" s="36"/>
    </row>
    <row r="920" spans="48:48" x14ac:dyDescent="0.25">
      <c r="AV920" s="36"/>
    </row>
    <row r="921" spans="48:48" x14ac:dyDescent="0.25">
      <c r="AV921" s="36"/>
    </row>
    <row r="922" spans="48:48" x14ac:dyDescent="0.25">
      <c r="AV922" s="36"/>
    </row>
    <row r="923" spans="48:48" x14ac:dyDescent="0.25">
      <c r="AV923" s="36"/>
    </row>
    <row r="924" spans="48:48" x14ac:dyDescent="0.25">
      <c r="AV924" s="36"/>
    </row>
    <row r="925" spans="48:48" x14ac:dyDescent="0.25">
      <c r="AV925" s="36"/>
    </row>
    <row r="926" spans="48:48" x14ac:dyDescent="0.25">
      <c r="AV926" s="36"/>
    </row>
    <row r="927" spans="48:48" x14ac:dyDescent="0.25">
      <c r="AV927" s="36"/>
    </row>
    <row r="928" spans="48:48" x14ac:dyDescent="0.25">
      <c r="AV928" s="36"/>
    </row>
    <row r="929" spans="48:48" x14ac:dyDescent="0.25">
      <c r="AV929" s="36"/>
    </row>
    <row r="930" spans="48:48" x14ac:dyDescent="0.25">
      <c r="AV930" s="36"/>
    </row>
    <row r="931" spans="48:48" x14ac:dyDescent="0.25">
      <c r="AV931" s="36"/>
    </row>
    <row r="932" spans="48:48" x14ac:dyDescent="0.25">
      <c r="AV932" s="36"/>
    </row>
    <row r="933" spans="48:48" x14ac:dyDescent="0.25">
      <c r="AV933" s="36"/>
    </row>
    <row r="934" spans="48:48" x14ac:dyDescent="0.25">
      <c r="AV934" s="36"/>
    </row>
    <row r="935" spans="48:48" x14ac:dyDescent="0.25">
      <c r="AV935" s="36"/>
    </row>
    <row r="936" spans="48:48" x14ac:dyDescent="0.25">
      <c r="AV936" s="36"/>
    </row>
    <row r="937" spans="48:48" x14ac:dyDescent="0.25">
      <c r="AV937" s="36"/>
    </row>
    <row r="938" spans="48:48" x14ac:dyDescent="0.25">
      <c r="AV938" s="36"/>
    </row>
    <row r="939" spans="48:48" x14ac:dyDescent="0.25">
      <c r="AV939" s="36"/>
    </row>
    <row r="940" spans="48:48" x14ac:dyDescent="0.25">
      <c r="AV940" s="36"/>
    </row>
    <row r="941" spans="48:48" x14ac:dyDescent="0.25">
      <c r="AV941" s="36"/>
    </row>
    <row r="942" spans="48:48" x14ac:dyDescent="0.25">
      <c r="AV942" s="36"/>
    </row>
    <row r="943" spans="48:48" x14ac:dyDescent="0.25">
      <c r="AV943" s="36"/>
    </row>
    <row r="944" spans="48:48" x14ac:dyDescent="0.25">
      <c r="AV944" s="36"/>
    </row>
    <row r="945" spans="48:48" x14ac:dyDescent="0.25">
      <c r="AV945" s="36"/>
    </row>
    <row r="946" spans="48:48" x14ac:dyDescent="0.25">
      <c r="AV946" s="36"/>
    </row>
    <row r="947" spans="48:48" x14ac:dyDescent="0.25">
      <c r="AV947" s="36"/>
    </row>
    <row r="948" spans="48:48" x14ac:dyDescent="0.25">
      <c r="AV948" s="36"/>
    </row>
    <row r="949" spans="48:48" x14ac:dyDescent="0.25">
      <c r="AV949" s="36"/>
    </row>
    <row r="950" spans="48:48" x14ac:dyDescent="0.25">
      <c r="AV950" s="36"/>
    </row>
    <row r="951" spans="48:48" x14ac:dyDescent="0.25">
      <c r="AV951" s="36"/>
    </row>
    <row r="952" spans="48:48" x14ac:dyDescent="0.25">
      <c r="AV952" s="36"/>
    </row>
    <row r="953" spans="48:48" x14ac:dyDescent="0.25">
      <c r="AV953" s="36"/>
    </row>
    <row r="954" spans="48:48" x14ac:dyDescent="0.25">
      <c r="AV954" s="36"/>
    </row>
    <row r="955" spans="48:48" x14ac:dyDescent="0.25">
      <c r="AV955" s="36"/>
    </row>
    <row r="956" spans="48:48" x14ac:dyDescent="0.25">
      <c r="AV956" s="36"/>
    </row>
    <row r="957" spans="48:48" x14ac:dyDescent="0.25">
      <c r="AV957" s="36"/>
    </row>
    <row r="958" spans="48:48" x14ac:dyDescent="0.25">
      <c r="AV958" s="36"/>
    </row>
    <row r="959" spans="48:48" x14ac:dyDescent="0.25">
      <c r="AV959" s="36"/>
    </row>
    <row r="960" spans="48:48" x14ac:dyDescent="0.25">
      <c r="AV960" s="36"/>
    </row>
    <row r="961" spans="48:48" x14ac:dyDescent="0.25">
      <c r="AV961" s="36"/>
    </row>
    <row r="962" spans="48:48" x14ac:dyDescent="0.25">
      <c r="AV962" s="36"/>
    </row>
    <row r="963" spans="48:48" x14ac:dyDescent="0.25">
      <c r="AV963" s="36"/>
    </row>
    <row r="964" spans="48:48" x14ac:dyDescent="0.25">
      <c r="AV964" s="36"/>
    </row>
    <row r="965" spans="48:48" x14ac:dyDescent="0.25">
      <c r="AV965" s="36"/>
    </row>
    <row r="966" spans="48:48" x14ac:dyDescent="0.25">
      <c r="AV966" s="36"/>
    </row>
    <row r="967" spans="48:48" x14ac:dyDescent="0.25">
      <c r="AV967" s="36"/>
    </row>
    <row r="968" spans="48:48" x14ac:dyDescent="0.25">
      <c r="AV968" s="36"/>
    </row>
    <row r="969" spans="48:48" x14ac:dyDescent="0.25">
      <c r="AV969" s="36"/>
    </row>
    <row r="970" spans="48:48" x14ac:dyDescent="0.25">
      <c r="AV970" s="36"/>
    </row>
    <row r="971" spans="48:48" x14ac:dyDescent="0.25">
      <c r="AV971" s="36"/>
    </row>
    <row r="972" spans="48:48" x14ac:dyDescent="0.25">
      <c r="AV972" s="36"/>
    </row>
    <row r="973" spans="48:48" x14ac:dyDescent="0.25">
      <c r="AV973" s="36"/>
    </row>
    <row r="974" spans="48:48" x14ac:dyDescent="0.25">
      <c r="AV974" s="36"/>
    </row>
    <row r="975" spans="48:48" x14ac:dyDescent="0.25">
      <c r="AV975" s="36"/>
    </row>
    <row r="976" spans="48:48" x14ac:dyDescent="0.25">
      <c r="AV976" s="36"/>
    </row>
    <row r="977" spans="48:48" x14ac:dyDescent="0.25">
      <c r="AV977" s="36"/>
    </row>
    <row r="978" spans="48:48" x14ac:dyDescent="0.25">
      <c r="AV978" s="36"/>
    </row>
    <row r="979" spans="48:48" x14ac:dyDescent="0.25">
      <c r="AV979" s="36"/>
    </row>
    <row r="980" spans="48:48" x14ac:dyDescent="0.25">
      <c r="AV980" s="36"/>
    </row>
    <row r="981" spans="48:48" x14ac:dyDescent="0.25">
      <c r="AV981" s="36"/>
    </row>
    <row r="982" spans="48:48" x14ac:dyDescent="0.25">
      <c r="AV982" s="36"/>
    </row>
    <row r="983" spans="48:48" x14ac:dyDescent="0.25">
      <c r="AV983" s="36"/>
    </row>
    <row r="984" spans="48:48" x14ac:dyDescent="0.25">
      <c r="AV984" s="36"/>
    </row>
    <row r="985" spans="48:48" x14ac:dyDescent="0.25">
      <c r="AV985" s="36"/>
    </row>
    <row r="986" spans="48:48" x14ac:dyDescent="0.25">
      <c r="AV986" s="36"/>
    </row>
    <row r="987" spans="48:48" x14ac:dyDescent="0.25">
      <c r="AV987" s="36"/>
    </row>
    <row r="988" spans="48:48" x14ac:dyDescent="0.25">
      <c r="AV988" s="36"/>
    </row>
    <row r="989" spans="48:48" x14ac:dyDescent="0.25">
      <c r="AV989" s="36"/>
    </row>
    <row r="990" spans="48:48" x14ac:dyDescent="0.25">
      <c r="AV990" s="36"/>
    </row>
    <row r="991" spans="48:48" x14ac:dyDescent="0.25">
      <c r="AV991" s="36"/>
    </row>
    <row r="992" spans="48:48" x14ac:dyDescent="0.25">
      <c r="AV992" s="36"/>
    </row>
    <row r="993" spans="48:48" x14ac:dyDescent="0.25">
      <c r="AV993" s="36"/>
    </row>
    <row r="994" spans="48:48" x14ac:dyDescent="0.25">
      <c r="AV994" s="36"/>
    </row>
    <row r="995" spans="48:48" x14ac:dyDescent="0.25">
      <c r="AV995" s="36"/>
    </row>
    <row r="996" spans="48:48" x14ac:dyDescent="0.25">
      <c r="AV996" s="36"/>
    </row>
    <row r="997" spans="48:48" x14ac:dyDescent="0.25">
      <c r="AV997" s="36"/>
    </row>
    <row r="998" spans="48:48" x14ac:dyDescent="0.25">
      <c r="AV998" s="36"/>
    </row>
    <row r="999" spans="48:48" x14ac:dyDescent="0.25">
      <c r="AV999" s="36"/>
    </row>
    <row r="1000" spans="48:48" x14ac:dyDescent="0.25">
      <c r="AV1000" s="36"/>
    </row>
    <row r="1001" spans="48:48" x14ac:dyDescent="0.25">
      <c r="AV1001" s="36"/>
    </row>
    <row r="1002" spans="48:48" x14ac:dyDescent="0.25">
      <c r="AV1002" s="36"/>
    </row>
    <row r="1003" spans="48:48" x14ac:dyDescent="0.25">
      <c r="AV1003" s="36"/>
    </row>
    <row r="1004" spans="48:48" x14ac:dyDescent="0.25">
      <c r="AV1004" s="36"/>
    </row>
    <row r="1005" spans="48:48" x14ac:dyDescent="0.25">
      <c r="AV1005" s="36"/>
    </row>
    <row r="1006" spans="48:48" x14ac:dyDescent="0.25">
      <c r="AV1006" s="36"/>
    </row>
    <row r="1007" spans="48:48" x14ac:dyDescent="0.25">
      <c r="AV1007" s="36"/>
    </row>
    <row r="1008" spans="48:48" x14ac:dyDescent="0.25">
      <c r="AV1008" s="36"/>
    </row>
    <row r="1009" spans="48:48" x14ac:dyDescent="0.25">
      <c r="AV1009" s="36"/>
    </row>
    <row r="1010" spans="48:48" x14ac:dyDescent="0.25">
      <c r="AV1010" s="36"/>
    </row>
    <row r="1011" spans="48:48" x14ac:dyDescent="0.25">
      <c r="AV1011" s="36"/>
    </row>
    <row r="1012" spans="48:48" x14ac:dyDescent="0.25">
      <c r="AV1012" s="36"/>
    </row>
    <row r="1013" spans="48:48" x14ac:dyDescent="0.25">
      <c r="AV1013" s="36"/>
    </row>
    <row r="1014" spans="48:48" x14ac:dyDescent="0.25">
      <c r="AV1014" s="36"/>
    </row>
    <row r="1015" spans="48:48" x14ac:dyDescent="0.25">
      <c r="AV1015" s="36"/>
    </row>
    <row r="1016" spans="48:48" x14ac:dyDescent="0.25">
      <c r="AV1016" s="36"/>
    </row>
    <row r="1017" spans="48:48" x14ac:dyDescent="0.25">
      <c r="AV1017" s="36"/>
    </row>
    <row r="1018" spans="48:48" x14ac:dyDescent="0.25">
      <c r="AV1018" s="36"/>
    </row>
    <row r="1019" spans="48:48" x14ac:dyDescent="0.25">
      <c r="AV1019" s="36"/>
    </row>
    <row r="1020" spans="48:48" x14ac:dyDescent="0.25">
      <c r="AV1020" s="36"/>
    </row>
    <row r="1021" spans="48:48" x14ac:dyDescent="0.25">
      <c r="AV1021" s="36"/>
    </row>
    <row r="1022" spans="48:48" x14ac:dyDescent="0.25">
      <c r="AV1022" s="36"/>
    </row>
    <row r="1023" spans="48:48" x14ac:dyDescent="0.25">
      <c r="AV1023" s="36"/>
    </row>
    <row r="1024" spans="48:48" x14ac:dyDescent="0.25">
      <c r="AV1024" s="36"/>
    </row>
    <row r="1025" spans="48:48" x14ac:dyDescent="0.25">
      <c r="AV1025" s="36"/>
    </row>
    <row r="1026" spans="48:48" x14ac:dyDescent="0.25">
      <c r="AV1026" s="36"/>
    </row>
    <row r="1027" spans="48:48" x14ac:dyDescent="0.25">
      <c r="AV1027" s="36"/>
    </row>
    <row r="1028" spans="48:48" x14ac:dyDescent="0.25">
      <c r="AV1028" s="36"/>
    </row>
    <row r="1029" spans="48:48" x14ac:dyDescent="0.25">
      <c r="AV1029" s="36"/>
    </row>
    <row r="1030" spans="48:48" x14ac:dyDescent="0.25">
      <c r="AV1030" s="36"/>
    </row>
    <row r="1031" spans="48:48" x14ac:dyDescent="0.25">
      <c r="AV1031" s="36"/>
    </row>
    <row r="1032" spans="48:48" x14ac:dyDescent="0.25">
      <c r="AV1032" s="36"/>
    </row>
    <row r="1033" spans="48:48" x14ac:dyDescent="0.25">
      <c r="AV1033" s="36"/>
    </row>
    <row r="1034" spans="48:48" x14ac:dyDescent="0.25">
      <c r="AV1034" s="36"/>
    </row>
    <row r="1035" spans="48:48" x14ac:dyDescent="0.25">
      <c r="AV1035" s="36"/>
    </row>
    <row r="1036" spans="48:48" x14ac:dyDescent="0.25">
      <c r="AV1036" s="36"/>
    </row>
    <row r="1037" spans="48:48" x14ac:dyDescent="0.25">
      <c r="AV1037" s="36"/>
    </row>
    <row r="1038" spans="48:48" x14ac:dyDescent="0.25">
      <c r="AV1038" s="36"/>
    </row>
    <row r="1039" spans="48:48" x14ac:dyDescent="0.25">
      <c r="AV1039" s="36"/>
    </row>
    <row r="1040" spans="48:48" x14ac:dyDescent="0.25">
      <c r="AV1040" s="36"/>
    </row>
    <row r="1041" spans="48:48" x14ac:dyDescent="0.25">
      <c r="AV1041" s="36"/>
    </row>
    <row r="1042" spans="48:48" x14ac:dyDescent="0.25">
      <c r="AV1042" s="36"/>
    </row>
    <row r="1043" spans="48:48" x14ac:dyDescent="0.25">
      <c r="AV1043" s="36"/>
    </row>
    <row r="1044" spans="48:48" x14ac:dyDescent="0.25">
      <c r="AV1044" s="36"/>
    </row>
    <row r="1045" spans="48:48" x14ac:dyDescent="0.25">
      <c r="AV1045" s="36"/>
    </row>
    <row r="1046" spans="48:48" x14ac:dyDescent="0.25">
      <c r="AV1046" s="36"/>
    </row>
    <row r="1047" spans="48:48" x14ac:dyDescent="0.25">
      <c r="AV1047" s="36"/>
    </row>
    <row r="1048" spans="48:48" x14ac:dyDescent="0.25">
      <c r="AV1048" s="36"/>
    </row>
    <row r="1049" spans="48:48" x14ac:dyDescent="0.25">
      <c r="AV1049" s="36"/>
    </row>
    <row r="1050" spans="48:48" x14ac:dyDescent="0.25">
      <c r="AV1050" s="36"/>
    </row>
    <row r="1051" spans="48:48" x14ac:dyDescent="0.25">
      <c r="AV1051" s="36"/>
    </row>
    <row r="1052" spans="48:48" x14ac:dyDescent="0.25">
      <c r="AV1052" s="36"/>
    </row>
    <row r="1053" spans="48:48" x14ac:dyDescent="0.25">
      <c r="AV1053" s="36"/>
    </row>
    <row r="1054" spans="48:48" x14ac:dyDescent="0.25">
      <c r="AV1054" s="36"/>
    </row>
    <row r="1055" spans="48:48" x14ac:dyDescent="0.25">
      <c r="AV1055" s="36"/>
    </row>
    <row r="1056" spans="48:48" x14ac:dyDescent="0.25">
      <c r="AV1056" s="36"/>
    </row>
    <row r="1057" spans="48:48" x14ac:dyDescent="0.25">
      <c r="AV1057" s="36"/>
    </row>
    <row r="1058" spans="48:48" x14ac:dyDescent="0.25">
      <c r="AV1058" s="36"/>
    </row>
    <row r="1059" spans="48:48" x14ac:dyDescent="0.25">
      <c r="AV1059" s="36"/>
    </row>
    <row r="1060" spans="48:48" x14ac:dyDescent="0.25">
      <c r="AV1060" s="36"/>
    </row>
    <row r="1061" spans="48:48" x14ac:dyDescent="0.25">
      <c r="AV1061" s="36"/>
    </row>
    <row r="1062" spans="48:48" x14ac:dyDescent="0.25">
      <c r="AV1062" s="36"/>
    </row>
    <row r="1063" spans="48:48" x14ac:dyDescent="0.25">
      <c r="AV1063" s="36"/>
    </row>
    <row r="1064" spans="48:48" x14ac:dyDescent="0.25">
      <c r="AV1064" s="36"/>
    </row>
    <row r="1065" spans="48:48" x14ac:dyDescent="0.25">
      <c r="AV1065" s="36"/>
    </row>
    <row r="1066" spans="48:48" x14ac:dyDescent="0.25">
      <c r="AV1066" s="36"/>
    </row>
    <row r="1067" spans="48:48" x14ac:dyDescent="0.25">
      <c r="AV1067" s="36"/>
    </row>
    <row r="1068" spans="48:48" x14ac:dyDescent="0.25">
      <c r="AV1068" s="36"/>
    </row>
    <row r="1069" spans="48:48" x14ac:dyDescent="0.25">
      <c r="AV1069" s="36"/>
    </row>
    <row r="1070" spans="48:48" x14ac:dyDescent="0.25">
      <c r="AV1070" s="36"/>
    </row>
    <row r="1071" spans="48:48" x14ac:dyDescent="0.25">
      <c r="AV1071" s="36"/>
    </row>
    <row r="1072" spans="48:48" x14ac:dyDescent="0.25">
      <c r="AV1072" s="36"/>
    </row>
    <row r="1073" spans="48:48" x14ac:dyDescent="0.25">
      <c r="AV1073" s="36"/>
    </row>
    <row r="1074" spans="48:48" x14ac:dyDescent="0.25">
      <c r="AV1074" s="36"/>
    </row>
    <row r="1075" spans="48:48" x14ac:dyDescent="0.25">
      <c r="AV1075" s="36"/>
    </row>
    <row r="1076" spans="48:48" x14ac:dyDescent="0.25">
      <c r="AV1076" s="36"/>
    </row>
    <row r="1077" spans="48:48" x14ac:dyDescent="0.25">
      <c r="AV1077" s="36"/>
    </row>
    <row r="1078" spans="48:48" x14ac:dyDescent="0.25">
      <c r="AV1078" s="36"/>
    </row>
    <row r="1079" spans="48:48" x14ac:dyDescent="0.25">
      <c r="AV1079" s="36"/>
    </row>
    <row r="1080" spans="48:48" x14ac:dyDescent="0.25">
      <c r="AV1080" s="36"/>
    </row>
    <row r="1081" spans="48:48" x14ac:dyDescent="0.25">
      <c r="AV1081" s="36"/>
    </row>
    <row r="1082" spans="48:48" x14ac:dyDescent="0.25">
      <c r="AV1082" s="36"/>
    </row>
    <row r="1083" spans="48:48" x14ac:dyDescent="0.25">
      <c r="AV1083" s="36"/>
    </row>
    <row r="1084" spans="48:48" x14ac:dyDescent="0.25">
      <c r="AV1084" s="36"/>
    </row>
    <row r="1085" spans="48:48" x14ac:dyDescent="0.25">
      <c r="AV1085" s="36"/>
    </row>
    <row r="1086" spans="48:48" x14ac:dyDescent="0.25">
      <c r="AV1086" s="36"/>
    </row>
    <row r="1087" spans="48:48" x14ac:dyDescent="0.25">
      <c r="AV1087" s="36"/>
    </row>
    <row r="1088" spans="48:48" x14ac:dyDescent="0.25">
      <c r="AV1088" s="36"/>
    </row>
    <row r="1089" spans="48:48" x14ac:dyDescent="0.25">
      <c r="AV1089" s="36"/>
    </row>
    <row r="1090" spans="48:48" x14ac:dyDescent="0.25">
      <c r="AV1090" s="36"/>
    </row>
    <row r="1091" spans="48:48" x14ac:dyDescent="0.25">
      <c r="AV1091" s="36"/>
    </row>
    <row r="1092" spans="48:48" x14ac:dyDescent="0.25">
      <c r="AV1092" s="36"/>
    </row>
    <row r="1093" spans="48:48" x14ac:dyDescent="0.25">
      <c r="AV1093" s="36"/>
    </row>
    <row r="1094" spans="48:48" x14ac:dyDescent="0.25">
      <c r="AV1094" s="36"/>
    </row>
    <row r="1095" spans="48:48" x14ac:dyDescent="0.25">
      <c r="AV1095" s="36"/>
    </row>
    <row r="1096" spans="48:48" x14ac:dyDescent="0.25">
      <c r="AV1096" s="36"/>
    </row>
    <row r="1097" spans="48:48" x14ac:dyDescent="0.25">
      <c r="AV1097" s="36"/>
    </row>
    <row r="1098" spans="48:48" x14ac:dyDescent="0.25">
      <c r="AV1098" s="36"/>
    </row>
    <row r="1099" spans="48:48" x14ac:dyDescent="0.25">
      <c r="AV1099" s="36"/>
    </row>
    <row r="1100" spans="48:48" x14ac:dyDescent="0.25">
      <c r="AV1100" s="36"/>
    </row>
    <row r="1101" spans="48:48" x14ac:dyDescent="0.25">
      <c r="AV1101" s="36"/>
    </row>
    <row r="1102" spans="48:48" x14ac:dyDescent="0.25">
      <c r="AV1102" s="36"/>
    </row>
    <row r="1103" spans="48:48" x14ac:dyDescent="0.25">
      <c r="AV1103" s="36"/>
    </row>
    <row r="1104" spans="48:48" x14ac:dyDescent="0.25">
      <c r="AV1104" s="36"/>
    </row>
    <row r="1105" spans="48:48" x14ac:dyDescent="0.25">
      <c r="AV1105" s="36"/>
    </row>
    <row r="1106" spans="48:48" x14ac:dyDescent="0.25">
      <c r="AV1106" s="36"/>
    </row>
    <row r="1107" spans="48:48" x14ac:dyDescent="0.25">
      <c r="AV1107" s="36"/>
    </row>
    <row r="1108" spans="48:48" x14ac:dyDescent="0.25">
      <c r="AV1108" s="36"/>
    </row>
    <row r="1109" spans="48:48" x14ac:dyDescent="0.25">
      <c r="AV1109" s="36"/>
    </row>
    <row r="1110" spans="48:48" x14ac:dyDescent="0.25">
      <c r="AV1110" s="36"/>
    </row>
    <row r="1111" spans="48:48" x14ac:dyDescent="0.25">
      <c r="AV1111" s="36"/>
    </row>
    <row r="1112" spans="48:48" x14ac:dyDescent="0.25">
      <c r="AV1112" s="36"/>
    </row>
    <row r="1113" spans="48:48" x14ac:dyDescent="0.25">
      <c r="AV1113" s="36"/>
    </row>
    <row r="1114" spans="48:48" x14ac:dyDescent="0.25">
      <c r="AV1114" s="36"/>
    </row>
    <row r="1115" spans="48:48" x14ac:dyDescent="0.25">
      <c r="AV1115" s="36"/>
    </row>
    <row r="1116" spans="48:48" x14ac:dyDescent="0.25">
      <c r="AV1116" s="36"/>
    </row>
    <row r="1117" spans="48:48" x14ac:dyDescent="0.25">
      <c r="AV1117" s="36"/>
    </row>
    <row r="1118" spans="48:48" x14ac:dyDescent="0.25">
      <c r="AV1118" s="36"/>
    </row>
    <row r="1119" spans="48:48" x14ac:dyDescent="0.25">
      <c r="AV1119" s="36"/>
    </row>
    <row r="1120" spans="48:48" x14ac:dyDescent="0.25">
      <c r="AV1120" s="36"/>
    </row>
    <row r="1121" spans="48:48" x14ac:dyDescent="0.25">
      <c r="AV1121" s="36"/>
    </row>
    <row r="1122" spans="48:48" x14ac:dyDescent="0.25">
      <c r="AV1122" s="36"/>
    </row>
    <row r="1123" spans="48:48" x14ac:dyDescent="0.25">
      <c r="AV1123" s="36"/>
    </row>
    <row r="1124" spans="48:48" x14ac:dyDescent="0.25">
      <c r="AV1124" s="36"/>
    </row>
    <row r="1125" spans="48:48" x14ac:dyDescent="0.25">
      <c r="AV1125" s="36"/>
    </row>
    <row r="1126" spans="48:48" x14ac:dyDescent="0.25">
      <c r="AV1126" s="36"/>
    </row>
    <row r="1127" spans="48:48" x14ac:dyDescent="0.25">
      <c r="AV1127" s="36"/>
    </row>
    <row r="1128" spans="48:48" x14ac:dyDescent="0.25">
      <c r="AV1128" s="36"/>
    </row>
    <row r="1129" spans="48:48" x14ac:dyDescent="0.25">
      <c r="AV1129" s="36"/>
    </row>
    <row r="1130" spans="48:48" x14ac:dyDescent="0.25">
      <c r="AV1130" s="36"/>
    </row>
    <row r="1131" spans="48:48" x14ac:dyDescent="0.25">
      <c r="AV1131" s="36"/>
    </row>
    <row r="1132" spans="48:48" x14ac:dyDescent="0.25">
      <c r="AV1132" s="36"/>
    </row>
    <row r="1133" spans="48:48" x14ac:dyDescent="0.25">
      <c r="AV1133" s="36"/>
    </row>
    <row r="1134" spans="48:48" x14ac:dyDescent="0.25">
      <c r="AV1134" s="36"/>
    </row>
    <row r="1135" spans="48:48" x14ac:dyDescent="0.25">
      <c r="AV1135" s="36"/>
    </row>
    <row r="1136" spans="48:48" x14ac:dyDescent="0.25">
      <c r="AV1136" s="36"/>
    </row>
    <row r="1137" spans="48:48" x14ac:dyDescent="0.25">
      <c r="AV1137" s="36"/>
    </row>
    <row r="1138" spans="48:48" x14ac:dyDescent="0.25">
      <c r="AV1138" s="36"/>
    </row>
    <row r="1139" spans="48:48" x14ac:dyDescent="0.25">
      <c r="AV1139" s="36"/>
    </row>
    <row r="1140" spans="48:48" x14ac:dyDescent="0.25">
      <c r="AV1140" s="36"/>
    </row>
    <row r="1141" spans="48:48" x14ac:dyDescent="0.25">
      <c r="AV1141" s="36"/>
    </row>
    <row r="1142" spans="48:48" x14ac:dyDescent="0.25">
      <c r="AV1142" s="36"/>
    </row>
    <row r="1143" spans="48:48" x14ac:dyDescent="0.25">
      <c r="AV1143" s="36"/>
    </row>
    <row r="1144" spans="48:48" x14ac:dyDescent="0.25">
      <c r="AV1144" s="36"/>
    </row>
    <row r="1145" spans="48:48" x14ac:dyDescent="0.25">
      <c r="AV1145" s="36"/>
    </row>
    <row r="1146" spans="48:48" x14ac:dyDescent="0.25">
      <c r="AV1146" s="36"/>
    </row>
    <row r="1147" spans="48:48" x14ac:dyDescent="0.25">
      <c r="AV1147" s="36"/>
    </row>
    <row r="1148" spans="48:48" x14ac:dyDescent="0.25">
      <c r="AV1148" s="36"/>
    </row>
    <row r="1149" spans="48:48" x14ac:dyDescent="0.25">
      <c r="AV1149" s="36"/>
    </row>
    <row r="1150" spans="48:48" x14ac:dyDescent="0.25">
      <c r="AV1150" s="36"/>
    </row>
    <row r="1151" spans="48:48" x14ac:dyDescent="0.25">
      <c r="AV1151" s="36"/>
    </row>
    <row r="1152" spans="48:48" x14ac:dyDescent="0.25">
      <c r="AV1152" s="36"/>
    </row>
    <row r="1153" spans="48:48" x14ac:dyDescent="0.25">
      <c r="AV1153" s="36"/>
    </row>
    <row r="1154" spans="48:48" x14ac:dyDescent="0.25">
      <c r="AV1154" s="36"/>
    </row>
    <row r="1155" spans="48:48" x14ac:dyDescent="0.25">
      <c r="AV1155" s="36"/>
    </row>
    <row r="1156" spans="48:48" x14ac:dyDescent="0.25">
      <c r="AV1156" s="36"/>
    </row>
    <row r="1157" spans="48:48" x14ac:dyDescent="0.25">
      <c r="AV1157" s="36"/>
    </row>
    <row r="1158" spans="48:48" x14ac:dyDescent="0.25">
      <c r="AV1158" s="36"/>
    </row>
    <row r="1159" spans="48:48" x14ac:dyDescent="0.25">
      <c r="AV1159" s="36"/>
    </row>
    <row r="1160" spans="48:48" x14ac:dyDescent="0.25">
      <c r="AV1160" s="36"/>
    </row>
    <row r="1161" spans="48:48" x14ac:dyDescent="0.25">
      <c r="AV1161" s="36"/>
    </row>
    <row r="1162" spans="48:48" x14ac:dyDescent="0.25">
      <c r="AV1162" s="36"/>
    </row>
    <row r="1163" spans="48:48" x14ac:dyDescent="0.25">
      <c r="AV1163" s="36"/>
    </row>
    <row r="1164" spans="48:48" x14ac:dyDescent="0.25">
      <c r="AV1164" s="36"/>
    </row>
    <row r="1165" spans="48:48" x14ac:dyDescent="0.25">
      <c r="AV1165" s="36"/>
    </row>
    <row r="1166" spans="48:48" x14ac:dyDescent="0.25">
      <c r="AV1166" s="36"/>
    </row>
    <row r="1167" spans="48:48" x14ac:dyDescent="0.25">
      <c r="AV1167" s="36"/>
    </row>
    <row r="1168" spans="48:48" x14ac:dyDescent="0.25">
      <c r="AV1168" s="36"/>
    </row>
    <row r="1169" spans="48:48" x14ac:dyDescent="0.25">
      <c r="AV1169" s="36"/>
    </row>
    <row r="1170" spans="48:48" x14ac:dyDescent="0.25">
      <c r="AV1170" s="36"/>
    </row>
    <row r="1171" spans="48:48" x14ac:dyDescent="0.25">
      <c r="AV1171" s="36"/>
    </row>
    <row r="1172" spans="48:48" x14ac:dyDescent="0.25">
      <c r="AV1172" s="36"/>
    </row>
    <row r="1173" spans="48:48" x14ac:dyDescent="0.25">
      <c r="AV1173" s="36"/>
    </row>
    <row r="1174" spans="48:48" x14ac:dyDescent="0.25">
      <c r="AV1174" s="36"/>
    </row>
    <row r="1175" spans="48:48" x14ac:dyDescent="0.25">
      <c r="AV1175" s="36"/>
    </row>
    <row r="1176" spans="48:48" x14ac:dyDescent="0.25">
      <c r="AV1176" s="36"/>
    </row>
    <row r="1177" spans="48:48" x14ac:dyDescent="0.25">
      <c r="AV1177" s="36"/>
    </row>
    <row r="1178" spans="48:48" x14ac:dyDescent="0.25">
      <c r="AV1178" s="36"/>
    </row>
    <row r="1179" spans="48:48" x14ac:dyDescent="0.25">
      <c r="AV1179" s="36"/>
    </row>
    <row r="1180" spans="48:48" x14ac:dyDescent="0.25">
      <c r="AV1180" s="36"/>
    </row>
    <row r="1181" spans="48:48" x14ac:dyDescent="0.25">
      <c r="AV1181" s="36"/>
    </row>
    <row r="1182" spans="48:48" x14ac:dyDescent="0.25">
      <c r="AV1182" s="36"/>
    </row>
    <row r="1183" spans="48:48" x14ac:dyDescent="0.25">
      <c r="AV1183" s="36"/>
    </row>
    <row r="1184" spans="48:48" x14ac:dyDescent="0.25">
      <c r="AV1184" s="36"/>
    </row>
    <row r="1185" spans="48:48" x14ac:dyDescent="0.25">
      <c r="AV1185" s="36"/>
    </row>
    <row r="1186" spans="48:48" x14ac:dyDescent="0.25">
      <c r="AV1186" s="36"/>
    </row>
    <row r="1187" spans="48:48" x14ac:dyDescent="0.25">
      <c r="AV1187" s="36"/>
    </row>
    <row r="1188" spans="48:48" x14ac:dyDescent="0.25">
      <c r="AV1188" s="36"/>
    </row>
    <row r="1189" spans="48:48" x14ac:dyDescent="0.25">
      <c r="AV1189" s="36"/>
    </row>
    <row r="1190" spans="48:48" x14ac:dyDescent="0.25">
      <c r="AV1190" s="36"/>
    </row>
    <row r="1191" spans="48:48" x14ac:dyDescent="0.25">
      <c r="AV1191" s="36"/>
    </row>
    <row r="1192" spans="48:48" x14ac:dyDescent="0.25">
      <c r="AV1192" s="36"/>
    </row>
    <row r="1193" spans="48:48" x14ac:dyDescent="0.25">
      <c r="AV1193" s="36"/>
    </row>
    <row r="1194" spans="48:48" x14ac:dyDescent="0.25">
      <c r="AV1194" s="36"/>
    </row>
    <row r="1195" spans="48:48" x14ac:dyDescent="0.25">
      <c r="AV1195" s="36"/>
    </row>
    <row r="1196" spans="48:48" x14ac:dyDescent="0.25">
      <c r="AV1196" s="36"/>
    </row>
    <row r="1197" spans="48:48" x14ac:dyDescent="0.25">
      <c r="AV1197" s="36"/>
    </row>
    <row r="1198" spans="48:48" x14ac:dyDescent="0.25">
      <c r="AV1198" s="36"/>
    </row>
    <row r="1199" spans="48:48" x14ac:dyDescent="0.25">
      <c r="AV1199" s="36"/>
    </row>
    <row r="1200" spans="48:48" x14ac:dyDescent="0.25">
      <c r="AV1200" s="36"/>
    </row>
    <row r="1201" spans="48:48" x14ac:dyDescent="0.25">
      <c r="AV1201" s="36"/>
    </row>
    <row r="1202" spans="48:48" x14ac:dyDescent="0.25">
      <c r="AV1202" s="36"/>
    </row>
    <row r="1203" spans="48:48" x14ac:dyDescent="0.25">
      <c r="AV1203" s="36"/>
    </row>
    <row r="1204" spans="48:48" x14ac:dyDescent="0.25">
      <c r="AV1204" s="36"/>
    </row>
    <row r="1205" spans="48:48" x14ac:dyDescent="0.25">
      <c r="AV1205" s="36"/>
    </row>
    <row r="1206" spans="48:48" x14ac:dyDescent="0.25">
      <c r="AV1206" s="36"/>
    </row>
    <row r="1207" spans="48:48" x14ac:dyDescent="0.25">
      <c r="AV1207" s="36"/>
    </row>
    <row r="1208" spans="48:48" x14ac:dyDescent="0.25">
      <c r="AV1208" s="36"/>
    </row>
    <row r="1209" spans="48:48" x14ac:dyDescent="0.25">
      <c r="AV1209" s="36"/>
    </row>
    <row r="1210" spans="48:48" x14ac:dyDescent="0.25">
      <c r="AV1210" s="36"/>
    </row>
    <row r="1211" spans="48:48" x14ac:dyDescent="0.25">
      <c r="AV1211" s="36"/>
    </row>
    <row r="1212" spans="48:48" x14ac:dyDescent="0.25">
      <c r="AV1212" s="36"/>
    </row>
    <row r="1213" spans="48:48" x14ac:dyDescent="0.25">
      <c r="AV1213" s="36"/>
    </row>
    <row r="1214" spans="48:48" x14ac:dyDescent="0.25">
      <c r="AV1214" s="36"/>
    </row>
    <row r="1215" spans="48:48" x14ac:dyDescent="0.25">
      <c r="AV1215" s="36"/>
    </row>
    <row r="1216" spans="48:48" x14ac:dyDescent="0.25">
      <c r="AV1216" s="36"/>
    </row>
    <row r="1217" spans="48:48" x14ac:dyDescent="0.25">
      <c r="AV1217" s="36"/>
    </row>
    <row r="1218" spans="48:48" x14ac:dyDescent="0.25">
      <c r="AV1218" s="36"/>
    </row>
    <row r="1219" spans="48:48" x14ac:dyDescent="0.25">
      <c r="AV1219" s="36"/>
    </row>
    <row r="1220" spans="48:48" x14ac:dyDescent="0.25">
      <c r="AV1220" s="36"/>
    </row>
    <row r="1221" spans="48:48" x14ac:dyDescent="0.25">
      <c r="AV1221" s="36"/>
    </row>
    <row r="1222" spans="48:48" x14ac:dyDescent="0.25">
      <c r="AV1222" s="36"/>
    </row>
    <row r="1223" spans="48:48" x14ac:dyDescent="0.25">
      <c r="AV1223" s="36"/>
    </row>
    <row r="1224" spans="48:48" x14ac:dyDescent="0.25">
      <c r="AV1224" s="36"/>
    </row>
    <row r="1225" spans="48:48" x14ac:dyDescent="0.25">
      <c r="AV1225" s="36"/>
    </row>
    <row r="1226" spans="48:48" x14ac:dyDescent="0.25">
      <c r="AV1226" s="36"/>
    </row>
    <row r="1227" spans="48:48" x14ac:dyDescent="0.25">
      <c r="AV1227" s="36"/>
    </row>
    <row r="1228" spans="48:48" x14ac:dyDescent="0.25">
      <c r="AV1228" s="36"/>
    </row>
    <row r="1229" spans="48:48" x14ac:dyDescent="0.25">
      <c r="AV1229" s="36"/>
    </row>
    <row r="1230" spans="48:48" x14ac:dyDescent="0.25">
      <c r="AV1230" s="36"/>
    </row>
    <row r="1231" spans="48:48" x14ac:dyDescent="0.25">
      <c r="AV1231" s="36"/>
    </row>
    <row r="1232" spans="48:48" x14ac:dyDescent="0.25">
      <c r="AV1232" s="36"/>
    </row>
    <row r="1233" spans="48:48" x14ac:dyDescent="0.25">
      <c r="AV1233" s="36"/>
    </row>
    <row r="1234" spans="48:48" x14ac:dyDescent="0.25">
      <c r="AV1234" s="36"/>
    </row>
    <row r="1235" spans="48:48" x14ac:dyDescent="0.25">
      <c r="AV1235" s="36"/>
    </row>
    <row r="1236" spans="48:48" x14ac:dyDescent="0.25">
      <c r="AV1236" s="36"/>
    </row>
    <row r="1237" spans="48:48" x14ac:dyDescent="0.25">
      <c r="AV1237" s="36"/>
    </row>
    <row r="1238" spans="48:48" x14ac:dyDescent="0.25">
      <c r="AV1238" s="36"/>
    </row>
    <row r="1239" spans="48:48" x14ac:dyDescent="0.25">
      <c r="AV1239" s="36"/>
    </row>
    <row r="1240" spans="48:48" x14ac:dyDescent="0.25">
      <c r="AV1240" s="36"/>
    </row>
    <row r="1241" spans="48:48" x14ac:dyDescent="0.25">
      <c r="AV1241" s="36"/>
    </row>
    <row r="1242" spans="48:48" x14ac:dyDescent="0.25">
      <c r="AV1242" s="36"/>
    </row>
    <row r="1243" spans="48:48" x14ac:dyDescent="0.25">
      <c r="AV1243" s="36"/>
    </row>
    <row r="1244" spans="48:48" x14ac:dyDescent="0.25">
      <c r="AV1244" s="36"/>
    </row>
    <row r="1245" spans="48:48" x14ac:dyDescent="0.25">
      <c r="AV1245" s="36"/>
    </row>
    <row r="1246" spans="48:48" x14ac:dyDescent="0.25">
      <c r="AV1246" s="36"/>
    </row>
    <row r="1247" spans="48:48" x14ac:dyDescent="0.25">
      <c r="AV1247" s="36"/>
    </row>
    <row r="1248" spans="48:48" x14ac:dyDescent="0.25">
      <c r="AV1248" s="36"/>
    </row>
    <row r="1249" spans="48:48" x14ac:dyDescent="0.25">
      <c r="AV1249" s="36"/>
    </row>
    <row r="1250" spans="48:48" x14ac:dyDescent="0.25">
      <c r="AV1250" s="36"/>
    </row>
    <row r="1251" spans="48:48" x14ac:dyDescent="0.25">
      <c r="AV1251" s="36"/>
    </row>
    <row r="1252" spans="48:48" x14ac:dyDescent="0.25">
      <c r="AV1252" s="36"/>
    </row>
    <row r="1253" spans="48:48" x14ac:dyDescent="0.25">
      <c r="AV1253" s="36"/>
    </row>
    <row r="1254" spans="48:48" x14ac:dyDescent="0.25">
      <c r="AV1254" s="36"/>
    </row>
    <row r="1255" spans="48:48" x14ac:dyDescent="0.25">
      <c r="AV1255" s="36"/>
    </row>
    <row r="1256" spans="48:48" x14ac:dyDescent="0.25">
      <c r="AV1256" s="36"/>
    </row>
    <row r="1257" spans="48:48" x14ac:dyDescent="0.25">
      <c r="AV1257" s="36"/>
    </row>
    <row r="1258" spans="48:48" x14ac:dyDescent="0.25">
      <c r="AV1258" s="36"/>
    </row>
    <row r="1259" spans="48:48" x14ac:dyDescent="0.25">
      <c r="AV1259" s="36"/>
    </row>
    <row r="1260" spans="48:48" x14ac:dyDescent="0.25">
      <c r="AV1260" s="36"/>
    </row>
    <row r="1261" spans="48:48" x14ac:dyDescent="0.25">
      <c r="AV1261" s="36"/>
    </row>
    <row r="1262" spans="48:48" x14ac:dyDescent="0.25">
      <c r="AV1262" s="36"/>
    </row>
    <row r="1263" spans="48:48" x14ac:dyDescent="0.25">
      <c r="AV1263" s="36"/>
    </row>
    <row r="1264" spans="48:48" x14ac:dyDescent="0.25">
      <c r="AV1264" s="36"/>
    </row>
    <row r="1265" spans="48:48" x14ac:dyDescent="0.25">
      <c r="AV1265" s="36"/>
    </row>
    <row r="1266" spans="48:48" x14ac:dyDescent="0.25">
      <c r="AV1266" s="36"/>
    </row>
    <row r="1267" spans="48:48" x14ac:dyDescent="0.25">
      <c r="AV1267" s="36"/>
    </row>
    <row r="1268" spans="48:48" x14ac:dyDescent="0.25">
      <c r="AV1268" s="36"/>
    </row>
    <row r="1269" spans="48:48" x14ac:dyDescent="0.25">
      <c r="AV1269" s="36"/>
    </row>
    <row r="1270" spans="48:48" x14ac:dyDescent="0.25">
      <c r="AV1270" s="36"/>
    </row>
    <row r="1271" spans="48:48" x14ac:dyDescent="0.25">
      <c r="AV1271" s="36"/>
    </row>
    <row r="1272" spans="48:48" x14ac:dyDescent="0.25">
      <c r="AV1272" s="36"/>
    </row>
    <row r="1273" spans="48:48" x14ac:dyDescent="0.25">
      <c r="AV1273" s="36"/>
    </row>
    <row r="1274" spans="48:48" x14ac:dyDescent="0.25">
      <c r="AV1274" s="36"/>
    </row>
    <row r="1275" spans="48:48" x14ac:dyDescent="0.25">
      <c r="AV1275" s="36"/>
    </row>
    <row r="1276" spans="48:48" x14ac:dyDescent="0.25">
      <c r="AV1276" s="36"/>
    </row>
    <row r="1277" spans="48:48" x14ac:dyDescent="0.25">
      <c r="AV1277" s="36"/>
    </row>
    <row r="1278" spans="48:48" x14ac:dyDescent="0.25">
      <c r="AV1278" s="36"/>
    </row>
    <row r="1279" spans="48:48" x14ac:dyDescent="0.25">
      <c r="AV1279" s="36"/>
    </row>
    <row r="1280" spans="48:48" x14ac:dyDescent="0.25">
      <c r="AV1280" s="36"/>
    </row>
    <row r="1281" spans="48:48" x14ac:dyDescent="0.25">
      <c r="AV1281" s="36"/>
    </row>
    <row r="1282" spans="48:48" x14ac:dyDescent="0.25">
      <c r="AV1282" s="36"/>
    </row>
    <row r="1283" spans="48:48" x14ac:dyDescent="0.25">
      <c r="AV1283" s="36"/>
    </row>
    <row r="1284" spans="48:48" x14ac:dyDescent="0.25">
      <c r="AV1284" s="36"/>
    </row>
    <row r="1285" spans="48:48" x14ac:dyDescent="0.25">
      <c r="AV1285" s="36"/>
    </row>
    <row r="1286" spans="48:48" x14ac:dyDescent="0.25">
      <c r="AV1286" s="36"/>
    </row>
    <row r="1287" spans="48:48" x14ac:dyDescent="0.25">
      <c r="AV1287" s="36"/>
    </row>
    <row r="1288" spans="48:48" x14ac:dyDescent="0.25">
      <c r="AV1288" s="36"/>
    </row>
    <row r="1289" spans="48:48" x14ac:dyDescent="0.25">
      <c r="AV1289" s="36"/>
    </row>
    <row r="1290" spans="48:48" x14ac:dyDescent="0.25">
      <c r="AV1290" s="36"/>
    </row>
    <row r="1291" spans="48:48" x14ac:dyDescent="0.25">
      <c r="AV1291" s="36"/>
    </row>
    <row r="1292" spans="48:48" x14ac:dyDescent="0.25">
      <c r="AV1292" s="36"/>
    </row>
    <row r="1293" spans="48:48" x14ac:dyDescent="0.25">
      <c r="AV1293" s="36"/>
    </row>
    <row r="1294" spans="48:48" x14ac:dyDescent="0.25">
      <c r="AV1294" s="36"/>
    </row>
    <row r="1295" spans="48:48" x14ac:dyDescent="0.25">
      <c r="AV1295" s="36"/>
    </row>
    <row r="1296" spans="48:48" x14ac:dyDescent="0.25">
      <c r="AV1296" s="36"/>
    </row>
    <row r="1297" spans="48:48" x14ac:dyDescent="0.25">
      <c r="AV1297" s="36"/>
    </row>
    <row r="1298" spans="48:48" x14ac:dyDescent="0.25">
      <c r="AV1298" s="36"/>
    </row>
    <row r="1299" spans="48:48" x14ac:dyDescent="0.25">
      <c r="AV1299" s="36"/>
    </row>
    <row r="1300" spans="48:48" x14ac:dyDescent="0.25">
      <c r="AV1300" s="36"/>
    </row>
    <row r="1301" spans="48:48" x14ac:dyDescent="0.25">
      <c r="AV1301" s="36"/>
    </row>
    <row r="1302" spans="48:48" x14ac:dyDescent="0.25">
      <c r="AV1302" s="36"/>
    </row>
    <row r="1303" spans="48:48" x14ac:dyDescent="0.25">
      <c r="AV1303" s="36"/>
    </row>
    <row r="1304" spans="48:48" x14ac:dyDescent="0.25">
      <c r="AV1304" s="36"/>
    </row>
    <row r="1305" spans="48:48" x14ac:dyDescent="0.25">
      <c r="AV1305" s="36"/>
    </row>
    <row r="1306" spans="48:48" x14ac:dyDescent="0.25">
      <c r="AV1306" s="36"/>
    </row>
    <row r="1307" spans="48:48" x14ac:dyDescent="0.25">
      <c r="AV1307" s="36"/>
    </row>
    <row r="1308" spans="48:48" x14ac:dyDescent="0.25">
      <c r="AV1308" s="36"/>
    </row>
    <row r="1309" spans="48:48" x14ac:dyDescent="0.25">
      <c r="AV1309" s="36"/>
    </row>
    <row r="1310" spans="48:48" x14ac:dyDescent="0.25">
      <c r="AV1310" s="36"/>
    </row>
    <row r="1311" spans="48:48" x14ac:dyDescent="0.25">
      <c r="AV1311" s="36"/>
    </row>
    <row r="1312" spans="48:48" x14ac:dyDescent="0.25">
      <c r="AV1312" s="36"/>
    </row>
    <row r="1313" spans="48:48" x14ac:dyDescent="0.25">
      <c r="AV1313" s="36"/>
    </row>
    <row r="1314" spans="48:48" x14ac:dyDescent="0.25">
      <c r="AV1314" s="36"/>
    </row>
    <row r="1315" spans="48:48" x14ac:dyDescent="0.25">
      <c r="AV1315" s="36"/>
    </row>
    <row r="1316" spans="48:48" x14ac:dyDescent="0.25">
      <c r="AV1316" s="36"/>
    </row>
    <row r="1317" spans="48:48" x14ac:dyDescent="0.25">
      <c r="AV1317" s="36"/>
    </row>
    <row r="1318" spans="48:48" x14ac:dyDescent="0.25">
      <c r="AV1318" s="36"/>
    </row>
    <row r="1319" spans="48:48" x14ac:dyDescent="0.25">
      <c r="AV1319" s="36"/>
    </row>
    <row r="1320" spans="48:48" x14ac:dyDescent="0.25">
      <c r="AV1320" s="36"/>
    </row>
    <row r="1321" spans="48:48" x14ac:dyDescent="0.25">
      <c r="AV1321" s="36"/>
    </row>
    <row r="1322" spans="48:48" x14ac:dyDescent="0.25">
      <c r="AV1322" s="36"/>
    </row>
    <row r="1323" spans="48:48" x14ac:dyDescent="0.25">
      <c r="AV1323" s="36"/>
    </row>
    <row r="1324" spans="48:48" x14ac:dyDescent="0.25">
      <c r="AV1324" s="36"/>
    </row>
    <row r="1325" spans="48:48" x14ac:dyDescent="0.25">
      <c r="AV1325" s="36"/>
    </row>
    <row r="1326" spans="48:48" x14ac:dyDescent="0.25">
      <c r="AV1326" s="36"/>
    </row>
    <row r="1327" spans="48:48" x14ac:dyDescent="0.25">
      <c r="AV1327" s="36"/>
    </row>
    <row r="1328" spans="48:48" x14ac:dyDescent="0.25">
      <c r="AV1328" s="36"/>
    </row>
    <row r="1329" spans="48:48" x14ac:dyDescent="0.25">
      <c r="AV1329" s="36"/>
    </row>
    <row r="1330" spans="48:48" x14ac:dyDescent="0.25">
      <c r="AV1330" s="36"/>
    </row>
    <row r="1331" spans="48:48" x14ac:dyDescent="0.25">
      <c r="AV1331" s="36"/>
    </row>
    <row r="1332" spans="48:48" x14ac:dyDescent="0.25">
      <c r="AV1332" s="36"/>
    </row>
    <row r="1333" spans="48:48" x14ac:dyDescent="0.25">
      <c r="AV1333" s="36"/>
    </row>
    <row r="1334" spans="48:48" x14ac:dyDescent="0.25">
      <c r="AV1334" s="36"/>
    </row>
    <row r="1335" spans="48:48" x14ac:dyDescent="0.25">
      <c r="AV1335" s="36"/>
    </row>
    <row r="1336" spans="48:48" x14ac:dyDescent="0.25">
      <c r="AV1336" s="36"/>
    </row>
    <row r="1337" spans="48:48" x14ac:dyDescent="0.25">
      <c r="AV1337" s="36"/>
    </row>
    <row r="1338" spans="48:48" x14ac:dyDescent="0.25">
      <c r="AV1338" s="36"/>
    </row>
    <row r="1339" spans="48:48" x14ac:dyDescent="0.25">
      <c r="AV1339" s="36"/>
    </row>
    <row r="1340" spans="48:48" x14ac:dyDescent="0.25">
      <c r="AV1340" s="36"/>
    </row>
    <row r="1341" spans="48:48" x14ac:dyDescent="0.25">
      <c r="AV1341" s="36"/>
    </row>
    <row r="1342" spans="48:48" x14ac:dyDescent="0.25">
      <c r="AV1342" s="36"/>
    </row>
    <row r="1343" spans="48:48" x14ac:dyDescent="0.25">
      <c r="AV1343" s="36"/>
    </row>
    <row r="1344" spans="48:48" x14ac:dyDescent="0.25">
      <c r="AV1344" s="36"/>
    </row>
    <row r="1345" spans="48:48" x14ac:dyDescent="0.25">
      <c r="AV1345" s="36"/>
    </row>
    <row r="1346" spans="48:48" x14ac:dyDescent="0.25">
      <c r="AV1346" s="36"/>
    </row>
    <row r="1347" spans="48:48" x14ac:dyDescent="0.25">
      <c r="AV1347" s="36"/>
    </row>
    <row r="1348" spans="48:48" x14ac:dyDescent="0.25">
      <c r="AV1348" s="36"/>
    </row>
    <row r="1349" spans="48:48" x14ac:dyDescent="0.25">
      <c r="AV1349" s="36"/>
    </row>
    <row r="1350" spans="48:48" x14ac:dyDescent="0.25">
      <c r="AV1350" s="36"/>
    </row>
    <row r="1351" spans="48:48" x14ac:dyDescent="0.25">
      <c r="AV1351" s="36"/>
    </row>
    <row r="1352" spans="48:48" x14ac:dyDescent="0.25">
      <c r="AV1352" s="36"/>
    </row>
    <row r="1353" spans="48:48" x14ac:dyDescent="0.25">
      <c r="AV1353" s="36"/>
    </row>
    <row r="1354" spans="48:48" x14ac:dyDescent="0.25">
      <c r="AV1354" s="36"/>
    </row>
    <row r="1355" spans="48:48" x14ac:dyDescent="0.25">
      <c r="AV1355" s="36"/>
    </row>
    <row r="1356" spans="48:48" x14ac:dyDescent="0.25">
      <c r="AV1356" s="36"/>
    </row>
    <row r="1357" spans="48:48" x14ac:dyDescent="0.25">
      <c r="AV1357" s="36"/>
    </row>
    <row r="1358" spans="48:48" x14ac:dyDescent="0.25">
      <c r="AV1358" s="36"/>
    </row>
    <row r="1359" spans="48:48" x14ac:dyDescent="0.25">
      <c r="AV1359" s="36"/>
    </row>
    <row r="1360" spans="48:48" x14ac:dyDescent="0.25">
      <c r="AV1360" s="36"/>
    </row>
    <row r="1361" spans="48:48" x14ac:dyDescent="0.25">
      <c r="AV1361" s="36"/>
    </row>
    <row r="1362" spans="48:48" x14ac:dyDescent="0.25">
      <c r="AV1362" s="36"/>
    </row>
    <row r="1363" spans="48:48" x14ac:dyDescent="0.25">
      <c r="AV1363" s="36"/>
    </row>
    <row r="1364" spans="48:48" x14ac:dyDescent="0.25">
      <c r="AV1364" s="36"/>
    </row>
    <row r="1365" spans="48:48" x14ac:dyDescent="0.25">
      <c r="AV1365" s="36"/>
    </row>
    <row r="1366" spans="48:48" x14ac:dyDescent="0.25">
      <c r="AV1366" s="36"/>
    </row>
    <row r="1367" spans="48:48" x14ac:dyDescent="0.25">
      <c r="AV1367" s="36"/>
    </row>
    <row r="1368" spans="48:48" x14ac:dyDescent="0.25">
      <c r="AV1368" s="36"/>
    </row>
    <row r="1369" spans="48:48" x14ac:dyDescent="0.25">
      <c r="AV1369" s="36"/>
    </row>
    <row r="1370" spans="48:48" x14ac:dyDescent="0.25">
      <c r="AV1370" s="36"/>
    </row>
    <row r="1371" spans="48:48" x14ac:dyDescent="0.25">
      <c r="AV1371" s="36"/>
    </row>
    <row r="1372" spans="48:48" x14ac:dyDescent="0.25">
      <c r="AV1372" s="36"/>
    </row>
    <row r="1373" spans="48:48" x14ac:dyDescent="0.25">
      <c r="AV1373" s="36"/>
    </row>
    <row r="1374" spans="48:48" x14ac:dyDescent="0.25">
      <c r="AV1374" s="36"/>
    </row>
    <row r="1375" spans="48:48" x14ac:dyDescent="0.25">
      <c r="AV1375" s="36"/>
    </row>
    <row r="1376" spans="48:48" x14ac:dyDescent="0.25">
      <c r="AV1376" s="36"/>
    </row>
    <row r="1377" spans="48:48" x14ac:dyDescent="0.25">
      <c r="AV1377" s="36"/>
    </row>
    <row r="1378" spans="48:48" x14ac:dyDescent="0.25">
      <c r="AV1378" s="36"/>
    </row>
    <row r="1379" spans="48:48" x14ac:dyDescent="0.25">
      <c r="AV1379" s="36"/>
    </row>
    <row r="1380" spans="48:48" x14ac:dyDescent="0.25">
      <c r="AV1380" s="36"/>
    </row>
    <row r="1381" spans="48:48" x14ac:dyDescent="0.25">
      <c r="AV1381" s="36"/>
    </row>
    <row r="1382" spans="48:48" x14ac:dyDescent="0.25">
      <c r="AV1382" s="36"/>
    </row>
    <row r="1383" spans="48:48" x14ac:dyDescent="0.25">
      <c r="AV1383" s="36"/>
    </row>
    <row r="1384" spans="48:48" x14ac:dyDescent="0.25">
      <c r="AV1384" s="36"/>
    </row>
    <row r="1385" spans="48:48" x14ac:dyDescent="0.25">
      <c r="AV1385" s="36"/>
    </row>
    <row r="1386" spans="48:48" x14ac:dyDescent="0.25">
      <c r="AV1386" s="36"/>
    </row>
    <row r="1387" spans="48:48" x14ac:dyDescent="0.25">
      <c r="AV1387" s="36"/>
    </row>
    <row r="1388" spans="48:48" x14ac:dyDescent="0.25">
      <c r="AV1388" s="36"/>
    </row>
    <row r="1389" spans="48:48" x14ac:dyDescent="0.25">
      <c r="AV1389" s="36"/>
    </row>
    <row r="1390" spans="48:48" x14ac:dyDescent="0.25">
      <c r="AV1390" s="36"/>
    </row>
    <row r="1391" spans="48:48" x14ac:dyDescent="0.25">
      <c r="AV1391" s="36"/>
    </row>
    <row r="1392" spans="48:48" x14ac:dyDescent="0.25">
      <c r="AV1392" s="36"/>
    </row>
    <row r="1393" spans="48:48" x14ac:dyDescent="0.25">
      <c r="AV1393" s="36"/>
    </row>
    <row r="1394" spans="48:48" x14ac:dyDescent="0.25">
      <c r="AV1394" s="36"/>
    </row>
    <row r="1395" spans="48:48" x14ac:dyDescent="0.25">
      <c r="AV1395" s="36"/>
    </row>
    <row r="1396" spans="48:48" x14ac:dyDescent="0.25">
      <c r="AV1396" s="36"/>
    </row>
    <row r="1397" spans="48:48" x14ac:dyDescent="0.25">
      <c r="AV1397" s="36"/>
    </row>
    <row r="1398" spans="48:48" x14ac:dyDescent="0.25">
      <c r="AV1398" s="36"/>
    </row>
    <row r="1399" spans="48:48" x14ac:dyDescent="0.25">
      <c r="AV1399" s="36"/>
    </row>
    <row r="1400" spans="48:48" x14ac:dyDescent="0.25">
      <c r="AV1400" s="36"/>
    </row>
    <row r="1401" spans="48:48" x14ac:dyDescent="0.25">
      <c r="AV1401" s="36"/>
    </row>
    <row r="1402" spans="48:48" x14ac:dyDescent="0.25">
      <c r="AV1402" s="36"/>
    </row>
    <row r="1403" spans="48:48" x14ac:dyDescent="0.25">
      <c r="AV1403" s="36"/>
    </row>
    <row r="1404" spans="48:48" x14ac:dyDescent="0.25">
      <c r="AV1404" s="36"/>
    </row>
    <row r="1405" spans="48:48" x14ac:dyDescent="0.25">
      <c r="AV1405" s="36"/>
    </row>
    <row r="1406" spans="48:48" x14ac:dyDescent="0.25">
      <c r="AV1406" s="36"/>
    </row>
    <row r="1407" spans="48:48" x14ac:dyDescent="0.25">
      <c r="AV1407" s="36"/>
    </row>
    <row r="1408" spans="48:48" x14ac:dyDescent="0.25">
      <c r="AV1408" s="36"/>
    </row>
    <row r="1409" spans="48:48" x14ac:dyDescent="0.25">
      <c r="AV1409" s="36"/>
    </row>
    <row r="1410" spans="48:48" x14ac:dyDescent="0.25">
      <c r="AV1410" s="36"/>
    </row>
    <row r="1411" spans="48:48" x14ac:dyDescent="0.25">
      <c r="AV1411" s="36"/>
    </row>
    <row r="1412" spans="48:48" x14ac:dyDescent="0.25">
      <c r="AV1412" s="36"/>
    </row>
    <row r="1413" spans="48:48" x14ac:dyDescent="0.25">
      <c r="AV1413" s="36"/>
    </row>
    <row r="1414" spans="48:48" x14ac:dyDescent="0.25">
      <c r="AV1414" s="36"/>
    </row>
    <row r="1415" spans="48:48" x14ac:dyDescent="0.25">
      <c r="AV1415" s="36"/>
    </row>
    <row r="1416" spans="48:48" x14ac:dyDescent="0.25">
      <c r="AV1416" s="36"/>
    </row>
    <row r="1417" spans="48:48" x14ac:dyDescent="0.25">
      <c r="AV1417" s="36"/>
    </row>
    <row r="1418" spans="48:48" x14ac:dyDescent="0.25">
      <c r="AV1418" s="36"/>
    </row>
    <row r="1419" spans="48:48" x14ac:dyDescent="0.25">
      <c r="AV1419" s="36"/>
    </row>
    <row r="1420" spans="48:48" x14ac:dyDescent="0.25">
      <c r="AV1420" s="36"/>
    </row>
    <row r="1421" spans="48:48" x14ac:dyDescent="0.25">
      <c r="AV1421" s="36"/>
    </row>
    <row r="1422" spans="48:48" x14ac:dyDescent="0.25">
      <c r="AV1422" s="36"/>
    </row>
    <row r="1423" spans="48:48" x14ac:dyDescent="0.25">
      <c r="AV1423" s="36"/>
    </row>
    <row r="1424" spans="48:48" x14ac:dyDescent="0.25">
      <c r="AV1424" s="36"/>
    </row>
    <row r="1425" spans="48:48" x14ac:dyDescent="0.25">
      <c r="AV1425" s="36"/>
    </row>
    <row r="1426" spans="48:48" x14ac:dyDescent="0.25">
      <c r="AV1426" s="36"/>
    </row>
    <row r="1427" spans="48:48" x14ac:dyDescent="0.25">
      <c r="AV1427" s="36"/>
    </row>
    <row r="1428" spans="48:48" x14ac:dyDescent="0.25">
      <c r="AV1428" s="36"/>
    </row>
    <row r="1429" spans="48:48" x14ac:dyDescent="0.25">
      <c r="AV1429" s="36"/>
    </row>
    <row r="1430" spans="48:48" x14ac:dyDescent="0.25">
      <c r="AV1430" s="36"/>
    </row>
    <row r="1431" spans="48:48" x14ac:dyDescent="0.25">
      <c r="AV1431" s="36"/>
    </row>
    <row r="1432" spans="48:48" x14ac:dyDescent="0.25">
      <c r="AV1432" s="36"/>
    </row>
    <row r="1433" spans="48:48" x14ac:dyDescent="0.25">
      <c r="AV1433" s="36"/>
    </row>
    <row r="1434" spans="48:48" x14ac:dyDescent="0.25">
      <c r="AV1434" s="36"/>
    </row>
    <row r="1435" spans="48:48" x14ac:dyDescent="0.25">
      <c r="AV1435" s="36"/>
    </row>
    <row r="1436" spans="48:48" x14ac:dyDescent="0.25">
      <c r="AV1436" s="36"/>
    </row>
    <row r="1437" spans="48:48" x14ac:dyDescent="0.25">
      <c r="AV1437" s="36"/>
    </row>
    <row r="1438" spans="48:48" x14ac:dyDescent="0.25">
      <c r="AV1438" s="36"/>
    </row>
    <row r="1439" spans="48:48" x14ac:dyDescent="0.25">
      <c r="AV1439" s="36"/>
    </row>
    <row r="1440" spans="48:48" x14ac:dyDescent="0.25">
      <c r="AV1440" s="36"/>
    </row>
    <row r="1441" spans="48:48" x14ac:dyDescent="0.25">
      <c r="AV1441" s="36"/>
    </row>
    <row r="1442" spans="48:48" x14ac:dyDescent="0.25">
      <c r="AV1442" s="36"/>
    </row>
    <row r="1443" spans="48:48" x14ac:dyDescent="0.25">
      <c r="AV1443" s="36"/>
    </row>
    <row r="1444" spans="48:48" x14ac:dyDescent="0.25">
      <c r="AV1444" s="36"/>
    </row>
    <row r="1445" spans="48:48" x14ac:dyDescent="0.25">
      <c r="AV1445" s="36"/>
    </row>
    <row r="1446" spans="48:48" x14ac:dyDescent="0.25">
      <c r="AV1446" s="36"/>
    </row>
    <row r="1447" spans="48:48" x14ac:dyDescent="0.25">
      <c r="AV1447" s="36"/>
    </row>
    <row r="1448" spans="48:48" x14ac:dyDescent="0.25">
      <c r="AV1448" s="36"/>
    </row>
    <row r="1449" spans="48:48" x14ac:dyDescent="0.25">
      <c r="AV1449" s="36"/>
    </row>
    <row r="1450" spans="48:48" x14ac:dyDescent="0.25">
      <c r="AV1450" s="36"/>
    </row>
    <row r="1451" spans="48:48" x14ac:dyDescent="0.25">
      <c r="AV1451" s="36"/>
    </row>
    <row r="1452" spans="48:48" x14ac:dyDescent="0.25">
      <c r="AV1452" s="36"/>
    </row>
    <row r="1453" spans="48:48" x14ac:dyDescent="0.25">
      <c r="AV1453" s="36"/>
    </row>
    <row r="1454" spans="48:48" x14ac:dyDescent="0.25">
      <c r="AV1454" s="36"/>
    </row>
    <row r="1455" spans="48:48" x14ac:dyDescent="0.25">
      <c r="AV1455" s="36"/>
    </row>
    <row r="1456" spans="48:48" x14ac:dyDescent="0.25">
      <c r="AV1456" s="36"/>
    </row>
    <row r="1457" spans="48:48" x14ac:dyDescent="0.25">
      <c r="AV1457" s="36"/>
    </row>
    <row r="1458" spans="48:48" x14ac:dyDescent="0.25">
      <c r="AV1458" s="36"/>
    </row>
    <row r="1459" spans="48:48" x14ac:dyDescent="0.25">
      <c r="AV1459" s="36"/>
    </row>
    <row r="1460" spans="48:48" x14ac:dyDescent="0.25">
      <c r="AV1460" s="36"/>
    </row>
    <row r="1461" spans="48:48" x14ac:dyDescent="0.25">
      <c r="AV1461" s="36"/>
    </row>
    <row r="1462" spans="48:48" x14ac:dyDescent="0.25">
      <c r="AV1462" s="36"/>
    </row>
    <row r="1463" spans="48:48" x14ac:dyDescent="0.25">
      <c r="AV1463" s="36"/>
    </row>
    <row r="1464" spans="48:48" x14ac:dyDescent="0.25">
      <c r="AV1464" s="36"/>
    </row>
    <row r="1465" spans="48:48" x14ac:dyDescent="0.25">
      <c r="AV1465" s="36"/>
    </row>
    <row r="1466" spans="48:48" x14ac:dyDescent="0.25">
      <c r="AV1466" s="36"/>
    </row>
    <row r="1467" spans="48:48" x14ac:dyDescent="0.25">
      <c r="AV1467" s="36"/>
    </row>
    <row r="1468" spans="48:48" x14ac:dyDescent="0.25">
      <c r="AV1468" s="36"/>
    </row>
    <row r="1469" spans="48:48" x14ac:dyDescent="0.25">
      <c r="AV1469" s="36"/>
    </row>
    <row r="1470" spans="48:48" x14ac:dyDescent="0.25">
      <c r="AV1470" s="36"/>
    </row>
    <row r="1471" spans="48:48" x14ac:dyDescent="0.25">
      <c r="AV1471" s="36"/>
    </row>
    <row r="1472" spans="48:48" x14ac:dyDescent="0.25">
      <c r="AV1472" s="36"/>
    </row>
    <row r="1473" spans="48:48" x14ac:dyDescent="0.25">
      <c r="AV1473" s="36"/>
    </row>
    <row r="1474" spans="48:48" x14ac:dyDescent="0.25">
      <c r="AV1474" s="36"/>
    </row>
    <row r="1475" spans="48:48" x14ac:dyDescent="0.25">
      <c r="AV1475" s="36"/>
    </row>
    <row r="1476" spans="48:48" x14ac:dyDescent="0.25">
      <c r="AV1476" s="36"/>
    </row>
    <row r="1477" spans="48:48" x14ac:dyDescent="0.25">
      <c r="AV1477" s="36"/>
    </row>
    <row r="1478" spans="48:48" x14ac:dyDescent="0.25">
      <c r="AV1478" s="36"/>
    </row>
    <row r="1479" spans="48:48" x14ac:dyDescent="0.25">
      <c r="AV1479" s="36"/>
    </row>
    <row r="1480" spans="48:48" x14ac:dyDescent="0.25">
      <c r="AV1480" s="36"/>
    </row>
    <row r="1481" spans="48:48" x14ac:dyDescent="0.25">
      <c r="AV1481" s="36"/>
    </row>
    <row r="1482" spans="48:48" x14ac:dyDescent="0.25">
      <c r="AV1482" s="36"/>
    </row>
    <row r="1483" spans="48:48" x14ac:dyDescent="0.25">
      <c r="AV1483" s="36"/>
    </row>
    <row r="1484" spans="48:48" x14ac:dyDescent="0.25">
      <c r="AV1484" s="36"/>
    </row>
    <row r="1485" spans="48:48" x14ac:dyDescent="0.25">
      <c r="AV1485" s="36"/>
    </row>
    <row r="1486" spans="48:48" x14ac:dyDescent="0.25">
      <c r="AV1486" s="36"/>
    </row>
    <row r="1487" spans="48:48" x14ac:dyDescent="0.25">
      <c r="AV1487" s="36"/>
    </row>
    <row r="1488" spans="48:48" x14ac:dyDescent="0.25">
      <c r="AV1488" s="36"/>
    </row>
    <row r="1489" spans="48:48" x14ac:dyDescent="0.25">
      <c r="AV1489" s="36"/>
    </row>
    <row r="1490" spans="48:48" x14ac:dyDescent="0.25">
      <c r="AV1490" s="36"/>
    </row>
    <row r="1491" spans="48:48" x14ac:dyDescent="0.25">
      <c r="AV1491" s="36"/>
    </row>
    <row r="1492" spans="48:48" x14ac:dyDescent="0.25">
      <c r="AV1492" s="36"/>
    </row>
    <row r="1493" spans="48:48" x14ac:dyDescent="0.25">
      <c r="AV1493" s="36"/>
    </row>
    <row r="1494" spans="48:48" x14ac:dyDescent="0.25">
      <c r="AV1494" s="36"/>
    </row>
    <row r="1495" spans="48:48" x14ac:dyDescent="0.25">
      <c r="AV1495" s="36"/>
    </row>
    <row r="1496" spans="48:48" x14ac:dyDescent="0.25">
      <c r="AV1496" s="36"/>
    </row>
    <row r="1497" spans="48:48" x14ac:dyDescent="0.25">
      <c r="AV1497" s="36"/>
    </row>
    <row r="1498" spans="48:48" x14ac:dyDescent="0.25">
      <c r="AV1498" s="36"/>
    </row>
    <row r="1499" spans="48:48" x14ac:dyDescent="0.25">
      <c r="AV1499" s="36"/>
    </row>
    <row r="1500" spans="48:48" x14ac:dyDescent="0.25">
      <c r="AV1500" s="36"/>
    </row>
    <row r="1501" spans="48:48" x14ac:dyDescent="0.25">
      <c r="AV1501" s="36"/>
    </row>
    <row r="1502" spans="48:48" x14ac:dyDescent="0.25">
      <c r="AV1502" s="36"/>
    </row>
    <row r="1503" spans="48:48" x14ac:dyDescent="0.25">
      <c r="AV1503" s="36"/>
    </row>
    <row r="1504" spans="48:48" x14ac:dyDescent="0.25">
      <c r="AV1504" s="36"/>
    </row>
    <row r="1505" spans="48:48" x14ac:dyDescent="0.25">
      <c r="AV1505" s="36"/>
    </row>
    <row r="1506" spans="48:48" x14ac:dyDescent="0.25">
      <c r="AV1506" s="36"/>
    </row>
    <row r="1507" spans="48:48" x14ac:dyDescent="0.25">
      <c r="AV1507" s="36"/>
    </row>
    <row r="1508" spans="48:48" x14ac:dyDescent="0.25">
      <c r="AV1508" s="36"/>
    </row>
    <row r="1509" spans="48:48" x14ac:dyDescent="0.25">
      <c r="AV1509" s="36"/>
    </row>
    <row r="1510" spans="48:48" x14ac:dyDescent="0.25">
      <c r="AV1510" s="36"/>
    </row>
    <row r="1511" spans="48:48" x14ac:dyDescent="0.25">
      <c r="AV1511" s="36"/>
    </row>
    <row r="1512" spans="48:48" x14ac:dyDescent="0.25">
      <c r="AV1512" s="36"/>
    </row>
    <row r="1513" spans="48:48" x14ac:dyDescent="0.25">
      <c r="AV1513" s="36"/>
    </row>
    <row r="1514" spans="48:48" x14ac:dyDescent="0.25">
      <c r="AV1514" s="36"/>
    </row>
    <row r="1515" spans="48:48" x14ac:dyDescent="0.25">
      <c r="AV1515" s="36"/>
    </row>
    <row r="1516" spans="48:48" x14ac:dyDescent="0.25">
      <c r="AV1516" s="36"/>
    </row>
    <row r="1517" spans="48:48" x14ac:dyDescent="0.25">
      <c r="AV1517" s="36"/>
    </row>
    <row r="1518" spans="48:48" x14ac:dyDescent="0.25">
      <c r="AV1518" s="36"/>
    </row>
    <row r="1519" spans="48:48" x14ac:dyDescent="0.25">
      <c r="AV1519" s="36"/>
    </row>
    <row r="1520" spans="48:48" x14ac:dyDescent="0.25">
      <c r="AV1520" s="36"/>
    </row>
    <row r="1521" spans="48:48" x14ac:dyDescent="0.25">
      <c r="AV1521" s="36"/>
    </row>
    <row r="1522" spans="48:48" x14ac:dyDescent="0.25">
      <c r="AV1522" s="36"/>
    </row>
    <row r="1523" spans="48:48" x14ac:dyDescent="0.25">
      <c r="AV1523" s="36"/>
    </row>
    <row r="1524" spans="48:48" x14ac:dyDescent="0.25">
      <c r="AV1524" s="36"/>
    </row>
    <row r="1525" spans="48:48" x14ac:dyDescent="0.25">
      <c r="AV1525" s="36"/>
    </row>
    <row r="1526" spans="48:48" x14ac:dyDescent="0.25">
      <c r="AV1526" s="36"/>
    </row>
    <row r="1527" spans="48:48" x14ac:dyDescent="0.25">
      <c r="AV1527" s="36"/>
    </row>
    <row r="1528" spans="48:48" x14ac:dyDescent="0.25">
      <c r="AV1528" s="36"/>
    </row>
    <row r="1529" spans="48:48" x14ac:dyDescent="0.25">
      <c r="AV1529" s="36"/>
    </row>
    <row r="1530" spans="48:48" x14ac:dyDescent="0.25">
      <c r="AV1530" s="36"/>
    </row>
    <row r="1531" spans="48:48" x14ac:dyDescent="0.25">
      <c r="AV1531" s="36"/>
    </row>
    <row r="1532" spans="48:48" x14ac:dyDescent="0.25">
      <c r="AV1532" s="36"/>
    </row>
    <row r="1533" spans="48:48" x14ac:dyDescent="0.25">
      <c r="AV1533" s="36"/>
    </row>
    <row r="1534" spans="48:48" x14ac:dyDescent="0.25">
      <c r="AV1534" s="36"/>
    </row>
    <row r="1535" spans="48:48" x14ac:dyDescent="0.25">
      <c r="AV1535" s="36"/>
    </row>
    <row r="1536" spans="48:48" x14ac:dyDescent="0.25">
      <c r="AV1536" s="36"/>
    </row>
    <row r="1537" spans="48:48" x14ac:dyDescent="0.25">
      <c r="AV1537" s="36"/>
    </row>
    <row r="1538" spans="48:48" x14ac:dyDescent="0.25">
      <c r="AV1538" s="36"/>
    </row>
    <row r="1539" spans="48:48" x14ac:dyDescent="0.25">
      <c r="AV1539" s="36"/>
    </row>
    <row r="1540" spans="48:48" x14ac:dyDescent="0.25">
      <c r="AV1540" s="36"/>
    </row>
    <row r="1541" spans="48:48" x14ac:dyDescent="0.25">
      <c r="AV1541" s="36"/>
    </row>
    <row r="1542" spans="48:48" x14ac:dyDescent="0.25">
      <c r="AV1542" s="36"/>
    </row>
    <row r="1543" spans="48:48" x14ac:dyDescent="0.25">
      <c r="AV1543" s="36"/>
    </row>
    <row r="1544" spans="48:48" x14ac:dyDescent="0.25">
      <c r="AV1544" s="36"/>
    </row>
    <row r="1545" spans="48:48" x14ac:dyDescent="0.25">
      <c r="AV1545" s="36"/>
    </row>
    <row r="1546" spans="48:48" x14ac:dyDescent="0.25">
      <c r="AV1546" s="36"/>
    </row>
    <row r="1547" spans="48:48" x14ac:dyDescent="0.25">
      <c r="AV1547" s="36"/>
    </row>
    <row r="1548" spans="48:48" x14ac:dyDescent="0.25">
      <c r="AV1548" s="36"/>
    </row>
    <row r="1549" spans="48:48" x14ac:dyDescent="0.25">
      <c r="AV1549" s="36"/>
    </row>
    <row r="1550" spans="48:48" x14ac:dyDescent="0.25">
      <c r="AV1550" s="36"/>
    </row>
    <row r="1551" spans="48:48" x14ac:dyDescent="0.25">
      <c r="AV1551" s="36"/>
    </row>
    <row r="1552" spans="48:48" x14ac:dyDescent="0.25">
      <c r="AV1552" s="36"/>
    </row>
    <row r="1553" spans="48:48" x14ac:dyDescent="0.25">
      <c r="AV1553" s="36"/>
    </row>
    <row r="1554" spans="48:48" x14ac:dyDescent="0.25">
      <c r="AV1554" s="36"/>
    </row>
    <row r="1555" spans="48:48" x14ac:dyDescent="0.25">
      <c r="AV1555" s="36"/>
    </row>
    <row r="1556" spans="48:48" x14ac:dyDescent="0.25">
      <c r="AV1556" s="36"/>
    </row>
    <row r="1557" spans="48:48" x14ac:dyDescent="0.25">
      <c r="AV1557" s="36"/>
    </row>
    <row r="1558" spans="48:48" x14ac:dyDescent="0.25">
      <c r="AV1558" s="36"/>
    </row>
    <row r="1559" spans="48:48" x14ac:dyDescent="0.25">
      <c r="AV1559" s="36"/>
    </row>
    <row r="1560" spans="48:48" x14ac:dyDescent="0.25">
      <c r="AV1560" s="36"/>
    </row>
    <row r="1561" spans="48:48" x14ac:dyDescent="0.25">
      <c r="AV1561" s="36"/>
    </row>
    <row r="1562" spans="48:48" x14ac:dyDescent="0.25">
      <c r="AV1562" s="36"/>
    </row>
    <row r="1563" spans="48:48" x14ac:dyDescent="0.25">
      <c r="AV1563" s="36"/>
    </row>
    <row r="1564" spans="48:48" x14ac:dyDescent="0.25">
      <c r="AV1564" s="36"/>
    </row>
    <row r="1565" spans="48:48" x14ac:dyDescent="0.25">
      <c r="AV1565" s="36"/>
    </row>
    <row r="1566" spans="48:48" x14ac:dyDescent="0.25">
      <c r="AV1566" s="36"/>
    </row>
    <row r="1567" spans="48:48" x14ac:dyDescent="0.25">
      <c r="AV1567" s="36"/>
    </row>
    <row r="1568" spans="48:48" x14ac:dyDescent="0.25">
      <c r="AV1568" s="36"/>
    </row>
    <row r="1569" spans="48:48" x14ac:dyDescent="0.25">
      <c r="AV1569" s="36"/>
    </row>
    <row r="1570" spans="48:48" x14ac:dyDescent="0.25">
      <c r="AV1570" s="36"/>
    </row>
    <row r="1571" spans="48:48" x14ac:dyDescent="0.25">
      <c r="AV1571" s="36"/>
    </row>
    <row r="1572" spans="48:48" x14ac:dyDescent="0.25">
      <c r="AV1572" s="36"/>
    </row>
    <row r="1573" spans="48:48" x14ac:dyDescent="0.25">
      <c r="AV1573" s="36"/>
    </row>
    <row r="1574" spans="48:48" x14ac:dyDescent="0.25">
      <c r="AV1574" s="36"/>
    </row>
    <row r="1575" spans="48:48" x14ac:dyDescent="0.25">
      <c r="AV1575" s="36"/>
    </row>
    <row r="1576" spans="48:48" x14ac:dyDescent="0.25">
      <c r="AV1576" s="36"/>
    </row>
    <row r="1577" spans="48:48" x14ac:dyDescent="0.25">
      <c r="AV1577" s="36"/>
    </row>
    <row r="1578" spans="48:48" x14ac:dyDescent="0.25">
      <c r="AV1578" s="36"/>
    </row>
    <row r="1579" spans="48:48" x14ac:dyDescent="0.25">
      <c r="AV1579" s="36"/>
    </row>
    <row r="1580" spans="48:48" x14ac:dyDescent="0.25">
      <c r="AV1580" s="36"/>
    </row>
    <row r="1581" spans="48:48" x14ac:dyDescent="0.25">
      <c r="AV1581" s="36"/>
    </row>
    <row r="1582" spans="48:48" x14ac:dyDescent="0.25">
      <c r="AV1582" s="36"/>
    </row>
    <row r="1583" spans="48:48" x14ac:dyDescent="0.25">
      <c r="AV1583" s="36"/>
    </row>
    <row r="1584" spans="48:48" x14ac:dyDescent="0.25">
      <c r="AV1584" s="36"/>
    </row>
    <row r="1585" spans="48:48" x14ac:dyDescent="0.25">
      <c r="AV1585" s="36"/>
    </row>
    <row r="1586" spans="48:48" x14ac:dyDescent="0.25">
      <c r="AV1586" s="36"/>
    </row>
    <row r="1587" spans="48:48" x14ac:dyDescent="0.25">
      <c r="AV1587" s="36"/>
    </row>
    <row r="1588" spans="48:48" x14ac:dyDescent="0.25">
      <c r="AV1588" s="36"/>
    </row>
    <row r="1589" spans="48:48" x14ac:dyDescent="0.25">
      <c r="AV1589" s="36"/>
    </row>
    <row r="1590" spans="48:48" x14ac:dyDescent="0.25">
      <c r="AV1590" s="36"/>
    </row>
    <row r="1591" spans="48:48" x14ac:dyDescent="0.25">
      <c r="AV1591" s="36"/>
    </row>
    <row r="1592" spans="48:48" x14ac:dyDescent="0.25">
      <c r="AV1592" s="36"/>
    </row>
    <row r="1593" spans="48:48" x14ac:dyDescent="0.25">
      <c r="AV1593" s="36"/>
    </row>
    <row r="1594" spans="48:48" x14ac:dyDescent="0.25">
      <c r="AV1594" s="36"/>
    </row>
    <row r="1595" spans="48:48" x14ac:dyDescent="0.25">
      <c r="AV1595" s="36"/>
    </row>
    <row r="1596" spans="48:48" x14ac:dyDescent="0.25">
      <c r="AV1596" s="36"/>
    </row>
    <row r="1597" spans="48:48" x14ac:dyDescent="0.25">
      <c r="AV1597" s="36"/>
    </row>
    <row r="1598" spans="48:48" x14ac:dyDescent="0.25">
      <c r="AV1598" s="36"/>
    </row>
    <row r="1599" spans="48:48" x14ac:dyDescent="0.25">
      <c r="AV1599" s="36"/>
    </row>
    <row r="1600" spans="48:48" x14ac:dyDescent="0.25">
      <c r="AV1600" s="36"/>
    </row>
    <row r="1601" spans="48:48" x14ac:dyDescent="0.25">
      <c r="AV1601" s="36"/>
    </row>
    <row r="1602" spans="48:48" x14ac:dyDescent="0.25">
      <c r="AV1602" s="36"/>
    </row>
    <row r="1603" spans="48:48" x14ac:dyDescent="0.25">
      <c r="AV1603" s="36"/>
    </row>
    <row r="1604" spans="48:48" x14ac:dyDescent="0.25">
      <c r="AV1604" s="36"/>
    </row>
    <row r="1605" spans="48:48" x14ac:dyDescent="0.25">
      <c r="AV1605" s="36"/>
    </row>
    <row r="1606" spans="48:48" x14ac:dyDescent="0.25">
      <c r="AV1606" s="36"/>
    </row>
    <row r="1607" spans="48:48" x14ac:dyDescent="0.25">
      <c r="AV1607" s="36"/>
    </row>
    <row r="1608" spans="48:48" x14ac:dyDescent="0.25">
      <c r="AV1608" s="36"/>
    </row>
    <row r="1609" spans="48:48" x14ac:dyDescent="0.25">
      <c r="AV1609" s="36"/>
    </row>
    <row r="1610" spans="48:48" x14ac:dyDescent="0.25">
      <c r="AV1610" s="36"/>
    </row>
    <row r="1611" spans="48:48" x14ac:dyDescent="0.25">
      <c r="AV1611" s="36"/>
    </row>
    <row r="1612" spans="48:48" x14ac:dyDescent="0.25">
      <c r="AV1612" s="36"/>
    </row>
    <row r="1613" spans="48:48" x14ac:dyDescent="0.25">
      <c r="AV1613" s="36"/>
    </row>
    <row r="1614" spans="48:48" x14ac:dyDescent="0.25">
      <c r="AV1614" s="36"/>
    </row>
    <row r="1615" spans="48:48" x14ac:dyDescent="0.25">
      <c r="AV1615" s="36"/>
    </row>
    <row r="1616" spans="48:48" x14ac:dyDescent="0.25">
      <c r="AV1616" s="36"/>
    </row>
    <row r="1617" spans="48:48" x14ac:dyDescent="0.25">
      <c r="AV1617" s="36"/>
    </row>
    <row r="1618" spans="48:48" x14ac:dyDescent="0.25">
      <c r="AV1618" s="36"/>
    </row>
    <row r="1619" spans="48:48" x14ac:dyDescent="0.25">
      <c r="AV1619" s="36"/>
    </row>
    <row r="1620" spans="48:48" x14ac:dyDescent="0.25">
      <c r="AV1620" s="36"/>
    </row>
    <row r="1621" spans="48:48" x14ac:dyDescent="0.25">
      <c r="AV1621" s="36"/>
    </row>
    <row r="1622" spans="48:48" x14ac:dyDescent="0.25">
      <c r="AV1622" s="36"/>
    </row>
    <row r="1623" spans="48:48" x14ac:dyDescent="0.25">
      <c r="AV1623" s="36"/>
    </row>
    <row r="1624" spans="48:48" x14ac:dyDescent="0.25">
      <c r="AV1624" s="36"/>
    </row>
    <row r="1625" spans="48:48" x14ac:dyDescent="0.25">
      <c r="AV1625" s="36"/>
    </row>
    <row r="1626" spans="48:48" x14ac:dyDescent="0.25">
      <c r="AV1626" s="36"/>
    </row>
    <row r="1627" spans="48:48" x14ac:dyDescent="0.25">
      <c r="AV1627" s="36"/>
    </row>
    <row r="1628" spans="48:48" x14ac:dyDescent="0.25">
      <c r="AV1628" s="36"/>
    </row>
    <row r="1629" spans="48:48" x14ac:dyDescent="0.25">
      <c r="AV1629" s="36"/>
    </row>
    <row r="1630" spans="48:48" x14ac:dyDescent="0.25">
      <c r="AV1630" s="36"/>
    </row>
    <row r="1631" spans="48:48" x14ac:dyDescent="0.25">
      <c r="AV1631" s="36"/>
    </row>
    <row r="1632" spans="48:48" x14ac:dyDescent="0.25">
      <c r="AV1632" s="36"/>
    </row>
    <row r="1633" spans="48:48" x14ac:dyDescent="0.25">
      <c r="AV1633" s="36"/>
    </row>
    <row r="1634" spans="48:48" x14ac:dyDescent="0.25">
      <c r="AV1634" s="36"/>
    </row>
    <row r="1635" spans="48:48" x14ac:dyDescent="0.25">
      <c r="AV1635" s="36"/>
    </row>
    <row r="1636" spans="48:48" x14ac:dyDescent="0.25">
      <c r="AV1636" s="36"/>
    </row>
    <row r="1637" spans="48:48" x14ac:dyDescent="0.25">
      <c r="AV1637" s="36"/>
    </row>
    <row r="1638" spans="48:48" x14ac:dyDescent="0.25">
      <c r="AV1638" s="36"/>
    </row>
    <row r="1639" spans="48:48" x14ac:dyDescent="0.25">
      <c r="AV1639" s="36"/>
    </row>
    <row r="1640" spans="48:48" x14ac:dyDescent="0.25">
      <c r="AV1640" s="36"/>
    </row>
    <row r="1641" spans="48:48" x14ac:dyDescent="0.25">
      <c r="AV1641" s="36"/>
    </row>
    <row r="1642" spans="48:48" x14ac:dyDescent="0.25">
      <c r="AV1642" s="36"/>
    </row>
    <row r="1643" spans="48:48" x14ac:dyDescent="0.25">
      <c r="AV1643" s="36"/>
    </row>
    <row r="1644" spans="48:48" x14ac:dyDescent="0.25">
      <c r="AV1644" s="36"/>
    </row>
    <row r="1645" spans="48:48" x14ac:dyDescent="0.25">
      <c r="AV1645" s="36"/>
    </row>
    <row r="1646" spans="48:48" x14ac:dyDescent="0.25">
      <c r="AV1646" s="36"/>
    </row>
    <row r="1647" spans="48:48" x14ac:dyDescent="0.25">
      <c r="AV1647" s="36"/>
    </row>
    <row r="1648" spans="48:48" x14ac:dyDescent="0.25">
      <c r="AV1648" s="36"/>
    </row>
    <row r="1649" spans="48:48" x14ac:dyDescent="0.25">
      <c r="AV1649" s="36"/>
    </row>
    <row r="1650" spans="48:48" x14ac:dyDescent="0.25">
      <c r="AV1650" s="36"/>
    </row>
    <row r="1651" spans="48:48" x14ac:dyDescent="0.25">
      <c r="AV1651" s="36"/>
    </row>
    <row r="1652" spans="48:48" x14ac:dyDescent="0.25">
      <c r="AV1652" s="36"/>
    </row>
    <row r="1653" spans="48:48" x14ac:dyDescent="0.25">
      <c r="AV1653" s="36"/>
    </row>
    <row r="1654" spans="48:48" x14ac:dyDescent="0.25">
      <c r="AV1654" s="36"/>
    </row>
    <row r="1655" spans="48:48" x14ac:dyDescent="0.25">
      <c r="AV1655" s="36"/>
    </row>
    <row r="1656" spans="48:48" x14ac:dyDescent="0.25">
      <c r="AV1656" s="36"/>
    </row>
    <row r="1657" spans="48:48" x14ac:dyDescent="0.25">
      <c r="AV1657" s="36"/>
    </row>
    <row r="1658" spans="48:48" x14ac:dyDescent="0.25">
      <c r="AV1658" s="36"/>
    </row>
    <row r="1659" spans="48:48" x14ac:dyDescent="0.25">
      <c r="AV1659" s="36"/>
    </row>
    <row r="1660" spans="48:48" x14ac:dyDescent="0.25">
      <c r="AV1660" s="36"/>
    </row>
    <row r="1661" spans="48:48" x14ac:dyDescent="0.25">
      <c r="AV1661" s="36"/>
    </row>
    <row r="1662" spans="48:48" x14ac:dyDescent="0.25">
      <c r="AV1662" s="36"/>
    </row>
    <row r="1663" spans="48:48" x14ac:dyDescent="0.25">
      <c r="AV1663" s="36"/>
    </row>
    <row r="1664" spans="48:48" x14ac:dyDescent="0.25">
      <c r="AV1664" s="36"/>
    </row>
    <row r="1665" spans="48:48" x14ac:dyDescent="0.25">
      <c r="AV1665" s="36"/>
    </row>
    <row r="1666" spans="48:48" x14ac:dyDescent="0.25">
      <c r="AV1666" s="36"/>
    </row>
    <row r="1667" spans="48:48" x14ac:dyDescent="0.25">
      <c r="AV1667" s="36"/>
    </row>
    <row r="1668" spans="48:48" x14ac:dyDescent="0.25">
      <c r="AV1668" s="36"/>
    </row>
    <row r="1669" spans="48:48" x14ac:dyDescent="0.25">
      <c r="AV1669" s="36"/>
    </row>
    <row r="1670" spans="48:48" x14ac:dyDescent="0.25">
      <c r="AV1670" s="36"/>
    </row>
    <row r="1671" spans="48:48" x14ac:dyDescent="0.25">
      <c r="AV1671" s="36"/>
    </row>
    <row r="1672" spans="48:48" x14ac:dyDescent="0.25">
      <c r="AV1672" s="36"/>
    </row>
    <row r="1673" spans="48:48" x14ac:dyDescent="0.25">
      <c r="AV1673" s="36"/>
    </row>
    <row r="1674" spans="48:48" x14ac:dyDescent="0.25">
      <c r="AV1674" s="36"/>
    </row>
    <row r="1675" spans="48:48" x14ac:dyDescent="0.25">
      <c r="AV1675" s="36"/>
    </row>
    <row r="1676" spans="48:48" x14ac:dyDescent="0.25">
      <c r="AV1676" s="36"/>
    </row>
    <row r="1677" spans="48:48" x14ac:dyDescent="0.25">
      <c r="AV1677" s="36"/>
    </row>
    <row r="1678" spans="48:48" x14ac:dyDescent="0.25">
      <c r="AV1678" s="36"/>
    </row>
    <row r="1679" spans="48:48" x14ac:dyDescent="0.25">
      <c r="AV1679" s="36"/>
    </row>
    <row r="1680" spans="48:48" x14ac:dyDescent="0.25">
      <c r="AV1680" s="36"/>
    </row>
    <row r="1681" spans="48:48" x14ac:dyDescent="0.25">
      <c r="AV1681" s="36"/>
    </row>
    <row r="1682" spans="48:48" x14ac:dyDescent="0.25">
      <c r="AV1682" s="36"/>
    </row>
    <row r="1683" spans="48:48" x14ac:dyDescent="0.25">
      <c r="AV1683" s="36"/>
    </row>
    <row r="1684" spans="48:48" x14ac:dyDescent="0.25">
      <c r="AV1684" s="36"/>
    </row>
    <row r="1685" spans="48:48" x14ac:dyDescent="0.25">
      <c r="AV1685" s="36"/>
    </row>
    <row r="1686" spans="48:48" x14ac:dyDescent="0.25">
      <c r="AV1686" s="36"/>
    </row>
    <row r="1687" spans="48:48" x14ac:dyDescent="0.25">
      <c r="AV1687" s="36"/>
    </row>
    <row r="1688" spans="48:48" x14ac:dyDescent="0.25">
      <c r="AV1688" s="36"/>
    </row>
    <row r="1689" spans="48:48" x14ac:dyDescent="0.25">
      <c r="AV1689" s="36"/>
    </row>
    <row r="1690" spans="48:48" x14ac:dyDescent="0.25">
      <c r="AV1690" s="36"/>
    </row>
    <row r="1691" spans="48:48" x14ac:dyDescent="0.25">
      <c r="AV1691" s="36"/>
    </row>
    <row r="1692" spans="48:48" x14ac:dyDescent="0.25">
      <c r="AV1692" s="36"/>
    </row>
    <row r="1693" spans="48:48" x14ac:dyDescent="0.25">
      <c r="AV1693" s="36"/>
    </row>
    <row r="1694" spans="48:48" x14ac:dyDescent="0.25">
      <c r="AV1694" s="36"/>
    </row>
    <row r="1695" spans="48:48" x14ac:dyDescent="0.25">
      <c r="AV1695" s="36"/>
    </row>
    <row r="1696" spans="48:48" x14ac:dyDescent="0.25">
      <c r="AV1696" s="36"/>
    </row>
    <row r="1697" spans="48:48" x14ac:dyDescent="0.25">
      <c r="AV1697" s="36"/>
    </row>
    <row r="1698" spans="48:48" x14ac:dyDescent="0.25">
      <c r="AV1698" s="36"/>
    </row>
    <row r="1699" spans="48:48" x14ac:dyDescent="0.25">
      <c r="AV1699" s="36"/>
    </row>
    <row r="1700" spans="48:48" x14ac:dyDescent="0.25">
      <c r="AV1700" s="36"/>
    </row>
    <row r="1701" spans="48:48" x14ac:dyDescent="0.25">
      <c r="AV1701" s="36"/>
    </row>
    <row r="1702" spans="48:48" x14ac:dyDescent="0.25">
      <c r="AV1702" s="36"/>
    </row>
    <row r="1703" spans="48:48" x14ac:dyDescent="0.25">
      <c r="AV1703" s="36"/>
    </row>
    <row r="1704" spans="48:48" x14ac:dyDescent="0.25">
      <c r="AV1704" s="36"/>
    </row>
    <row r="1705" spans="48:48" x14ac:dyDescent="0.25">
      <c r="AV1705" s="36"/>
    </row>
    <row r="1706" spans="48:48" x14ac:dyDescent="0.25">
      <c r="AV1706" s="36"/>
    </row>
    <row r="1707" spans="48:48" x14ac:dyDescent="0.25">
      <c r="AV1707" s="36"/>
    </row>
    <row r="1708" spans="48:48" x14ac:dyDescent="0.25">
      <c r="AV1708" s="36"/>
    </row>
    <row r="1709" spans="48:48" x14ac:dyDescent="0.25">
      <c r="AV1709" s="36"/>
    </row>
    <row r="1710" spans="48:48" x14ac:dyDescent="0.25">
      <c r="AV1710" s="36"/>
    </row>
    <row r="1711" spans="48:48" x14ac:dyDescent="0.25">
      <c r="AV1711" s="36"/>
    </row>
    <row r="1712" spans="48:48" x14ac:dyDescent="0.25">
      <c r="AV1712" s="36"/>
    </row>
    <row r="1713" spans="48:48" x14ac:dyDescent="0.25">
      <c r="AV1713" s="36"/>
    </row>
    <row r="1714" spans="48:48" x14ac:dyDescent="0.25">
      <c r="AV1714" s="36"/>
    </row>
    <row r="1715" spans="48:48" x14ac:dyDescent="0.25">
      <c r="AV1715" s="36"/>
    </row>
    <row r="1716" spans="48:48" x14ac:dyDescent="0.25">
      <c r="AV1716" s="36"/>
    </row>
    <row r="1717" spans="48:48" x14ac:dyDescent="0.25">
      <c r="AV1717" s="36"/>
    </row>
    <row r="1718" spans="48:48" x14ac:dyDescent="0.25">
      <c r="AV1718" s="36"/>
    </row>
    <row r="1719" spans="48:48" x14ac:dyDescent="0.25">
      <c r="AV1719" s="36"/>
    </row>
    <row r="1720" spans="48:48" x14ac:dyDescent="0.25">
      <c r="AV1720" s="36"/>
    </row>
    <row r="1721" spans="48:48" x14ac:dyDescent="0.25">
      <c r="AV1721" s="36"/>
    </row>
    <row r="1722" spans="48:48" x14ac:dyDescent="0.25">
      <c r="AV1722" s="36"/>
    </row>
    <row r="1723" spans="48:48" x14ac:dyDescent="0.25">
      <c r="AV1723" s="36"/>
    </row>
    <row r="1724" spans="48:48" x14ac:dyDescent="0.25">
      <c r="AV1724" s="36"/>
    </row>
    <row r="1725" spans="48:48" x14ac:dyDescent="0.25">
      <c r="AV1725" s="36"/>
    </row>
    <row r="1726" spans="48:48" x14ac:dyDescent="0.25">
      <c r="AV1726" s="36"/>
    </row>
    <row r="1727" spans="48:48" x14ac:dyDescent="0.25">
      <c r="AV1727" s="36"/>
    </row>
    <row r="1728" spans="48:48" x14ac:dyDescent="0.25">
      <c r="AV1728" s="36"/>
    </row>
    <row r="1729" spans="48:48" x14ac:dyDescent="0.25">
      <c r="AV1729" s="36"/>
    </row>
    <row r="1730" spans="48:48" x14ac:dyDescent="0.25">
      <c r="AV1730" s="36"/>
    </row>
    <row r="1731" spans="48:48" x14ac:dyDescent="0.25">
      <c r="AV1731" s="36"/>
    </row>
    <row r="1732" spans="48:48" x14ac:dyDescent="0.25">
      <c r="AV1732" s="36"/>
    </row>
    <row r="1733" spans="48:48" x14ac:dyDescent="0.25">
      <c r="AV1733" s="36"/>
    </row>
    <row r="1734" spans="48:48" x14ac:dyDescent="0.25">
      <c r="AV1734" s="36"/>
    </row>
    <row r="1735" spans="48:48" x14ac:dyDescent="0.25">
      <c r="AV1735" s="36"/>
    </row>
    <row r="1736" spans="48:48" x14ac:dyDescent="0.25">
      <c r="AV1736" s="36"/>
    </row>
    <row r="1737" spans="48:48" x14ac:dyDescent="0.25">
      <c r="AV1737" s="36"/>
    </row>
    <row r="1738" spans="48:48" x14ac:dyDescent="0.25">
      <c r="AV1738" s="36"/>
    </row>
    <row r="1739" spans="48:48" x14ac:dyDescent="0.25">
      <c r="AV1739" s="36"/>
    </row>
    <row r="1740" spans="48:48" x14ac:dyDescent="0.25">
      <c r="AV1740" s="36"/>
    </row>
    <row r="1741" spans="48:48" x14ac:dyDescent="0.25">
      <c r="AV1741" s="36"/>
    </row>
    <row r="1742" spans="48:48" x14ac:dyDescent="0.25">
      <c r="AV1742" s="36"/>
    </row>
    <row r="1743" spans="48:48" x14ac:dyDescent="0.25">
      <c r="AV1743" s="36"/>
    </row>
    <row r="1744" spans="48:48" x14ac:dyDescent="0.25">
      <c r="AV1744" s="36"/>
    </row>
    <row r="1745" spans="48:48" x14ac:dyDescent="0.25">
      <c r="AV1745" s="36"/>
    </row>
    <row r="1746" spans="48:48" x14ac:dyDescent="0.25">
      <c r="AV1746" s="36"/>
    </row>
    <row r="1747" spans="48:48" x14ac:dyDescent="0.25">
      <c r="AV1747" s="36"/>
    </row>
    <row r="1748" spans="48:48" x14ac:dyDescent="0.25">
      <c r="AV1748" s="36"/>
    </row>
    <row r="1749" spans="48:48" x14ac:dyDescent="0.25">
      <c r="AV1749" s="36"/>
    </row>
    <row r="1750" spans="48:48" x14ac:dyDescent="0.25">
      <c r="AV1750" s="36"/>
    </row>
    <row r="1751" spans="48:48" x14ac:dyDescent="0.25">
      <c r="AV1751" s="36"/>
    </row>
    <row r="1752" spans="48:48" x14ac:dyDescent="0.25">
      <c r="AV1752" s="36"/>
    </row>
    <row r="1753" spans="48:48" x14ac:dyDescent="0.25">
      <c r="AV1753" s="36"/>
    </row>
    <row r="1754" spans="48:48" x14ac:dyDescent="0.25">
      <c r="AV1754" s="36"/>
    </row>
    <row r="1755" spans="48:48" x14ac:dyDescent="0.25">
      <c r="AV1755" s="36"/>
    </row>
    <row r="1756" spans="48:48" x14ac:dyDescent="0.25">
      <c r="AV1756" s="36"/>
    </row>
    <row r="1757" spans="48:48" x14ac:dyDescent="0.25">
      <c r="AV1757" s="36"/>
    </row>
    <row r="1758" spans="48:48" x14ac:dyDescent="0.25">
      <c r="AV1758" s="36"/>
    </row>
    <row r="1759" spans="48:48" x14ac:dyDescent="0.25">
      <c r="AV1759" s="36"/>
    </row>
    <row r="1760" spans="48:48" x14ac:dyDescent="0.25">
      <c r="AV1760" s="36"/>
    </row>
    <row r="1761" spans="48:48" x14ac:dyDescent="0.25">
      <c r="AV1761" s="36"/>
    </row>
    <row r="1762" spans="48:48" x14ac:dyDescent="0.25">
      <c r="AV1762" s="36"/>
    </row>
    <row r="1763" spans="48:48" x14ac:dyDescent="0.25">
      <c r="AV1763" s="36"/>
    </row>
    <row r="1764" spans="48:48" x14ac:dyDescent="0.25">
      <c r="AV1764" s="36"/>
    </row>
    <row r="1765" spans="48:48" x14ac:dyDescent="0.25">
      <c r="AV1765" s="36"/>
    </row>
    <row r="1766" spans="48:48" x14ac:dyDescent="0.25">
      <c r="AV1766" s="36"/>
    </row>
    <row r="1767" spans="48:48" x14ac:dyDescent="0.25">
      <c r="AV1767" s="36"/>
    </row>
    <row r="1768" spans="48:48" x14ac:dyDescent="0.25">
      <c r="AV1768" s="36"/>
    </row>
    <row r="1769" spans="48:48" x14ac:dyDescent="0.25">
      <c r="AV1769" s="36"/>
    </row>
    <row r="1770" spans="48:48" x14ac:dyDescent="0.25">
      <c r="AV1770" s="36"/>
    </row>
    <row r="1771" spans="48:48" x14ac:dyDescent="0.25">
      <c r="AV1771" s="36"/>
    </row>
    <row r="1772" spans="48:48" x14ac:dyDescent="0.25">
      <c r="AV1772" s="36"/>
    </row>
    <row r="1773" spans="48:48" x14ac:dyDescent="0.25">
      <c r="AV1773" s="36"/>
    </row>
    <row r="1774" spans="48:48" x14ac:dyDescent="0.25">
      <c r="AV1774" s="36"/>
    </row>
    <row r="1775" spans="48:48" x14ac:dyDescent="0.25">
      <c r="AV1775" s="36"/>
    </row>
    <row r="1776" spans="48:48" x14ac:dyDescent="0.25">
      <c r="AV1776" s="36"/>
    </row>
    <row r="1777" spans="48:48" x14ac:dyDescent="0.25">
      <c r="AV1777" s="36"/>
    </row>
    <row r="1778" spans="48:48" x14ac:dyDescent="0.25">
      <c r="AV1778" s="36"/>
    </row>
    <row r="1779" spans="48:48" x14ac:dyDescent="0.25">
      <c r="AV1779" s="36"/>
    </row>
    <row r="1780" spans="48:48" x14ac:dyDescent="0.25">
      <c r="AV1780" s="36"/>
    </row>
    <row r="1781" spans="48:48" x14ac:dyDescent="0.25">
      <c r="AV1781" s="36"/>
    </row>
    <row r="1782" spans="48:48" x14ac:dyDescent="0.25">
      <c r="AV1782" s="36"/>
    </row>
    <row r="1783" spans="48:48" x14ac:dyDescent="0.25">
      <c r="AV1783" s="36"/>
    </row>
    <row r="1784" spans="48:48" x14ac:dyDescent="0.25">
      <c r="AV1784" s="36"/>
    </row>
    <row r="1785" spans="48:48" x14ac:dyDescent="0.25">
      <c r="AV1785" s="36"/>
    </row>
    <row r="1786" spans="48:48" x14ac:dyDescent="0.25">
      <c r="AV1786" s="36"/>
    </row>
    <row r="1787" spans="48:48" x14ac:dyDescent="0.25">
      <c r="AV1787" s="36"/>
    </row>
    <row r="1788" spans="48:48" x14ac:dyDescent="0.25">
      <c r="AV1788" s="36"/>
    </row>
    <row r="1789" spans="48:48" x14ac:dyDescent="0.25">
      <c r="AV1789" s="36"/>
    </row>
    <row r="1790" spans="48:48" x14ac:dyDescent="0.25">
      <c r="AV1790" s="36"/>
    </row>
    <row r="1791" spans="48:48" x14ac:dyDescent="0.25">
      <c r="AV1791" s="36"/>
    </row>
    <row r="1792" spans="48:48" x14ac:dyDescent="0.25">
      <c r="AV1792" s="36"/>
    </row>
    <row r="1793" spans="48:48" x14ac:dyDescent="0.25">
      <c r="AV1793" s="36"/>
    </row>
    <row r="1794" spans="48:48" x14ac:dyDescent="0.25">
      <c r="AV1794" s="36"/>
    </row>
    <row r="1795" spans="48:48" x14ac:dyDescent="0.25">
      <c r="AV1795" s="36"/>
    </row>
    <row r="1796" spans="48:48" x14ac:dyDescent="0.25">
      <c r="AV1796" s="36"/>
    </row>
    <row r="1797" spans="48:48" x14ac:dyDescent="0.25">
      <c r="AV1797" s="36"/>
    </row>
    <row r="1798" spans="48:48" x14ac:dyDescent="0.25">
      <c r="AV1798" s="36"/>
    </row>
    <row r="1799" spans="48:48" x14ac:dyDescent="0.25">
      <c r="AV1799" s="36"/>
    </row>
    <row r="1800" spans="48:48" x14ac:dyDescent="0.25">
      <c r="AV1800" s="36"/>
    </row>
    <row r="1801" spans="48:48" x14ac:dyDescent="0.25">
      <c r="AV1801" s="36"/>
    </row>
    <row r="1802" spans="48:48" x14ac:dyDescent="0.25">
      <c r="AV1802" s="36"/>
    </row>
    <row r="1803" spans="48:48" x14ac:dyDescent="0.25">
      <c r="AV1803" s="36"/>
    </row>
    <row r="1804" spans="48:48" x14ac:dyDescent="0.25">
      <c r="AV1804" s="36"/>
    </row>
    <row r="1805" spans="48:48" x14ac:dyDescent="0.25">
      <c r="AV1805" s="36"/>
    </row>
    <row r="1806" spans="48:48" x14ac:dyDescent="0.25">
      <c r="AV1806" s="36"/>
    </row>
    <row r="1807" spans="48:48" x14ac:dyDescent="0.25">
      <c r="AV1807" s="36"/>
    </row>
    <row r="1808" spans="48:48" x14ac:dyDescent="0.25">
      <c r="AV1808" s="36"/>
    </row>
    <row r="1809" spans="48:48" x14ac:dyDescent="0.25">
      <c r="AV1809" s="36"/>
    </row>
    <row r="1810" spans="48:48" x14ac:dyDescent="0.25">
      <c r="AV1810" s="36"/>
    </row>
    <row r="1811" spans="48:48" x14ac:dyDescent="0.25">
      <c r="AV1811" s="36"/>
    </row>
    <row r="1812" spans="48:48" x14ac:dyDescent="0.25">
      <c r="AV1812" s="36"/>
    </row>
    <row r="1813" spans="48:48" x14ac:dyDescent="0.25">
      <c r="AV1813" s="36"/>
    </row>
    <row r="1814" spans="48:48" x14ac:dyDescent="0.25">
      <c r="AV1814" s="36"/>
    </row>
    <row r="1815" spans="48:48" x14ac:dyDescent="0.25">
      <c r="AV1815" s="36"/>
    </row>
    <row r="1816" spans="48:48" x14ac:dyDescent="0.25">
      <c r="AV1816" s="36"/>
    </row>
    <row r="1817" spans="48:48" x14ac:dyDescent="0.25">
      <c r="AV1817" s="36"/>
    </row>
    <row r="1818" spans="48:48" x14ac:dyDescent="0.25">
      <c r="AV1818" s="36"/>
    </row>
    <row r="1819" spans="48:48" x14ac:dyDescent="0.25">
      <c r="AV1819" s="36"/>
    </row>
    <row r="1820" spans="48:48" x14ac:dyDescent="0.25">
      <c r="AV1820" s="36"/>
    </row>
    <row r="1821" spans="48:48" x14ac:dyDescent="0.25">
      <c r="AV1821" s="36"/>
    </row>
    <row r="1822" spans="48:48" x14ac:dyDescent="0.25">
      <c r="AV1822" s="36"/>
    </row>
    <row r="1823" spans="48:48" x14ac:dyDescent="0.25">
      <c r="AV1823" s="36"/>
    </row>
    <row r="1824" spans="48:48" x14ac:dyDescent="0.25">
      <c r="AV1824" s="36"/>
    </row>
    <row r="1825" spans="48:48" x14ac:dyDescent="0.25">
      <c r="AV1825" s="36"/>
    </row>
    <row r="1826" spans="48:48" x14ac:dyDescent="0.25">
      <c r="AV1826" s="36"/>
    </row>
    <row r="1827" spans="48:48" x14ac:dyDescent="0.25">
      <c r="AV1827" s="36"/>
    </row>
    <row r="1828" spans="48:48" x14ac:dyDescent="0.25">
      <c r="AV1828" s="36"/>
    </row>
    <row r="1829" spans="48:48" x14ac:dyDescent="0.25">
      <c r="AV1829" s="36"/>
    </row>
    <row r="1830" spans="48:48" x14ac:dyDescent="0.25">
      <c r="AV1830" s="36"/>
    </row>
    <row r="1831" spans="48:48" x14ac:dyDescent="0.25">
      <c r="AV1831" s="36"/>
    </row>
    <row r="1832" spans="48:48" x14ac:dyDescent="0.25">
      <c r="AV1832" s="36"/>
    </row>
    <row r="1833" spans="48:48" x14ac:dyDescent="0.25">
      <c r="AV1833" s="36"/>
    </row>
    <row r="1834" spans="48:48" x14ac:dyDescent="0.25">
      <c r="AV1834" s="36"/>
    </row>
    <row r="1835" spans="48:48" x14ac:dyDescent="0.25">
      <c r="AV1835" s="36"/>
    </row>
    <row r="1836" spans="48:48" x14ac:dyDescent="0.25">
      <c r="AV1836" s="36"/>
    </row>
    <row r="1837" spans="48:48" x14ac:dyDescent="0.25">
      <c r="AV1837" s="36"/>
    </row>
    <row r="1838" spans="48:48" x14ac:dyDescent="0.25">
      <c r="AV1838" s="36"/>
    </row>
    <row r="1839" spans="48:48" x14ac:dyDescent="0.25">
      <c r="AV1839" s="36"/>
    </row>
    <row r="1840" spans="48:48" x14ac:dyDescent="0.25">
      <c r="AV1840" s="36"/>
    </row>
    <row r="1841" spans="48:48" x14ac:dyDescent="0.25">
      <c r="AV1841" s="36"/>
    </row>
    <row r="1842" spans="48:48" x14ac:dyDescent="0.25">
      <c r="AV1842" s="36"/>
    </row>
    <row r="1843" spans="48:48" x14ac:dyDescent="0.25">
      <c r="AV1843" s="36"/>
    </row>
    <row r="1844" spans="48:48" x14ac:dyDescent="0.25">
      <c r="AV1844" s="36"/>
    </row>
    <row r="1845" spans="48:48" x14ac:dyDescent="0.25">
      <c r="AV1845" s="36"/>
    </row>
    <row r="1846" spans="48:48" x14ac:dyDescent="0.25">
      <c r="AV1846" s="36"/>
    </row>
    <row r="1847" spans="48:48" x14ac:dyDescent="0.25">
      <c r="AV1847" s="36"/>
    </row>
    <row r="1848" spans="48:48" x14ac:dyDescent="0.25">
      <c r="AV1848" s="36"/>
    </row>
    <row r="1849" spans="48:48" x14ac:dyDescent="0.25">
      <c r="AV1849" s="36"/>
    </row>
    <row r="1850" spans="48:48" x14ac:dyDescent="0.25">
      <c r="AV1850" s="36"/>
    </row>
    <row r="1851" spans="48:48" x14ac:dyDescent="0.25">
      <c r="AV1851" s="36"/>
    </row>
    <row r="1852" spans="48:48" x14ac:dyDescent="0.25">
      <c r="AV1852" s="36"/>
    </row>
    <row r="1853" spans="48:48" x14ac:dyDescent="0.25">
      <c r="AV1853" s="36"/>
    </row>
    <row r="1854" spans="48:48" x14ac:dyDescent="0.25">
      <c r="AV1854" s="36"/>
    </row>
    <row r="1855" spans="48:48" x14ac:dyDescent="0.25">
      <c r="AV1855" s="36"/>
    </row>
    <row r="1856" spans="48:48" x14ac:dyDescent="0.25">
      <c r="AV1856" s="36"/>
    </row>
    <row r="1857" spans="48:48" x14ac:dyDescent="0.25">
      <c r="AV1857" s="36"/>
    </row>
    <row r="1858" spans="48:48" x14ac:dyDescent="0.25">
      <c r="AV1858" s="36"/>
    </row>
    <row r="1859" spans="48:48" x14ac:dyDescent="0.25">
      <c r="AV1859" s="36"/>
    </row>
    <row r="1860" spans="48:48" x14ac:dyDescent="0.25">
      <c r="AV1860" s="36"/>
    </row>
    <row r="1861" spans="48:48" x14ac:dyDescent="0.25">
      <c r="AV1861" s="36"/>
    </row>
    <row r="1862" spans="48:48" x14ac:dyDescent="0.25">
      <c r="AV1862" s="36"/>
    </row>
    <row r="1863" spans="48:48" x14ac:dyDescent="0.25">
      <c r="AV1863" s="36"/>
    </row>
    <row r="1864" spans="48:48" x14ac:dyDescent="0.25">
      <c r="AV1864" s="36"/>
    </row>
    <row r="1865" spans="48:48" x14ac:dyDescent="0.25">
      <c r="AV1865" s="36"/>
    </row>
    <row r="1866" spans="48:48" x14ac:dyDescent="0.25">
      <c r="AV1866" s="36"/>
    </row>
    <row r="1867" spans="48:48" x14ac:dyDescent="0.25">
      <c r="AV1867" s="36"/>
    </row>
    <row r="1868" spans="48:48" x14ac:dyDescent="0.25">
      <c r="AV1868" s="36"/>
    </row>
    <row r="1869" spans="48:48" x14ac:dyDescent="0.25">
      <c r="AV1869" s="36"/>
    </row>
    <row r="1870" spans="48:48" x14ac:dyDescent="0.25">
      <c r="AV1870" s="36"/>
    </row>
    <row r="1871" spans="48:48" x14ac:dyDescent="0.25">
      <c r="AV1871" s="36"/>
    </row>
    <row r="1872" spans="48:48" x14ac:dyDescent="0.25">
      <c r="AV1872" s="36"/>
    </row>
    <row r="1873" spans="48:48" x14ac:dyDescent="0.25">
      <c r="AV1873" s="36"/>
    </row>
    <row r="1874" spans="48:48" x14ac:dyDescent="0.25">
      <c r="AV1874" s="36"/>
    </row>
    <row r="1875" spans="48:48" x14ac:dyDescent="0.25">
      <c r="AV1875" s="36"/>
    </row>
    <row r="1876" spans="48:48" x14ac:dyDescent="0.25">
      <c r="AV1876" s="36"/>
    </row>
    <row r="1877" spans="48:48" x14ac:dyDescent="0.25">
      <c r="AV1877" s="36"/>
    </row>
    <row r="1878" spans="48:48" x14ac:dyDescent="0.25">
      <c r="AV1878" s="36"/>
    </row>
    <row r="1879" spans="48:48" x14ac:dyDescent="0.25">
      <c r="AV1879" s="36"/>
    </row>
    <row r="1880" spans="48:48" x14ac:dyDescent="0.25">
      <c r="AV1880" s="36"/>
    </row>
    <row r="1881" spans="48:48" x14ac:dyDescent="0.25">
      <c r="AV1881" s="36"/>
    </row>
    <row r="1882" spans="48:48" x14ac:dyDescent="0.25">
      <c r="AV1882" s="36"/>
    </row>
    <row r="1883" spans="48:48" x14ac:dyDescent="0.25">
      <c r="AV1883" s="36"/>
    </row>
    <row r="1884" spans="48:48" x14ac:dyDescent="0.25">
      <c r="AV1884" s="36"/>
    </row>
    <row r="1885" spans="48:48" x14ac:dyDescent="0.25">
      <c r="AV1885" s="36"/>
    </row>
    <row r="1886" spans="48:48" x14ac:dyDescent="0.25">
      <c r="AV1886" s="36"/>
    </row>
    <row r="1887" spans="48:48" x14ac:dyDescent="0.25">
      <c r="AV1887" s="36"/>
    </row>
    <row r="1888" spans="48:48" x14ac:dyDescent="0.25">
      <c r="AV1888" s="36"/>
    </row>
    <row r="1889" spans="48:48" x14ac:dyDescent="0.25">
      <c r="AV1889" s="36"/>
    </row>
    <row r="1890" spans="48:48" x14ac:dyDescent="0.25">
      <c r="AV1890" s="36"/>
    </row>
    <row r="1891" spans="48:48" x14ac:dyDescent="0.25">
      <c r="AV1891" s="36"/>
    </row>
    <row r="1892" spans="48:48" x14ac:dyDescent="0.25">
      <c r="AV1892" s="36"/>
    </row>
    <row r="1893" spans="48:48" x14ac:dyDescent="0.25">
      <c r="AV1893" s="36"/>
    </row>
    <row r="1894" spans="48:48" x14ac:dyDescent="0.25">
      <c r="AV1894" s="36"/>
    </row>
    <row r="1895" spans="48:48" x14ac:dyDescent="0.25">
      <c r="AV1895" s="36"/>
    </row>
    <row r="1896" spans="48:48" x14ac:dyDescent="0.25">
      <c r="AV1896" s="36"/>
    </row>
    <row r="1897" spans="48:48" x14ac:dyDescent="0.25">
      <c r="AV1897" s="36"/>
    </row>
    <row r="1898" spans="48:48" x14ac:dyDescent="0.25">
      <c r="AV1898" s="36"/>
    </row>
    <row r="1899" spans="48:48" x14ac:dyDescent="0.25">
      <c r="AV1899" s="36"/>
    </row>
    <row r="1900" spans="48:48" x14ac:dyDescent="0.25">
      <c r="AV1900" s="36"/>
    </row>
    <row r="1901" spans="48:48" x14ac:dyDescent="0.25">
      <c r="AV1901" s="36"/>
    </row>
    <row r="1902" spans="48:48" x14ac:dyDescent="0.25">
      <c r="AV1902" s="36"/>
    </row>
    <row r="1903" spans="48:48" x14ac:dyDescent="0.25">
      <c r="AV1903" s="36"/>
    </row>
    <row r="1904" spans="48:48" x14ac:dyDescent="0.25">
      <c r="AV1904" s="36"/>
    </row>
    <row r="1905" spans="48:48" x14ac:dyDescent="0.25">
      <c r="AV1905" s="36"/>
    </row>
    <row r="1906" spans="48:48" x14ac:dyDescent="0.25">
      <c r="AV1906" s="36"/>
    </row>
    <row r="1907" spans="48:48" x14ac:dyDescent="0.25">
      <c r="AV1907" s="36"/>
    </row>
    <row r="1908" spans="48:48" x14ac:dyDescent="0.25">
      <c r="AV1908" s="36"/>
    </row>
    <row r="1909" spans="48:48" x14ac:dyDescent="0.25">
      <c r="AV1909" s="36"/>
    </row>
    <row r="1910" spans="48:48" x14ac:dyDescent="0.25">
      <c r="AV1910" s="36"/>
    </row>
    <row r="1911" spans="48:48" x14ac:dyDescent="0.25">
      <c r="AV1911" s="36"/>
    </row>
    <row r="1912" spans="48:48" x14ac:dyDescent="0.25">
      <c r="AV1912" s="36"/>
    </row>
    <row r="1913" spans="48:48" x14ac:dyDescent="0.25">
      <c r="AV1913" s="36"/>
    </row>
    <row r="1914" spans="48:48" x14ac:dyDescent="0.25">
      <c r="AV1914" s="36"/>
    </row>
    <row r="1915" spans="48:48" x14ac:dyDescent="0.25">
      <c r="AV1915" s="36"/>
    </row>
    <row r="1916" spans="48:48" x14ac:dyDescent="0.25">
      <c r="AV1916" s="36"/>
    </row>
    <row r="1917" spans="48:48" x14ac:dyDescent="0.25">
      <c r="AV1917" s="36"/>
    </row>
    <row r="1918" spans="48:48" x14ac:dyDescent="0.25">
      <c r="AV1918" s="36"/>
    </row>
    <row r="1919" spans="48:48" x14ac:dyDescent="0.25">
      <c r="AV1919" s="36"/>
    </row>
    <row r="1920" spans="48:48" x14ac:dyDescent="0.25">
      <c r="AV1920" s="36"/>
    </row>
    <row r="1921" spans="48:48" x14ac:dyDescent="0.25">
      <c r="AV1921" s="36"/>
    </row>
    <row r="1922" spans="48:48" x14ac:dyDescent="0.25">
      <c r="AV1922" s="36"/>
    </row>
    <row r="1923" spans="48:48" x14ac:dyDescent="0.25">
      <c r="AV1923" s="36"/>
    </row>
    <row r="1924" spans="48:48" x14ac:dyDescent="0.25">
      <c r="AV1924" s="36"/>
    </row>
    <row r="1925" spans="48:48" x14ac:dyDescent="0.25">
      <c r="AV1925" s="36"/>
    </row>
    <row r="1926" spans="48:48" x14ac:dyDescent="0.25">
      <c r="AV1926" s="36"/>
    </row>
    <row r="1927" spans="48:48" x14ac:dyDescent="0.25">
      <c r="AV1927" s="36"/>
    </row>
    <row r="1928" spans="48:48" x14ac:dyDescent="0.25">
      <c r="AV1928" s="36"/>
    </row>
    <row r="1929" spans="48:48" x14ac:dyDescent="0.25">
      <c r="AV1929" s="36"/>
    </row>
    <row r="1930" spans="48:48" x14ac:dyDescent="0.25">
      <c r="AV1930" s="36"/>
    </row>
    <row r="1931" spans="48:48" x14ac:dyDescent="0.25">
      <c r="AV1931" s="36"/>
    </row>
    <row r="1932" spans="48:48" x14ac:dyDescent="0.25">
      <c r="AV1932" s="36"/>
    </row>
    <row r="1933" spans="48:48" x14ac:dyDescent="0.25">
      <c r="AV1933" s="36"/>
    </row>
    <row r="1934" spans="48:48" x14ac:dyDescent="0.25">
      <c r="AV1934" s="36"/>
    </row>
    <row r="1935" spans="48:48" x14ac:dyDescent="0.25">
      <c r="AV1935" s="36"/>
    </row>
    <row r="1936" spans="48:48" x14ac:dyDescent="0.25">
      <c r="AV1936" s="36"/>
    </row>
    <row r="1937" spans="48:48" x14ac:dyDescent="0.25">
      <c r="AV1937" s="36"/>
    </row>
    <row r="1938" spans="48:48" x14ac:dyDescent="0.25">
      <c r="AV1938" s="36"/>
    </row>
    <row r="1939" spans="48:48" x14ac:dyDescent="0.25">
      <c r="AV1939" s="36"/>
    </row>
    <row r="1940" spans="48:48" x14ac:dyDescent="0.25">
      <c r="AV1940" s="36"/>
    </row>
    <row r="1941" spans="48:48" x14ac:dyDescent="0.25">
      <c r="AV1941" s="36"/>
    </row>
    <row r="1942" spans="48:48" x14ac:dyDescent="0.25">
      <c r="AV1942" s="36"/>
    </row>
    <row r="1943" spans="48:48" x14ac:dyDescent="0.25">
      <c r="AV1943" s="36"/>
    </row>
    <row r="1944" spans="48:48" x14ac:dyDescent="0.25">
      <c r="AV1944" s="36"/>
    </row>
    <row r="1945" spans="48:48" x14ac:dyDescent="0.25">
      <c r="AV1945" s="36"/>
    </row>
    <row r="1946" spans="48:48" x14ac:dyDescent="0.25">
      <c r="AV1946" s="36"/>
    </row>
    <row r="1947" spans="48:48" x14ac:dyDescent="0.25">
      <c r="AV1947" s="36"/>
    </row>
    <row r="1948" spans="48:48" x14ac:dyDescent="0.25">
      <c r="AV1948" s="36"/>
    </row>
    <row r="1949" spans="48:48" x14ac:dyDescent="0.25">
      <c r="AV1949" s="36"/>
    </row>
    <row r="1950" spans="48:48" x14ac:dyDescent="0.25">
      <c r="AV1950" s="36"/>
    </row>
    <row r="1951" spans="48:48" x14ac:dyDescent="0.25">
      <c r="AV1951" s="36"/>
    </row>
    <row r="1952" spans="48:48" x14ac:dyDescent="0.25">
      <c r="AV1952" s="36"/>
    </row>
    <row r="1953" spans="48:48" x14ac:dyDescent="0.25">
      <c r="AV1953" s="36"/>
    </row>
    <row r="1954" spans="48:48" x14ac:dyDescent="0.25">
      <c r="AV1954" s="36"/>
    </row>
    <row r="1955" spans="48:48" x14ac:dyDescent="0.25">
      <c r="AV1955" s="36"/>
    </row>
    <row r="1956" spans="48:48" x14ac:dyDescent="0.25">
      <c r="AV1956" s="36"/>
    </row>
    <row r="1957" spans="48:48" x14ac:dyDescent="0.25">
      <c r="AV1957" s="36"/>
    </row>
    <row r="1958" spans="48:48" x14ac:dyDescent="0.25">
      <c r="AV1958" s="36"/>
    </row>
    <row r="1959" spans="48:48" x14ac:dyDescent="0.25">
      <c r="AV1959" s="36"/>
    </row>
    <row r="1960" spans="48:48" x14ac:dyDescent="0.25">
      <c r="AV1960" s="36"/>
    </row>
    <row r="1961" spans="48:48" x14ac:dyDescent="0.25">
      <c r="AV1961" s="36"/>
    </row>
    <row r="1962" spans="48:48" x14ac:dyDescent="0.25">
      <c r="AV1962" s="36"/>
    </row>
    <row r="1963" spans="48:48" x14ac:dyDescent="0.25">
      <c r="AV1963" s="36"/>
    </row>
    <row r="1964" spans="48:48" x14ac:dyDescent="0.25">
      <c r="AV1964" s="36"/>
    </row>
    <row r="1965" spans="48:48" x14ac:dyDescent="0.25">
      <c r="AV1965" s="36"/>
    </row>
    <row r="1966" spans="48:48" x14ac:dyDescent="0.25">
      <c r="AV1966" s="36"/>
    </row>
    <row r="1967" spans="48:48" x14ac:dyDescent="0.25">
      <c r="AV1967" s="36"/>
    </row>
    <row r="1968" spans="48:48" x14ac:dyDescent="0.25">
      <c r="AV1968" s="36"/>
    </row>
    <row r="1969" spans="48:48" x14ac:dyDescent="0.25">
      <c r="AV1969" s="36"/>
    </row>
    <row r="1970" spans="48:48" x14ac:dyDescent="0.25">
      <c r="AV1970" s="36"/>
    </row>
    <row r="1971" spans="48:48" x14ac:dyDescent="0.25">
      <c r="AV1971" s="36"/>
    </row>
    <row r="1972" spans="48:48" x14ac:dyDescent="0.25">
      <c r="AV1972" s="36"/>
    </row>
    <row r="1973" spans="48:48" x14ac:dyDescent="0.25">
      <c r="AV1973" s="36"/>
    </row>
    <row r="1974" spans="48:48" x14ac:dyDescent="0.25">
      <c r="AV1974" s="36"/>
    </row>
    <row r="1975" spans="48:48" x14ac:dyDescent="0.25">
      <c r="AV1975" s="36"/>
    </row>
    <row r="1976" spans="48:48" x14ac:dyDescent="0.25">
      <c r="AV1976" s="36"/>
    </row>
    <row r="1977" spans="48:48" x14ac:dyDescent="0.25">
      <c r="AV1977" s="36"/>
    </row>
    <row r="1978" spans="48:48" x14ac:dyDescent="0.25">
      <c r="AV1978" s="36"/>
    </row>
    <row r="1979" spans="48:48" x14ac:dyDescent="0.25">
      <c r="AV1979" s="36"/>
    </row>
    <row r="1980" spans="48:48" x14ac:dyDescent="0.25">
      <c r="AV1980" s="36"/>
    </row>
    <row r="1981" spans="48:48" x14ac:dyDescent="0.25">
      <c r="AV1981" s="36"/>
    </row>
    <row r="1982" spans="48:48" x14ac:dyDescent="0.25">
      <c r="AV1982" s="36"/>
    </row>
    <row r="1983" spans="48:48" x14ac:dyDescent="0.25">
      <c r="AV1983" s="36"/>
    </row>
    <row r="1984" spans="48:48" x14ac:dyDescent="0.25">
      <c r="AV1984" s="36"/>
    </row>
    <row r="1985" spans="48:48" x14ac:dyDescent="0.25">
      <c r="AV1985" s="36"/>
    </row>
    <row r="1986" spans="48:48" x14ac:dyDescent="0.25">
      <c r="AV1986" s="36"/>
    </row>
    <row r="1987" spans="48:48" x14ac:dyDescent="0.25">
      <c r="AV1987" s="36"/>
    </row>
    <row r="1988" spans="48:48" x14ac:dyDescent="0.25">
      <c r="AV1988" s="36"/>
    </row>
    <row r="1989" spans="48:48" x14ac:dyDescent="0.25">
      <c r="AV1989" s="36"/>
    </row>
    <row r="1990" spans="48:48" x14ac:dyDescent="0.25">
      <c r="AV1990" s="36"/>
    </row>
    <row r="1991" spans="48:48" x14ac:dyDescent="0.25">
      <c r="AV1991" s="36"/>
    </row>
    <row r="1992" spans="48:48" x14ac:dyDescent="0.25">
      <c r="AV1992" s="36"/>
    </row>
    <row r="1993" spans="48:48" x14ac:dyDescent="0.25">
      <c r="AV1993" s="36"/>
    </row>
    <row r="1994" spans="48:48" x14ac:dyDescent="0.25">
      <c r="AV1994" s="36"/>
    </row>
    <row r="1995" spans="48:48" x14ac:dyDescent="0.25">
      <c r="AV1995" s="36"/>
    </row>
    <row r="1996" spans="48:48" x14ac:dyDescent="0.25">
      <c r="AV1996" s="36"/>
    </row>
    <row r="1997" spans="48:48" x14ac:dyDescent="0.25">
      <c r="AV1997" s="36"/>
    </row>
    <row r="1998" spans="48:48" x14ac:dyDescent="0.25">
      <c r="AV1998" s="36"/>
    </row>
    <row r="1999" spans="48:48" x14ac:dyDescent="0.25">
      <c r="AV1999" s="36"/>
    </row>
    <row r="2000" spans="48:48" x14ac:dyDescent="0.25">
      <c r="AV2000" s="36"/>
    </row>
    <row r="2001" spans="48:48" x14ac:dyDescent="0.25">
      <c r="AV2001" s="36"/>
    </row>
    <row r="2002" spans="48:48" x14ac:dyDescent="0.25">
      <c r="AV2002" s="36"/>
    </row>
    <row r="2003" spans="48:48" x14ac:dyDescent="0.25">
      <c r="AV2003" s="36"/>
    </row>
    <row r="2004" spans="48:48" x14ac:dyDescent="0.25">
      <c r="AV2004" s="36"/>
    </row>
    <row r="2005" spans="48:48" x14ac:dyDescent="0.25">
      <c r="AV2005" s="36"/>
    </row>
    <row r="2006" spans="48:48" x14ac:dyDescent="0.25">
      <c r="AV2006" s="36"/>
    </row>
    <row r="2007" spans="48:48" x14ac:dyDescent="0.25">
      <c r="AV2007" s="36"/>
    </row>
    <row r="2008" spans="48:48" x14ac:dyDescent="0.25">
      <c r="AV2008" s="36"/>
    </row>
    <row r="2009" spans="48:48" x14ac:dyDescent="0.25">
      <c r="AV2009" s="36"/>
    </row>
    <row r="2010" spans="48:48" x14ac:dyDescent="0.25">
      <c r="AV2010" s="36"/>
    </row>
    <row r="2011" spans="48:48" x14ac:dyDescent="0.25">
      <c r="AV2011" s="36"/>
    </row>
    <row r="2012" spans="48:48" x14ac:dyDescent="0.25">
      <c r="AV2012" s="36"/>
    </row>
    <row r="2013" spans="48:48" x14ac:dyDescent="0.25">
      <c r="AV2013" s="36"/>
    </row>
    <row r="2014" spans="48:48" x14ac:dyDescent="0.25">
      <c r="AV2014" s="36"/>
    </row>
    <row r="2015" spans="48:48" x14ac:dyDescent="0.25">
      <c r="AV2015" s="36"/>
    </row>
    <row r="2016" spans="48:48" x14ac:dyDescent="0.25">
      <c r="AV2016" s="36"/>
    </row>
    <row r="2017" spans="48:48" x14ac:dyDescent="0.25">
      <c r="AV2017" s="36"/>
    </row>
    <row r="2018" spans="48:48" x14ac:dyDescent="0.25">
      <c r="AV2018" s="36"/>
    </row>
    <row r="2019" spans="48:48" x14ac:dyDescent="0.25">
      <c r="AV2019" s="36"/>
    </row>
    <row r="2020" spans="48:48" x14ac:dyDescent="0.25">
      <c r="AV2020" s="36"/>
    </row>
    <row r="2021" spans="48:48" x14ac:dyDescent="0.25">
      <c r="AV2021" s="36"/>
    </row>
    <row r="2022" spans="48:48" x14ac:dyDescent="0.25">
      <c r="AV2022" s="36"/>
    </row>
    <row r="2023" spans="48:48" x14ac:dyDescent="0.25">
      <c r="AV2023" s="36"/>
    </row>
    <row r="2024" spans="48:48" x14ac:dyDescent="0.25">
      <c r="AV2024" s="36"/>
    </row>
    <row r="2025" spans="48:48" x14ac:dyDescent="0.25">
      <c r="AV2025" s="36"/>
    </row>
    <row r="2026" spans="48:48" x14ac:dyDescent="0.25">
      <c r="AV2026" s="36"/>
    </row>
    <row r="2027" spans="48:48" x14ac:dyDescent="0.25">
      <c r="AV2027" s="36"/>
    </row>
    <row r="2028" spans="48:48" x14ac:dyDescent="0.25">
      <c r="AV2028" s="36"/>
    </row>
    <row r="2029" spans="48:48" x14ac:dyDescent="0.25">
      <c r="AV2029" s="36"/>
    </row>
    <row r="2030" spans="48:48" x14ac:dyDescent="0.25">
      <c r="AV2030" s="36"/>
    </row>
    <row r="2031" spans="48:48" x14ac:dyDescent="0.25">
      <c r="AV2031" s="36"/>
    </row>
    <row r="2032" spans="48:48" x14ac:dyDescent="0.25">
      <c r="AV2032" s="36"/>
    </row>
    <row r="2033" spans="48:48" x14ac:dyDescent="0.25">
      <c r="AV2033" s="36"/>
    </row>
    <row r="2034" spans="48:48" x14ac:dyDescent="0.25">
      <c r="AV2034" s="36"/>
    </row>
    <row r="2035" spans="48:48" x14ac:dyDescent="0.25">
      <c r="AV2035" s="36"/>
    </row>
    <row r="2036" spans="48:48" x14ac:dyDescent="0.25">
      <c r="AV2036" s="36"/>
    </row>
    <row r="2037" spans="48:48" x14ac:dyDescent="0.25">
      <c r="AV2037" s="36"/>
    </row>
    <row r="2038" spans="48:48" x14ac:dyDescent="0.25">
      <c r="AV2038" s="36"/>
    </row>
    <row r="2039" spans="48:48" x14ac:dyDescent="0.25">
      <c r="AV2039" s="36"/>
    </row>
    <row r="2040" spans="48:48" x14ac:dyDescent="0.25">
      <c r="AV2040" s="36"/>
    </row>
    <row r="2041" spans="48:48" x14ac:dyDescent="0.25">
      <c r="AV2041" s="36"/>
    </row>
    <row r="2042" spans="48:48" x14ac:dyDescent="0.25">
      <c r="AV2042" s="36"/>
    </row>
    <row r="2043" spans="48:48" x14ac:dyDescent="0.25">
      <c r="AV2043" s="36"/>
    </row>
    <row r="2044" spans="48:48" x14ac:dyDescent="0.25">
      <c r="AV2044" s="36"/>
    </row>
    <row r="2045" spans="48:48" x14ac:dyDescent="0.25">
      <c r="AV2045" s="36"/>
    </row>
    <row r="2046" spans="48:48" x14ac:dyDescent="0.25">
      <c r="AV2046" s="36"/>
    </row>
    <row r="2047" spans="48:48" x14ac:dyDescent="0.25">
      <c r="AV2047" s="36"/>
    </row>
    <row r="2048" spans="48:48" x14ac:dyDescent="0.25">
      <c r="AV2048" s="36"/>
    </row>
    <row r="2049" spans="48:48" x14ac:dyDescent="0.25">
      <c r="AV2049" s="36"/>
    </row>
    <row r="2050" spans="48:48" x14ac:dyDescent="0.25">
      <c r="AV2050" s="36"/>
    </row>
    <row r="2051" spans="48:48" x14ac:dyDescent="0.25">
      <c r="AV2051" s="36"/>
    </row>
    <row r="2052" spans="48:48" x14ac:dyDescent="0.25">
      <c r="AV2052" s="36"/>
    </row>
    <row r="2053" spans="48:48" x14ac:dyDescent="0.25">
      <c r="AV2053" s="36"/>
    </row>
    <row r="2054" spans="48:48" x14ac:dyDescent="0.25">
      <c r="AV2054" s="36"/>
    </row>
    <row r="2055" spans="48:48" x14ac:dyDescent="0.25">
      <c r="AV2055" s="36"/>
    </row>
    <row r="2056" spans="48:48" x14ac:dyDescent="0.25">
      <c r="AV2056" s="36"/>
    </row>
    <row r="2057" spans="48:48" x14ac:dyDescent="0.25">
      <c r="AV2057" s="36"/>
    </row>
    <row r="2058" spans="48:48" x14ac:dyDescent="0.25">
      <c r="AV2058" s="36"/>
    </row>
    <row r="2059" spans="48:48" x14ac:dyDescent="0.25">
      <c r="AV2059" s="36"/>
    </row>
    <row r="2060" spans="48:48" x14ac:dyDescent="0.25">
      <c r="AV2060" s="36"/>
    </row>
    <row r="2061" spans="48:48" x14ac:dyDescent="0.25">
      <c r="AV2061" s="36"/>
    </row>
    <row r="2062" spans="48:48" x14ac:dyDescent="0.25">
      <c r="AV2062" s="36"/>
    </row>
    <row r="2063" spans="48:48" x14ac:dyDescent="0.25">
      <c r="AV2063" s="36"/>
    </row>
    <row r="2064" spans="48:48" x14ac:dyDescent="0.25">
      <c r="AV2064" s="36"/>
    </row>
    <row r="2065" spans="48:48" x14ac:dyDescent="0.25">
      <c r="AV2065" s="36"/>
    </row>
    <row r="2066" spans="48:48" x14ac:dyDescent="0.25">
      <c r="AV2066" s="36"/>
    </row>
    <row r="2067" spans="48:48" x14ac:dyDescent="0.25">
      <c r="AV2067" s="36"/>
    </row>
    <row r="2068" spans="48:48" x14ac:dyDescent="0.25">
      <c r="AV2068" s="36"/>
    </row>
    <row r="2069" spans="48:48" x14ac:dyDescent="0.25">
      <c r="AV2069" s="36"/>
    </row>
    <row r="2070" spans="48:48" x14ac:dyDescent="0.25">
      <c r="AV2070" s="36"/>
    </row>
    <row r="2071" spans="48:48" x14ac:dyDescent="0.25">
      <c r="AV2071" s="36"/>
    </row>
    <row r="2072" spans="48:48" x14ac:dyDescent="0.25">
      <c r="AV2072" s="36"/>
    </row>
    <row r="2073" spans="48:48" x14ac:dyDescent="0.25">
      <c r="AV2073" s="36"/>
    </row>
    <row r="2074" spans="48:48" x14ac:dyDescent="0.25">
      <c r="AV2074" s="36"/>
    </row>
    <row r="2075" spans="48:48" x14ac:dyDescent="0.25">
      <c r="AV2075" s="36"/>
    </row>
    <row r="2076" spans="48:48" x14ac:dyDescent="0.25">
      <c r="AV2076" s="36"/>
    </row>
    <row r="2077" spans="48:48" x14ac:dyDescent="0.25">
      <c r="AV2077" s="36"/>
    </row>
    <row r="2078" spans="48:48" x14ac:dyDescent="0.25">
      <c r="AV2078" s="36"/>
    </row>
    <row r="2079" spans="48:48" x14ac:dyDescent="0.25">
      <c r="AV2079" s="36"/>
    </row>
    <row r="2080" spans="48:48" x14ac:dyDescent="0.25">
      <c r="AV2080" s="36"/>
    </row>
    <row r="2081" spans="48:48" x14ac:dyDescent="0.25">
      <c r="AV2081" s="36"/>
    </row>
    <row r="2082" spans="48:48" x14ac:dyDescent="0.25">
      <c r="AV2082" s="36"/>
    </row>
    <row r="2083" spans="48:48" x14ac:dyDescent="0.25">
      <c r="AV2083" s="36"/>
    </row>
    <row r="2084" spans="48:48" x14ac:dyDescent="0.25">
      <c r="AV2084" s="36"/>
    </row>
    <row r="2085" spans="48:48" x14ac:dyDescent="0.25">
      <c r="AV2085" s="36"/>
    </row>
    <row r="2086" spans="48:48" x14ac:dyDescent="0.25">
      <c r="AV2086" s="36"/>
    </row>
    <row r="2087" spans="48:48" x14ac:dyDescent="0.25">
      <c r="AV2087" s="36"/>
    </row>
    <row r="2088" spans="48:48" x14ac:dyDescent="0.25">
      <c r="AV2088" s="36"/>
    </row>
    <row r="2089" spans="48:48" x14ac:dyDescent="0.25">
      <c r="AV2089" s="36"/>
    </row>
    <row r="2090" spans="48:48" x14ac:dyDescent="0.25">
      <c r="AV2090" s="36"/>
    </row>
    <row r="2091" spans="48:48" x14ac:dyDescent="0.25">
      <c r="AV2091" s="36"/>
    </row>
    <row r="2092" spans="48:48" x14ac:dyDescent="0.25">
      <c r="AV2092" s="36"/>
    </row>
    <row r="2093" spans="48:48" x14ac:dyDescent="0.25">
      <c r="AV2093" s="36"/>
    </row>
    <row r="2094" spans="48:48" x14ac:dyDescent="0.25">
      <c r="AV2094" s="36"/>
    </row>
    <row r="2095" spans="48:48" x14ac:dyDescent="0.25">
      <c r="AV2095" s="36"/>
    </row>
    <row r="2096" spans="48:48" x14ac:dyDescent="0.25">
      <c r="AV2096" s="36"/>
    </row>
    <row r="2097" spans="48:48" x14ac:dyDescent="0.25">
      <c r="AV2097" s="36"/>
    </row>
    <row r="2098" spans="48:48" x14ac:dyDescent="0.25">
      <c r="AV2098" s="36"/>
    </row>
    <row r="2099" spans="48:48" x14ac:dyDescent="0.25">
      <c r="AV2099" s="36"/>
    </row>
    <row r="2100" spans="48:48" x14ac:dyDescent="0.25">
      <c r="AV2100" s="36"/>
    </row>
    <row r="2101" spans="48:48" x14ac:dyDescent="0.25">
      <c r="AV2101" s="36"/>
    </row>
    <row r="2102" spans="48:48" x14ac:dyDescent="0.25">
      <c r="AV2102" s="36"/>
    </row>
    <row r="2103" spans="48:48" x14ac:dyDescent="0.25">
      <c r="AV2103" s="36"/>
    </row>
    <row r="2104" spans="48:48" x14ac:dyDescent="0.25">
      <c r="AV2104" s="36"/>
    </row>
    <row r="2105" spans="48:48" x14ac:dyDescent="0.25">
      <c r="AV2105" s="36"/>
    </row>
    <row r="2106" spans="48:48" x14ac:dyDescent="0.25">
      <c r="AV2106" s="36"/>
    </row>
    <row r="2107" spans="48:48" x14ac:dyDescent="0.25">
      <c r="AV2107" s="36"/>
    </row>
    <row r="2108" spans="48:48" x14ac:dyDescent="0.25">
      <c r="AV2108" s="36"/>
    </row>
    <row r="2109" spans="48:48" x14ac:dyDescent="0.25">
      <c r="AV2109" s="36"/>
    </row>
    <row r="2110" spans="48:48" x14ac:dyDescent="0.25">
      <c r="AV2110" s="36"/>
    </row>
    <row r="2111" spans="48:48" x14ac:dyDescent="0.25">
      <c r="AV2111" s="36"/>
    </row>
    <row r="2112" spans="48:48" x14ac:dyDescent="0.25">
      <c r="AV2112" s="36"/>
    </row>
    <row r="2113" spans="48:48" x14ac:dyDescent="0.25">
      <c r="AV2113" s="36"/>
    </row>
    <row r="2114" spans="48:48" x14ac:dyDescent="0.25">
      <c r="AV2114" s="36"/>
    </row>
    <row r="2115" spans="48:48" x14ac:dyDescent="0.25">
      <c r="AV2115" s="36"/>
    </row>
    <row r="2116" spans="48:48" x14ac:dyDescent="0.25">
      <c r="AV2116" s="36"/>
    </row>
    <row r="2117" spans="48:48" x14ac:dyDescent="0.25">
      <c r="AV2117" s="36"/>
    </row>
    <row r="2118" spans="48:48" x14ac:dyDescent="0.25">
      <c r="AV2118" s="36"/>
    </row>
    <row r="2119" spans="48:48" x14ac:dyDescent="0.25">
      <c r="AV2119" s="36"/>
    </row>
    <row r="2120" spans="48:48" x14ac:dyDescent="0.25">
      <c r="AV2120" s="36"/>
    </row>
    <row r="2121" spans="48:48" x14ac:dyDescent="0.25">
      <c r="AV2121" s="36"/>
    </row>
    <row r="2122" spans="48:48" x14ac:dyDescent="0.25">
      <c r="AV2122" s="36"/>
    </row>
    <row r="2123" spans="48:48" x14ac:dyDescent="0.25">
      <c r="AV2123" s="36"/>
    </row>
    <row r="2124" spans="48:48" x14ac:dyDescent="0.25">
      <c r="AV2124" s="36"/>
    </row>
    <row r="2125" spans="48:48" x14ac:dyDescent="0.25">
      <c r="AV2125" s="36"/>
    </row>
    <row r="2126" spans="48:48" x14ac:dyDescent="0.25">
      <c r="AV2126" s="36"/>
    </row>
    <row r="2127" spans="48:48" x14ac:dyDescent="0.25">
      <c r="AV2127" s="36"/>
    </row>
    <row r="2128" spans="48:48" x14ac:dyDescent="0.25">
      <c r="AV2128" s="36"/>
    </row>
    <row r="2129" spans="48:48" x14ac:dyDescent="0.25">
      <c r="AV2129" s="36"/>
    </row>
    <row r="2130" spans="48:48" x14ac:dyDescent="0.25">
      <c r="AV2130" s="36"/>
    </row>
    <row r="2131" spans="48:48" x14ac:dyDescent="0.25">
      <c r="AV2131" s="36"/>
    </row>
    <row r="2132" spans="48:48" x14ac:dyDescent="0.25">
      <c r="AV2132" s="36"/>
    </row>
    <row r="2133" spans="48:48" x14ac:dyDescent="0.25">
      <c r="AV2133" s="36"/>
    </row>
    <row r="2134" spans="48:48" x14ac:dyDescent="0.25">
      <c r="AV2134" s="36"/>
    </row>
    <row r="2135" spans="48:48" x14ac:dyDescent="0.25">
      <c r="AV2135" s="36"/>
    </row>
    <row r="2136" spans="48:48" x14ac:dyDescent="0.25">
      <c r="AV2136" s="36"/>
    </row>
    <row r="2137" spans="48:48" x14ac:dyDescent="0.25">
      <c r="AV2137" s="36"/>
    </row>
    <row r="2138" spans="48:48" x14ac:dyDescent="0.25">
      <c r="AV2138" s="36"/>
    </row>
    <row r="2139" spans="48:48" x14ac:dyDescent="0.25">
      <c r="AV2139" s="36"/>
    </row>
    <row r="2140" spans="48:48" x14ac:dyDescent="0.25">
      <c r="AV2140" s="36"/>
    </row>
    <row r="2141" spans="48:48" x14ac:dyDescent="0.25">
      <c r="AV2141" s="36"/>
    </row>
    <row r="2142" spans="48:48" x14ac:dyDescent="0.25">
      <c r="AV2142" s="36"/>
    </row>
    <row r="2143" spans="48:48" x14ac:dyDescent="0.25">
      <c r="AV2143" s="36"/>
    </row>
    <row r="2144" spans="48:48" x14ac:dyDescent="0.25">
      <c r="AV2144" s="36"/>
    </row>
    <row r="2145" spans="48:48" x14ac:dyDescent="0.25">
      <c r="AV2145" s="36"/>
    </row>
    <row r="2146" spans="48:48" x14ac:dyDescent="0.25">
      <c r="AV2146" s="36"/>
    </row>
    <row r="2147" spans="48:48" x14ac:dyDescent="0.25">
      <c r="AV2147" s="36"/>
    </row>
    <row r="2148" spans="48:48" x14ac:dyDescent="0.25">
      <c r="AV2148" s="36"/>
    </row>
    <row r="2149" spans="48:48" x14ac:dyDescent="0.25">
      <c r="AV2149" s="36"/>
    </row>
    <row r="2150" spans="48:48" x14ac:dyDescent="0.25">
      <c r="AV2150" s="36"/>
    </row>
    <row r="2151" spans="48:48" x14ac:dyDescent="0.25">
      <c r="AV2151" s="36"/>
    </row>
    <row r="2152" spans="48:48" x14ac:dyDescent="0.25">
      <c r="AV2152" s="36"/>
    </row>
    <row r="2153" spans="48:48" x14ac:dyDescent="0.25">
      <c r="AV2153" s="36"/>
    </row>
    <row r="2154" spans="48:48" x14ac:dyDescent="0.25">
      <c r="AV2154" s="36"/>
    </row>
    <row r="2155" spans="48:48" x14ac:dyDescent="0.25">
      <c r="AV2155" s="36"/>
    </row>
    <row r="2156" spans="48:48" x14ac:dyDescent="0.25">
      <c r="AV2156" s="36"/>
    </row>
    <row r="2157" spans="48:48" x14ac:dyDescent="0.25">
      <c r="AV2157" s="36"/>
    </row>
    <row r="2158" spans="48:48" x14ac:dyDescent="0.25">
      <c r="AV2158" s="36"/>
    </row>
    <row r="2159" spans="48:48" x14ac:dyDescent="0.25">
      <c r="AV2159" s="36"/>
    </row>
    <row r="2160" spans="48:48" x14ac:dyDescent="0.25">
      <c r="AV2160" s="36"/>
    </row>
    <row r="2161" spans="48:48" x14ac:dyDescent="0.25">
      <c r="AV2161" s="36"/>
    </row>
    <row r="2162" spans="48:48" x14ac:dyDescent="0.25">
      <c r="AV2162" s="36"/>
    </row>
    <row r="2163" spans="48:48" x14ac:dyDescent="0.25">
      <c r="AV2163" s="36"/>
    </row>
    <row r="2164" spans="48:48" x14ac:dyDescent="0.25">
      <c r="AV2164" s="36"/>
    </row>
    <row r="2165" spans="48:48" x14ac:dyDescent="0.25">
      <c r="AV2165" s="36"/>
    </row>
    <row r="2166" spans="48:48" x14ac:dyDescent="0.25">
      <c r="AV2166" s="36"/>
    </row>
    <row r="2167" spans="48:48" x14ac:dyDescent="0.25">
      <c r="AV2167" s="36"/>
    </row>
    <row r="2168" spans="48:48" x14ac:dyDescent="0.25">
      <c r="AV2168" s="36"/>
    </row>
    <row r="2169" spans="48:48" x14ac:dyDescent="0.25">
      <c r="AV2169" s="36"/>
    </row>
    <row r="2170" spans="48:48" x14ac:dyDescent="0.25">
      <c r="AV2170" s="36"/>
    </row>
    <row r="2171" spans="48:48" x14ac:dyDescent="0.25">
      <c r="AV2171" s="36"/>
    </row>
    <row r="2172" spans="48:48" x14ac:dyDescent="0.25">
      <c r="AV2172" s="36"/>
    </row>
    <row r="2173" spans="48:48" x14ac:dyDescent="0.25">
      <c r="AV2173" s="36"/>
    </row>
    <row r="2174" spans="48:48" x14ac:dyDescent="0.25">
      <c r="AV2174" s="36"/>
    </row>
    <row r="2175" spans="48:48" x14ac:dyDescent="0.25">
      <c r="AV2175" s="36"/>
    </row>
    <row r="2176" spans="48:48" x14ac:dyDescent="0.25">
      <c r="AV2176" s="36"/>
    </row>
    <row r="2177" spans="48:48" x14ac:dyDescent="0.25">
      <c r="AV2177" s="36"/>
    </row>
    <row r="2178" spans="48:48" x14ac:dyDescent="0.25">
      <c r="AV2178" s="36"/>
    </row>
    <row r="2179" spans="48:48" x14ac:dyDescent="0.25">
      <c r="AV2179" s="36"/>
    </row>
    <row r="2180" spans="48:48" x14ac:dyDescent="0.25">
      <c r="AV2180" s="36"/>
    </row>
    <row r="2181" spans="48:48" x14ac:dyDescent="0.25">
      <c r="AV2181" s="36"/>
    </row>
    <row r="2182" spans="48:48" x14ac:dyDescent="0.25">
      <c r="AV2182" s="36"/>
    </row>
    <row r="2183" spans="48:48" x14ac:dyDescent="0.25">
      <c r="AV2183" s="36"/>
    </row>
    <row r="2184" spans="48:48" x14ac:dyDescent="0.25">
      <c r="AV2184" s="36"/>
    </row>
    <row r="2185" spans="48:48" x14ac:dyDescent="0.25">
      <c r="AV2185" s="36"/>
    </row>
    <row r="2186" spans="48:48" x14ac:dyDescent="0.25">
      <c r="AV2186" s="36"/>
    </row>
    <row r="2187" spans="48:48" x14ac:dyDescent="0.25">
      <c r="AV2187" s="36"/>
    </row>
    <row r="2188" spans="48:48" x14ac:dyDescent="0.25">
      <c r="AV2188" s="36"/>
    </row>
    <row r="2189" spans="48:48" x14ac:dyDescent="0.25">
      <c r="AV2189" s="36"/>
    </row>
    <row r="2190" spans="48:48" x14ac:dyDescent="0.25">
      <c r="AV2190" s="36"/>
    </row>
    <row r="2191" spans="48:48" x14ac:dyDescent="0.25">
      <c r="AV2191" s="36"/>
    </row>
    <row r="2192" spans="48:48" x14ac:dyDescent="0.25">
      <c r="AV2192" s="36"/>
    </row>
    <row r="2193" spans="48:48" x14ac:dyDescent="0.25">
      <c r="AV2193" s="36"/>
    </row>
    <row r="2194" spans="48:48" x14ac:dyDescent="0.25">
      <c r="AV2194" s="36"/>
    </row>
    <row r="2195" spans="48:48" x14ac:dyDescent="0.25">
      <c r="AV2195" s="36"/>
    </row>
    <row r="2196" spans="48:48" x14ac:dyDescent="0.25">
      <c r="AV2196" s="36"/>
    </row>
    <row r="2197" spans="48:48" x14ac:dyDescent="0.25">
      <c r="AV2197" s="36"/>
    </row>
    <row r="2198" spans="48:48" x14ac:dyDescent="0.25">
      <c r="AV2198" s="36"/>
    </row>
    <row r="2199" spans="48:48" x14ac:dyDescent="0.25">
      <c r="AV2199" s="36"/>
    </row>
    <row r="2200" spans="48:48" x14ac:dyDescent="0.25">
      <c r="AV2200" s="36"/>
    </row>
    <row r="2201" spans="48:48" x14ac:dyDescent="0.25">
      <c r="AV2201" s="36"/>
    </row>
    <row r="2202" spans="48:48" x14ac:dyDescent="0.25">
      <c r="AV2202" s="36"/>
    </row>
    <row r="2203" spans="48:48" x14ac:dyDescent="0.25">
      <c r="AV2203" s="36"/>
    </row>
    <row r="2204" spans="48:48" x14ac:dyDescent="0.25">
      <c r="AV2204" s="36"/>
    </row>
    <row r="2205" spans="48:48" x14ac:dyDescent="0.25">
      <c r="AV2205" s="36"/>
    </row>
    <row r="2206" spans="48:48" x14ac:dyDescent="0.25">
      <c r="AV2206" s="36"/>
    </row>
    <row r="2207" spans="48:48" x14ac:dyDescent="0.25">
      <c r="AV2207" s="36"/>
    </row>
    <row r="2208" spans="48:48" x14ac:dyDescent="0.25">
      <c r="AV2208" s="36"/>
    </row>
    <row r="2209" spans="48:48" x14ac:dyDescent="0.25">
      <c r="AV2209" s="36"/>
    </row>
    <row r="2210" spans="48:48" x14ac:dyDescent="0.25">
      <c r="AV2210" s="36"/>
    </row>
    <row r="2211" spans="48:48" x14ac:dyDescent="0.25">
      <c r="AV2211" s="36"/>
    </row>
    <row r="2212" spans="48:48" x14ac:dyDescent="0.25">
      <c r="AV2212" s="36"/>
    </row>
    <row r="2213" spans="48:48" x14ac:dyDescent="0.25">
      <c r="AV2213" s="36"/>
    </row>
    <row r="2214" spans="48:48" x14ac:dyDescent="0.25">
      <c r="AV2214" s="36"/>
    </row>
    <row r="2215" spans="48:48" x14ac:dyDescent="0.25">
      <c r="AV2215" s="36"/>
    </row>
    <row r="2216" spans="48:48" x14ac:dyDescent="0.25">
      <c r="AV2216" s="36"/>
    </row>
    <row r="2217" spans="48:48" x14ac:dyDescent="0.25">
      <c r="AV2217" s="36"/>
    </row>
    <row r="2218" spans="48:48" x14ac:dyDescent="0.25">
      <c r="AV2218" s="36"/>
    </row>
    <row r="2219" spans="48:48" x14ac:dyDescent="0.25">
      <c r="AV2219" s="36"/>
    </row>
    <row r="2220" spans="48:48" x14ac:dyDescent="0.25">
      <c r="AV2220" s="36"/>
    </row>
    <row r="2221" spans="48:48" x14ac:dyDescent="0.25">
      <c r="AV2221" s="36"/>
    </row>
    <row r="2222" spans="48:48" x14ac:dyDescent="0.25">
      <c r="AV2222" s="36"/>
    </row>
    <row r="2223" spans="48:48" x14ac:dyDescent="0.25">
      <c r="AV2223" s="36"/>
    </row>
    <row r="2224" spans="48:48" x14ac:dyDescent="0.25">
      <c r="AV2224" s="36"/>
    </row>
    <row r="2225" spans="48:48" x14ac:dyDescent="0.25">
      <c r="AV2225" s="36"/>
    </row>
    <row r="2226" spans="48:48" x14ac:dyDescent="0.25">
      <c r="AV2226" s="36"/>
    </row>
    <row r="2227" spans="48:48" x14ac:dyDescent="0.25">
      <c r="AV2227" s="36"/>
    </row>
    <row r="2228" spans="48:48" x14ac:dyDescent="0.25">
      <c r="AV2228" s="36"/>
    </row>
    <row r="2229" spans="48:48" x14ac:dyDescent="0.25">
      <c r="AV2229" s="36"/>
    </row>
    <row r="2230" spans="48:48" x14ac:dyDescent="0.25">
      <c r="AV2230" s="36"/>
    </row>
    <row r="2231" spans="48:48" x14ac:dyDescent="0.25">
      <c r="AV2231" s="36"/>
    </row>
    <row r="2232" spans="48:48" x14ac:dyDescent="0.25">
      <c r="AV2232" s="36"/>
    </row>
    <row r="2233" spans="48:48" x14ac:dyDescent="0.25">
      <c r="AV2233" s="36"/>
    </row>
    <row r="2234" spans="48:48" x14ac:dyDescent="0.25">
      <c r="AV2234" s="36"/>
    </row>
    <row r="2235" spans="48:48" x14ac:dyDescent="0.25">
      <c r="AV2235" s="36"/>
    </row>
    <row r="2236" spans="48:48" x14ac:dyDescent="0.25">
      <c r="AV2236" s="36"/>
    </row>
    <row r="2237" spans="48:48" x14ac:dyDescent="0.25">
      <c r="AV2237" s="36"/>
    </row>
    <row r="2238" spans="48:48" x14ac:dyDescent="0.25">
      <c r="AV2238" s="36"/>
    </row>
    <row r="2239" spans="48:48" x14ac:dyDescent="0.25">
      <c r="AV2239" s="36"/>
    </row>
    <row r="2240" spans="48:48" x14ac:dyDescent="0.25">
      <c r="AV2240" s="36"/>
    </row>
    <row r="2241" spans="48:48" x14ac:dyDescent="0.25">
      <c r="AV2241" s="36"/>
    </row>
    <row r="2242" spans="48:48" x14ac:dyDescent="0.25">
      <c r="AV2242" s="36"/>
    </row>
    <row r="2243" spans="48:48" x14ac:dyDescent="0.25">
      <c r="AV2243" s="36"/>
    </row>
    <row r="2244" spans="48:48" x14ac:dyDescent="0.25">
      <c r="AV2244" s="36"/>
    </row>
    <row r="2245" spans="48:48" x14ac:dyDescent="0.25">
      <c r="AV2245" s="36"/>
    </row>
    <row r="2246" spans="48:48" x14ac:dyDescent="0.25">
      <c r="AV2246" s="36"/>
    </row>
    <row r="2247" spans="48:48" x14ac:dyDescent="0.25">
      <c r="AV2247" s="36"/>
    </row>
    <row r="2248" spans="48:48" x14ac:dyDescent="0.25">
      <c r="AV2248" s="36"/>
    </row>
    <row r="2249" spans="48:48" x14ac:dyDescent="0.25">
      <c r="AV2249" s="36"/>
    </row>
    <row r="2250" spans="48:48" x14ac:dyDescent="0.25">
      <c r="AV2250" s="36"/>
    </row>
    <row r="2251" spans="48:48" x14ac:dyDescent="0.25">
      <c r="AV2251" s="36"/>
    </row>
    <row r="2252" spans="48:48" x14ac:dyDescent="0.25">
      <c r="AV2252" s="36"/>
    </row>
    <row r="2253" spans="48:48" x14ac:dyDescent="0.25">
      <c r="AV2253" s="36"/>
    </row>
    <row r="2254" spans="48:48" x14ac:dyDescent="0.25">
      <c r="AV2254" s="36"/>
    </row>
    <row r="2255" spans="48:48" x14ac:dyDescent="0.25">
      <c r="AV2255" s="36"/>
    </row>
    <row r="2256" spans="48:48" x14ac:dyDescent="0.25">
      <c r="AV2256" s="36"/>
    </row>
    <row r="2257" spans="48:48" x14ac:dyDescent="0.25">
      <c r="AV2257" s="36"/>
    </row>
    <row r="2258" spans="48:48" x14ac:dyDescent="0.25">
      <c r="AV2258" s="36"/>
    </row>
    <row r="2259" spans="48:48" x14ac:dyDescent="0.25">
      <c r="AV2259" s="36"/>
    </row>
    <row r="2260" spans="48:48" x14ac:dyDescent="0.25">
      <c r="AV2260" s="36"/>
    </row>
    <row r="2261" spans="48:48" x14ac:dyDescent="0.25">
      <c r="AV2261" s="36"/>
    </row>
    <row r="2262" spans="48:48" x14ac:dyDescent="0.25">
      <c r="AV2262" s="36"/>
    </row>
    <row r="2263" spans="48:48" x14ac:dyDescent="0.25">
      <c r="AV2263" s="36"/>
    </row>
    <row r="2264" spans="48:48" x14ac:dyDescent="0.25">
      <c r="AV2264" s="36"/>
    </row>
    <row r="2265" spans="48:48" x14ac:dyDescent="0.25">
      <c r="AV2265" s="36"/>
    </row>
    <row r="2266" spans="48:48" x14ac:dyDescent="0.25">
      <c r="AV2266" s="36"/>
    </row>
    <row r="2267" spans="48:48" x14ac:dyDescent="0.25">
      <c r="AV2267" s="36"/>
    </row>
    <row r="2268" spans="48:48" x14ac:dyDescent="0.25">
      <c r="AV2268" s="36"/>
    </row>
    <row r="2269" spans="48:48" x14ac:dyDescent="0.25">
      <c r="AV2269" s="36"/>
    </row>
    <row r="2270" spans="48:48" x14ac:dyDescent="0.25">
      <c r="AV2270" s="36"/>
    </row>
    <row r="2271" spans="48:48" x14ac:dyDescent="0.25">
      <c r="AV2271" s="36"/>
    </row>
    <row r="2272" spans="48:48" x14ac:dyDescent="0.25">
      <c r="AV2272" s="36"/>
    </row>
    <row r="2273" spans="48:48" x14ac:dyDescent="0.25">
      <c r="AV2273" s="36"/>
    </row>
    <row r="2274" spans="48:48" x14ac:dyDescent="0.25">
      <c r="AV2274" s="36"/>
    </row>
    <row r="2275" spans="48:48" x14ac:dyDescent="0.25">
      <c r="AV2275" s="36"/>
    </row>
    <row r="2276" spans="48:48" x14ac:dyDescent="0.25">
      <c r="AV2276" s="36"/>
    </row>
    <row r="2277" spans="48:48" x14ac:dyDescent="0.25">
      <c r="AV2277" s="36"/>
    </row>
    <row r="2278" spans="48:48" x14ac:dyDescent="0.25">
      <c r="AV2278" s="36"/>
    </row>
    <row r="2279" spans="48:48" x14ac:dyDescent="0.25">
      <c r="AV2279" s="36"/>
    </row>
    <row r="2280" spans="48:48" x14ac:dyDescent="0.25">
      <c r="AV2280" s="36"/>
    </row>
    <row r="2281" spans="48:48" x14ac:dyDescent="0.25">
      <c r="AV2281" s="36"/>
    </row>
    <row r="2282" spans="48:48" x14ac:dyDescent="0.25">
      <c r="AV2282" s="36"/>
    </row>
    <row r="2283" spans="48:48" x14ac:dyDescent="0.25">
      <c r="AV2283" s="36"/>
    </row>
    <row r="2284" spans="48:48" x14ac:dyDescent="0.25">
      <c r="AV2284" s="36"/>
    </row>
    <row r="2285" spans="48:48" x14ac:dyDescent="0.25">
      <c r="AV2285" s="36"/>
    </row>
    <row r="2286" spans="48:48" x14ac:dyDescent="0.25">
      <c r="AV2286" s="36"/>
    </row>
    <row r="2287" spans="48:48" x14ac:dyDescent="0.25">
      <c r="AV2287" s="36"/>
    </row>
    <row r="2288" spans="48:48" x14ac:dyDescent="0.25">
      <c r="AV2288" s="36"/>
    </row>
    <row r="2289" spans="48:48" x14ac:dyDescent="0.25">
      <c r="AV2289" s="36"/>
    </row>
    <row r="2290" spans="48:48" x14ac:dyDescent="0.25">
      <c r="AV2290" s="36"/>
    </row>
    <row r="2291" spans="48:48" x14ac:dyDescent="0.25">
      <c r="AV2291" s="36"/>
    </row>
    <row r="2292" spans="48:48" x14ac:dyDescent="0.25">
      <c r="AV2292" s="36"/>
    </row>
    <row r="2293" spans="48:48" x14ac:dyDescent="0.25">
      <c r="AV2293" s="36"/>
    </row>
    <row r="2294" spans="48:48" x14ac:dyDescent="0.25">
      <c r="AV2294" s="36"/>
    </row>
    <row r="2295" spans="48:48" x14ac:dyDescent="0.25">
      <c r="AV2295" s="36"/>
    </row>
    <row r="2296" spans="48:48" x14ac:dyDescent="0.25">
      <c r="AV2296" s="36"/>
    </row>
    <row r="2297" spans="48:48" x14ac:dyDescent="0.25">
      <c r="AV2297" s="36"/>
    </row>
    <row r="2298" spans="48:48" x14ac:dyDescent="0.25">
      <c r="AV2298" s="36"/>
    </row>
    <row r="2299" spans="48:48" x14ac:dyDescent="0.25">
      <c r="AV2299" s="36"/>
    </row>
    <row r="2300" spans="48:48" x14ac:dyDescent="0.25">
      <c r="AV2300" s="36"/>
    </row>
    <row r="2301" spans="48:48" x14ac:dyDescent="0.25">
      <c r="AV2301" s="36"/>
    </row>
    <row r="2302" spans="48:48" x14ac:dyDescent="0.25">
      <c r="AV2302" s="36"/>
    </row>
    <row r="2303" spans="48:48" x14ac:dyDescent="0.25">
      <c r="AV2303" s="36"/>
    </row>
    <row r="2304" spans="48:48" x14ac:dyDescent="0.25">
      <c r="AV2304" s="36"/>
    </row>
    <row r="2305" spans="48:48" x14ac:dyDescent="0.25">
      <c r="AV2305" s="36"/>
    </row>
    <row r="2306" spans="48:48" x14ac:dyDescent="0.25">
      <c r="AV2306" s="36"/>
    </row>
    <row r="2307" spans="48:48" x14ac:dyDescent="0.25">
      <c r="AV2307" s="36"/>
    </row>
    <row r="2308" spans="48:48" x14ac:dyDescent="0.25">
      <c r="AV2308" s="36"/>
    </row>
    <row r="2309" spans="48:48" x14ac:dyDescent="0.25">
      <c r="AV2309" s="36"/>
    </row>
    <row r="2310" spans="48:48" x14ac:dyDescent="0.25">
      <c r="AV2310" s="36"/>
    </row>
    <row r="2311" spans="48:48" x14ac:dyDescent="0.25">
      <c r="AV2311" s="36"/>
    </row>
    <row r="2312" spans="48:48" x14ac:dyDescent="0.25">
      <c r="AV2312" s="36"/>
    </row>
    <row r="2313" spans="48:48" x14ac:dyDescent="0.25">
      <c r="AV2313" s="36"/>
    </row>
    <row r="2314" spans="48:48" x14ac:dyDescent="0.25">
      <c r="AV2314" s="36"/>
    </row>
    <row r="2315" spans="48:48" x14ac:dyDescent="0.25">
      <c r="AV2315" s="36"/>
    </row>
    <row r="2316" spans="48:48" x14ac:dyDescent="0.25">
      <c r="AV2316" s="36"/>
    </row>
    <row r="2317" spans="48:48" x14ac:dyDescent="0.25">
      <c r="AV2317" s="36"/>
    </row>
    <row r="2318" spans="48:48" x14ac:dyDescent="0.25">
      <c r="AV2318" s="36"/>
    </row>
    <row r="2319" spans="48:48" x14ac:dyDescent="0.25">
      <c r="AV2319" s="36"/>
    </row>
    <row r="2320" spans="48:48" x14ac:dyDescent="0.25">
      <c r="AV2320" s="36"/>
    </row>
    <row r="2321" spans="48:48" x14ac:dyDescent="0.25">
      <c r="AV2321" s="36"/>
    </row>
    <row r="2322" spans="48:48" x14ac:dyDescent="0.25">
      <c r="AV2322" s="36"/>
    </row>
    <row r="2323" spans="48:48" x14ac:dyDescent="0.25">
      <c r="AV2323" s="36"/>
    </row>
    <row r="2324" spans="48:48" x14ac:dyDescent="0.25">
      <c r="AV2324" s="36"/>
    </row>
    <row r="2325" spans="48:48" x14ac:dyDescent="0.25">
      <c r="AV2325" s="36"/>
    </row>
    <row r="2326" spans="48:48" x14ac:dyDescent="0.25">
      <c r="AV2326" s="36"/>
    </row>
    <row r="2327" spans="48:48" x14ac:dyDescent="0.25">
      <c r="AV2327" s="36"/>
    </row>
    <row r="2328" spans="48:48" x14ac:dyDescent="0.25">
      <c r="AV2328" s="36"/>
    </row>
    <row r="2329" spans="48:48" x14ac:dyDescent="0.25">
      <c r="AV2329" s="36"/>
    </row>
    <row r="2330" spans="48:48" x14ac:dyDescent="0.25">
      <c r="AV2330" s="36"/>
    </row>
    <row r="2331" spans="48:48" x14ac:dyDescent="0.25">
      <c r="AV2331" s="36"/>
    </row>
    <row r="2332" spans="48:48" x14ac:dyDescent="0.25">
      <c r="AV2332" s="36"/>
    </row>
    <row r="2333" spans="48:48" x14ac:dyDescent="0.25">
      <c r="AV2333" s="36"/>
    </row>
    <row r="2334" spans="48:48" x14ac:dyDescent="0.25">
      <c r="AV2334" s="36"/>
    </row>
    <row r="2335" spans="48:48" x14ac:dyDescent="0.25">
      <c r="AV2335" s="36"/>
    </row>
    <row r="2336" spans="48:48" x14ac:dyDescent="0.25">
      <c r="AV2336" s="36"/>
    </row>
    <row r="2337" spans="48:48" x14ac:dyDescent="0.25">
      <c r="AV2337" s="36"/>
    </row>
    <row r="2338" spans="48:48" x14ac:dyDescent="0.25">
      <c r="AV2338" s="36"/>
    </row>
    <row r="2339" spans="48:48" x14ac:dyDescent="0.25">
      <c r="AV2339" s="36"/>
    </row>
    <row r="2340" spans="48:48" x14ac:dyDescent="0.25">
      <c r="AV2340" s="36"/>
    </row>
    <row r="2341" spans="48:48" x14ac:dyDescent="0.25">
      <c r="AV2341" s="36"/>
    </row>
    <row r="2342" spans="48:48" x14ac:dyDescent="0.25">
      <c r="AV2342" s="36"/>
    </row>
    <row r="2343" spans="48:48" x14ac:dyDescent="0.25">
      <c r="AV2343" s="36"/>
    </row>
    <row r="2344" spans="48:48" x14ac:dyDescent="0.25">
      <c r="AV2344" s="36"/>
    </row>
    <row r="2345" spans="48:48" x14ac:dyDescent="0.25">
      <c r="AV2345" s="36"/>
    </row>
    <row r="2346" spans="48:48" x14ac:dyDescent="0.25">
      <c r="AV2346" s="36"/>
    </row>
    <row r="2347" spans="48:48" x14ac:dyDescent="0.25">
      <c r="AV2347" s="36"/>
    </row>
    <row r="2348" spans="48:48" x14ac:dyDescent="0.25">
      <c r="AV2348" s="36"/>
    </row>
    <row r="2349" spans="48:48" x14ac:dyDescent="0.25">
      <c r="AV2349" s="36"/>
    </row>
    <row r="2350" spans="48:48" x14ac:dyDescent="0.25">
      <c r="AV2350" s="36"/>
    </row>
    <row r="2351" spans="48:48" x14ac:dyDescent="0.25">
      <c r="AV2351" s="36"/>
    </row>
    <row r="2352" spans="48:48" x14ac:dyDescent="0.25">
      <c r="AV2352" s="36"/>
    </row>
    <row r="2353" spans="48:48" x14ac:dyDescent="0.25">
      <c r="AV2353" s="36"/>
    </row>
    <row r="2354" spans="48:48" x14ac:dyDescent="0.25">
      <c r="AV2354" s="36"/>
    </row>
    <row r="2355" spans="48:48" x14ac:dyDescent="0.25">
      <c r="AV2355" s="36"/>
    </row>
    <row r="2356" spans="48:48" x14ac:dyDescent="0.25">
      <c r="AV2356" s="36"/>
    </row>
    <row r="2357" spans="48:48" x14ac:dyDescent="0.25">
      <c r="AV2357" s="36"/>
    </row>
    <row r="2358" spans="48:48" x14ac:dyDescent="0.25">
      <c r="AV2358" s="36"/>
    </row>
    <row r="2359" spans="48:48" x14ac:dyDescent="0.25">
      <c r="AV2359" s="36"/>
    </row>
    <row r="2360" spans="48:48" x14ac:dyDescent="0.25">
      <c r="AV2360" s="36"/>
    </row>
    <row r="2361" spans="48:48" x14ac:dyDescent="0.25">
      <c r="AV2361" s="36"/>
    </row>
    <row r="2362" spans="48:48" x14ac:dyDescent="0.25">
      <c r="AV2362" s="36"/>
    </row>
    <row r="2363" spans="48:48" x14ac:dyDescent="0.25">
      <c r="AV2363" s="36"/>
    </row>
    <row r="2364" spans="48:48" x14ac:dyDescent="0.25">
      <c r="AV2364" s="36"/>
    </row>
    <row r="2365" spans="48:48" x14ac:dyDescent="0.25">
      <c r="AV2365" s="36"/>
    </row>
    <row r="2366" spans="48:48" x14ac:dyDescent="0.25">
      <c r="AV2366" s="36"/>
    </row>
    <row r="2367" spans="48:48" x14ac:dyDescent="0.25">
      <c r="AV2367" s="36"/>
    </row>
    <row r="2368" spans="48:48" x14ac:dyDescent="0.25">
      <c r="AV2368" s="36"/>
    </row>
    <row r="2369" spans="48:48" x14ac:dyDescent="0.25">
      <c r="AV2369" s="36"/>
    </row>
    <row r="2370" spans="48:48" x14ac:dyDescent="0.25">
      <c r="AV2370" s="36"/>
    </row>
    <row r="2371" spans="48:48" x14ac:dyDescent="0.25">
      <c r="AV2371" s="36"/>
    </row>
    <row r="2372" spans="48:48" x14ac:dyDescent="0.25">
      <c r="AV2372" s="36"/>
    </row>
    <row r="2373" spans="48:48" x14ac:dyDescent="0.25">
      <c r="AV2373" s="36"/>
    </row>
    <row r="2374" spans="48:48" x14ac:dyDescent="0.25">
      <c r="AV2374" s="36"/>
    </row>
    <row r="2375" spans="48:48" x14ac:dyDescent="0.25">
      <c r="AV2375" s="36"/>
    </row>
    <row r="2376" spans="48:48" x14ac:dyDescent="0.25">
      <c r="AV2376" s="36"/>
    </row>
    <row r="2377" spans="48:48" x14ac:dyDescent="0.25">
      <c r="AV2377" s="36"/>
    </row>
    <row r="2378" spans="48:48" x14ac:dyDescent="0.25">
      <c r="AV2378" s="36"/>
    </row>
    <row r="2379" spans="48:48" x14ac:dyDescent="0.25">
      <c r="AV2379" s="36"/>
    </row>
    <row r="2380" spans="48:48" x14ac:dyDescent="0.25">
      <c r="AV2380" s="36"/>
    </row>
    <row r="2381" spans="48:48" x14ac:dyDescent="0.25">
      <c r="AV2381" s="36"/>
    </row>
    <row r="2382" spans="48:48" x14ac:dyDescent="0.25">
      <c r="AV2382" s="36"/>
    </row>
    <row r="2383" spans="48:48" x14ac:dyDescent="0.25">
      <c r="AV2383" s="36"/>
    </row>
    <row r="2384" spans="48:48" x14ac:dyDescent="0.25">
      <c r="AV2384" s="36"/>
    </row>
    <row r="2385" spans="48:48" x14ac:dyDescent="0.25">
      <c r="AV2385" s="36"/>
    </row>
    <row r="2386" spans="48:48" x14ac:dyDescent="0.25">
      <c r="AV2386" s="36"/>
    </row>
    <row r="2387" spans="48:48" x14ac:dyDescent="0.25">
      <c r="AV2387" s="36"/>
    </row>
    <row r="2388" spans="48:48" x14ac:dyDescent="0.25">
      <c r="AV2388" s="36"/>
    </row>
    <row r="2389" spans="48:48" x14ac:dyDescent="0.25">
      <c r="AV2389" s="36"/>
    </row>
    <row r="2390" spans="48:48" x14ac:dyDescent="0.25">
      <c r="AV2390" s="36"/>
    </row>
    <row r="2391" spans="48:48" x14ac:dyDescent="0.25">
      <c r="AV2391" s="36"/>
    </row>
    <row r="2392" spans="48:48" x14ac:dyDescent="0.25">
      <c r="AV2392" s="36"/>
    </row>
    <row r="2393" spans="48:48" x14ac:dyDescent="0.25">
      <c r="AV2393" s="36"/>
    </row>
    <row r="2394" spans="48:48" x14ac:dyDescent="0.25">
      <c r="AV2394" s="36"/>
    </row>
    <row r="2395" spans="48:48" x14ac:dyDescent="0.25">
      <c r="AV2395" s="36"/>
    </row>
    <row r="2396" spans="48:48" x14ac:dyDescent="0.25">
      <c r="AV2396" s="36"/>
    </row>
    <row r="2397" spans="48:48" x14ac:dyDescent="0.25">
      <c r="AV2397" s="36"/>
    </row>
    <row r="2398" spans="48:48" x14ac:dyDescent="0.25">
      <c r="AV2398" s="36"/>
    </row>
    <row r="2399" spans="48:48" x14ac:dyDescent="0.25">
      <c r="AV2399" s="36"/>
    </row>
    <row r="2400" spans="48:48" x14ac:dyDescent="0.25">
      <c r="AV2400" s="36"/>
    </row>
    <row r="2401" spans="48:48" x14ac:dyDescent="0.25">
      <c r="AV2401" s="36"/>
    </row>
    <row r="2402" spans="48:48" x14ac:dyDescent="0.25">
      <c r="AV2402" s="36"/>
    </row>
    <row r="2403" spans="48:48" x14ac:dyDescent="0.25">
      <c r="AV2403" s="36"/>
    </row>
    <row r="2404" spans="48:48" x14ac:dyDescent="0.25">
      <c r="AV2404" s="36"/>
    </row>
    <row r="2405" spans="48:48" x14ac:dyDescent="0.25">
      <c r="AV2405" s="36"/>
    </row>
    <row r="2406" spans="48:48" x14ac:dyDescent="0.25">
      <c r="AV2406" s="36"/>
    </row>
    <row r="2407" spans="48:48" x14ac:dyDescent="0.25">
      <c r="AV2407" s="36"/>
    </row>
    <row r="2408" spans="48:48" x14ac:dyDescent="0.25">
      <c r="AV2408" s="36"/>
    </row>
    <row r="2409" spans="48:48" x14ac:dyDescent="0.25">
      <c r="AV2409" s="36"/>
    </row>
    <row r="2410" spans="48:48" x14ac:dyDescent="0.25">
      <c r="AV2410" s="36"/>
    </row>
    <row r="2411" spans="48:48" x14ac:dyDescent="0.25">
      <c r="AV2411" s="36"/>
    </row>
    <row r="2412" spans="48:48" x14ac:dyDescent="0.25">
      <c r="AV2412" s="36"/>
    </row>
    <row r="2413" spans="48:48" x14ac:dyDescent="0.25">
      <c r="AV2413" s="36"/>
    </row>
    <row r="2414" spans="48:48" x14ac:dyDescent="0.25">
      <c r="AV2414" s="36"/>
    </row>
    <row r="2415" spans="48:48" x14ac:dyDescent="0.25">
      <c r="AV2415" s="36"/>
    </row>
    <row r="2416" spans="48:48" x14ac:dyDescent="0.25">
      <c r="AV2416" s="36"/>
    </row>
    <row r="2417" spans="48:48" x14ac:dyDescent="0.25">
      <c r="AV2417" s="36"/>
    </row>
    <row r="2418" spans="48:48" x14ac:dyDescent="0.25">
      <c r="AV2418" s="36"/>
    </row>
    <row r="2419" spans="48:48" x14ac:dyDescent="0.25">
      <c r="AV2419" s="36"/>
    </row>
    <row r="2420" spans="48:48" x14ac:dyDescent="0.25">
      <c r="AV2420" s="36"/>
    </row>
    <row r="2421" spans="48:48" x14ac:dyDescent="0.25">
      <c r="AV2421" s="36"/>
    </row>
    <row r="2422" spans="48:48" x14ac:dyDescent="0.25">
      <c r="AV2422" s="36"/>
    </row>
    <row r="2423" spans="48:48" x14ac:dyDescent="0.25">
      <c r="AV2423" s="36"/>
    </row>
    <row r="2424" spans="48:48" x14ac:dyDescent="0.25">
      <c r="AV2424" s="36"/>
    </row>
    <row r="2425" spans="48:48" x14ac:dyDescent="0.25">
      <c r="AV2425" s="36"/>
    </row>
    <row r="2426" spans="48:48" x14ac:dyDescent="0.25">
      <c r="AV2426" s="36"/>
    </row>
    <row r="2427" spans="48:48" x14ac:dyDescent="0.25">
      <c r="AV2427" s="36"/>
    </row>
    <row r="2428" spans="48:48" x14ac:dyDescent="0.25">
      <c r="AV2428" s="36"/>
    </row>
    <row r="2429" spans="48:48" x14ac:dyDescent="0.25">
      <c r="AV2429" s="36"/>
    </row>
    <row r="2430" spans="48:48" x14ac:dyDescent="0.25">
      <c r="AV2430" s="36"/>
    </row>
    <row r="2431" spans="48:48" x14ac:dyDescent="0.25">
      <c r="AV2431" s="36"/>
    </row>
    <row r="2432" spans="48:48" x14ac:dyDescent="0.25">
      <c r="AV2432" s="36"/>
    </row>
    <row r="2433" spans="48:48" x14ac:dyDescent="0.25">
      <c r="AV2433" s="36"/>
    </row>
    <row r="2434" spans="48:48" x14ac:dyDescent="0.25">
      <c r="AV2434" s="36"/>
    </row>
    <row r="2435" spans="48:48" x14ac:dyDescent="0.25">
      <c r="AV2435" s="36"/>
    </row>
    <row r="2436" spans="48:48" x14ac:dyDescent="0.25">
      <c r="AV2436" s="36"/>
    </row>
    <row r="2437" spans="48:48" x14ac:dyDescent="0.25">
      <c r="AV2437" s="36"/>
    </row>
    <row r="2438" spans="48:48" x14ac:dyDescent="0.25">
      <c r="AV2438" s="36"/>
    </row>
    <row r="2439" spans="48:48" x14ac:dyDescent="0.25">
      <c r="AV2439" s="36"/>
    </row>
    <row r="2440" spans="48:48" x14ac:dyDescent="0.25">
      <c r="AV2440" s="36"/>
    </row>
    <row r="2441" spans="48:48" x14ac:dyDescent="0.25">
      <c r="AV2441" s="36"/>
    </row>
    <row r="2442" spans="48:48" x14ac:dyDescent="0.25">
      <c r="AV2442" s="36"/>
    </row>
    <row r="2443" spans="48:48" x14ac:dyDescent="0.25">
      <c r="AV2443" s="36"/>
    </row>
    <row r="2444" spans="48:48" x14ac:dyDescent="0.25">
      <c r="AV2444" s="36"/>
    </row>
    <row r="2445" spans="48:48" x14ac:dyDescent="0.25">
      <c r="AV2445" s="36"/>
    </row>
    <row r="2446" spans="48:48" x14ac:dyDescent="0.25">
      <c r="AV2446" s="36"/>
    </row>
    <row r="2447" spans="48:48" x14ac:dyDescent="0.25">
      <c r="AV2447" s="36"/>
    </row>
    <row r="2448" spans="48:48" x14ac:dyDescent="0.25">
      <c r="AV2448" s="36"/>
    </row>
    <row r="2449" spans="48:48" x14ac:dyDescent="0.25">
      <c r="AV2449" s="36"/>
    </row>
    <row r="2450" spans="48:48" x14ac:dyDescent="0.25">
      <c r="AV2450" s="36"/>
    </row>
    <row r="2451" spans="48:48" x14ac:dyDescent="0.25">
      <c r="AV2451" s="36"/>
    </row>
    <row r="2452" spans="48:48" x14ac:dyDescent="0.25">
      <c r="AV2452" s="36"/>
    </row>
    <row r="2453" spans="48:48" x14ac:dyDescent="0.25">
      <c r="AV2453" s="36"/>
    </row>
    <row r="2454" spans="48:48" x14ac:dyDescent="0.25">
      <c r="AV2454" s="36"/>
    </row>
    <row r="2455" spans="48:48" x14ac:dyDescent="0.25">
      <c r="AV2455" s="36"/>
    </row>
    <row r="2456" spans="48:48" x14ac:dyDescent="0.25">
      <c r="AV2456" s="36"/>
    </row>
    <row r="2457" spans="48:48" x14ac:dyDescent="0.25">
      <c r="AV2457" s="36"/>
    </row>
    <row r="2458" spans="48:48" x14ac:dyDescent="0.25">
      <c r="AV2458" s="36"/>
    </row>
    <row r="2459" spans="48:48" x14ac:dyDescent="0.25">
      <c r="AV2459" s="36"/>
    </row>
    <row r="2460" spans="48:48" x14ac:dyDescent="0.25">
      <c r="AV2460" s="36"/>
    </row>
    <row r="2461" spans="48:48" x14ac:dyDescent="0.25">
      <c r="AV2461" s="36"/>
    </row>
    <row r="2462" spans="48:48" x14ac:dyDescent="0.25">
      <c r="AV2462" s="36"/>
    </row>
    <row r="2463" spans="48:48" x14ac:dyDescent="0.25">
      <c r="AV2463" s="36"/>
    </row>
    <row r="2464" spans="48:48" x14ac:dyDescent="0.25">
      <c r="AV2464" s="36"/>
    </row>
    <row r="2465" spans="48:48" x14ac:dyDescent="0.25">
      <c r="AV2465" s="36"/>
    </row>
    <row r="2466" spans="48:48" x14ac:dyDescent="0.25">
      <c r="AV2466" s="36"/>
    </row>
    <row r="2467" spans="48:48" x14ac:dyDescent="0.25">
      <c r="AV2467" s="36"/>
    </row>
    <row r="2468" spans="48:48" x14ac:dyDescent="0.25">
      <c r="AV2468" s="36"/>
    </row>
    <row r="2469" spans="48:48" x14ac:dyDescent="0.25">
      <c r="AV2469" s="36"/>
    </row>
    <row r="2470" spans="48:48" x14ac:dyDescent="0.25">
      <c r="AV2470" s="36"/>
    </row>
    <row r="2471" spans="48:48" x14ac:dyDescent="0.25">
      <c r="AV2471" s="36"/>
    </row>
    <row r="2472" spans="48:48" x14ac:dyDescent="0.25">
      <c r="AV2472" s="36"/>
    </row>
    <row r="2473" spans="48:48" x14ac:dyDescent="0.25">
      <c r="AV2473" s="36"/>
    </row>
    <row r="2474" spans="48:48" x14ac:dyDescent="0.25">
      <c r="AV2474" s="36"/>
    </row>
    <row r="2475" spans="48:48" x14ac:dyDescent="0.25">
      <c r="AV2475" s="36"/>
    </row>
    <row r="2476" spans="48:48" x14ac:dyDescent="0.25">
      <c r="AV2476" s="36"/>
    </row>
    <row r="2477" spans="48:48" x14ac:dyDescent="0.25">
      <c r="AV2477" s="36"/>
    </row>
    <row r="2478" spans="48:48" x14ac:dyDescent="0.25">
      <c r="AV2478" s="36"/>
    </row>
    <row r="2479" spans="48:48" x14ac:dyDescent="0.25">
      <c r="AV2479" s="36"/>
    </row>
    <row r="2480" spans="48:48" x14ac:dyDescent="0.25">
      <c r="AV2480" s="36"/>
    </row>
    <row r="2481" spans="48:48" x14ac:dyDescent="0.25">
      <c r="AV2481" s="36"/>
    </row>
    <row r="2482" spans="48:48" x14ac:dyDescent="0.25">
      <c r="AV2482" s="36"/>
    </row>
    <row r="2483" spans="48:48" x14ac:dyDescent="0.25">
      <c r="AV2483" s="36"/>
    </row>
    <row r="2484" spans="48:48" x14ac:dyDescent="0.25">
      <c r="AV2484" s="36"/>
    </row>
    <row r="2485" spans="48:48" x14ac:dyDescent="0.25">
      <c r="AV2485" s="36"/>
    </row>
    <row r="2486" spans="48:48" x14ac:dyDescent="0.25">
      <c r="AV2486" s="36"/>
    </row>
    <row r="2487" spans="48:48" x14ac:dyDescent="0.25">
      <c r="AV2487" s="36"/>
    </row>
    <row r="2488" spans="48:48" x14ac:dyDescent="0.25">
      <c r="AV2488" s="36"/>
    </row>
    <row r="2489" spans="48:48" x14ac:dyDescent="0.25">
      <c r="AV2489" s="36"/>
    </row>
    <row r="2490" spans="48:48" x14ac:dyDescent="0.25">
      <c r="AV2490" s="36"/>
    </row>
    <row r="2491" spans="48:48" x14ac:dyDescent="0.25">
      <c r="AV2491" s="36"/>
    </row>
    <row r="2492" spans="48:48" x14ac:dyDescent="0.25">
      <c r="AV2492" s="36"/>
    </row>
    <row r="2493" spans="48:48" x14ac:dyDescent="0.25">
      <c r="AV2493" s="36"/>
    </row>
    <row r="2494" spans="48:48" x14ac:dyDescent="0.25">
      <c r="AV2494" s="36"/>
    </row>
    <row r="2495" spans="48:48" x14ac:dyDescent="0.25">
      <c r="AV2495" s="36"/>
    </row>
    <row r="2496" spans="48:48" x14ac:dyDescent="0.25">
      <c r="AV2496" s="36"/>
    </row>
    <row r="2497" spans="48:48" x14ac:dyDescent="0.25">
      <c r="AV2497" s="36"/>
    </row>
    <row r="2498" spans="48:48" x14ac:dyDescent="0.25">
      <c r="AV2498" s="36"/>
    </row>
    <row r="2499" spans="48:48" x14ac:dyDescent="0.25">
      <c r="AV2499" s="36"/>
    </row>
    <row r="2500" spans="48:48" x14ac:dyDescent="0.25">
      <c r="AV2500" s="36"/>
    </row>
    <row r="2501" spans="48:48" x14ac:dyDescent="0.25">
      <c r="AV2501" s="36"/>
    </row>
    <row r="2502" spans="48:48" x14ac:dyDescent="0.25">
      <c r="AV2502" s="36"/>
    </row>
    <row r="2503" spans="48:48" x14ac:dyDescent="0.25">
      <c r="AV2503" s="36"/>
    </row>
    <row r="2504" spans="48:48" x14ac:dyDescent="0.25">
      <c r="AV2504" s="36"/>
    </row>
    <row r="2505" spans="48:48" x14ac:dyDescent="0.25">
      <c r="AV2505" s="36"/>
    </row>
    <row r="2506" spans="48:48" x14ac:dyDescent="0.25">
      <c r="AV2506" s="36"/>
    </row>
    <row r="2507" spans="48:48" x14ac:dyDescent="0.25">
      <c r="AV2507" s="36"/>
    </row>
    <row r="2508" spans="48:48" x14ac:dyDescent="0.25">
      <c r="AV2508" s="36"/>
    </row>
    <row r="2509" spans="48:48" x14ac:dyDescent="0.25">
      <c r="AV2509" s="36"/>
    </row>
    <row r="2510" spans="48:48" x14ac:dyDescent="0.25">
      <c r="AV2510" s="36"/>
    </row>
    <row r="2511" spans="48:48" x14ac:dyDescent="0.25">
      <c r="AV2511" s="36"/>
    </row>
    <row r="2512" spans="48:48" x14ac:dyDescent="0.25">
      <c r="AV2512" s="36"/>
    </row>
    <row r="2513" spans="48:48" x14ac:dyDescent="0.25">
      <c r="AV2513" s="36"/>
    </row>
    <row r="2514" spans="48:48" x14ac:dyDescent="0.25">
      <c r="AV2514" s="36"/>
    </row>
    <row r="2515" spans="48:48" x14ac:dyDescent="0.25">
      <c r="AV2515" s="36"/>
    </row>
    <row r="2516" spans="48:48" x14ac:dyDescent="0.25">
      <c r="AV2516" s="36"/>
    </row>
    <row r="2517" spans="48:48" x14ac:dyDescent="0.25">
      <c r="AV2517" s="36"/>
    </row>
    <row r="2518" spans="48:48" x14ac:dyDescent="0.25">
      <c r="AV2518" s="36"/>
    </row>
    <row r="2519" spans="48:48" x14ac:dyDescent="0.25">
      <c r="AV2519" s="36"/>
    </row>
    <row r="2520" spans="48:48" x14ac:dyDescent="0.25">
      <c r="AV2520" s="36"/>
    </row>
    <row r="2521" spans="48:48" x14ac:dyDescent="0.25">
      <c r="AV2521" s="36"/>
    </row>
    <row r="2522" spans="48:48" x14ac:dyDescent="0.25">
      <c r="AV2522" s="36"/>
    </row>
    <row r="2523" spans="48:48" x14ac:dyDescent="0.25">
      <c r="AV2523" s="36"/>
    </row>
    <row r="2524" spans="48:48" x14ac:dyDescent="0.25">
      <c r="AV2524" s="36"/>
    </row>
    <row r="2525" spans="48:48" x14ac:dyDescent="0.25">
      <c r="AV2525" s="36"/>
    </row>
    <row r="2526" spans="48:48" x14ac:dyDescent="0.25">
      <c r="AV2526" s="36"/>
    </row>
    <row r="2527" spans="48:48" x14ac:dyDescent="0.25">
      <c r="AV2527" s="36"/>
    </row>
    <row r="2528" spans="48:48" x14ac:dyDescent="0.25">
      <c r="AV2528" s="36"/>
    </row>
    <row r="2529" spans="48:48" x14ac:dyDescent="0.25">
      <c r="AV2529" s="36"/>
    </row>
    <row r="2530" spans="48:48" x14ac:dyDescent="0.25">
      <c r="AV2530" s="36"/>
    </row>
    <row r="2531" spans="48:48" x14ac:dyDescent="0.25">
      <c r="AV2531" s="36"/>
    </row>
    <row r="2532" spans="48:48" x14ac:dyDescent="0.25">
      <c r="AV2532" s="36"/>
    </row>
    <row r="2533" spans="48:48" x14ac:dyDescent="0.25">
      <c r="AV2533" s="36"/>
    </row>
    <row r="2534" spans="48:48" x14ac:dyDescent="0.25">
      <c r="AV2534" s="36"/>
    </row>
    <row r="2535" spans="48:48" x14ac:dyDescent="0.25">
      <c r="AV2535" s="36"/>
    </row>
    <row r="2536" spans="48:48" x14ac:dyDescent="0.25">
      <c r="AV2536" s="36"/>
    </row>
    <row r="2537" spans="48:48" x14ac:dyDescent="0.25">
      <c r="AV2537" s="36"/>
    </row>
    <row r="2538" spans="48:48" x14ac:dyDescent="0.25">
      <c r="AV2538" s="36"/>
    </row>
    <row r="2539" spans="48:48" x14ac:dyDescent="0.25">
      <c r="AV2539" s="36"/>
    </row>
    <row r="2540" spans="48:48" x14ac:dyDescent="0.25">
      <c r="AV2540" s="36"/>
    </row>
    <row r="2541" spans="48:48" x14ac:dyDescent="0.25">
      <c r="AV2541" s="36"/>
    </row>
    <row r="2542" spans="48:48" x14ac:dyDescent="0.25">
      <c r="AV2542" s="36"/>
    </row>
    <row r="2543" spans="48:48" x14ac:dyDescent="0.25">
      <c r="AV2543" s="36"/>
    </row>
    <row r="2544" spans="48:48" x14ac:dyDescent="0.25">
      <c r="AV2544" s="36"/>
    </row>
    <row r="2545" spans="48:48" x14ac:dyDescent="0.25">
      <c r="AV2545" s="36"/>
    </row>
    <row r="2546" spans="48:48" x14ac:dyDescent="0.25">
      <c r="AV2546" s="36"/>
    </row>
    <row r="2547" spans="48:48" x14ac:dyDescent="0.25">
      <c r="AV2547" s="36"/>
    </row>
    <row r="2548" spans="48:48" x14ac:dyDescent="0.25">
      <c r="AV2548" s="36"/>
    </row>
    <row r="2549" spans="48:48" x14ac:dyDescent="0.25">
      <c r="AV2549" s="36"/>
    </row>
    <row r="2550" spans="48:48" x14ac:dyDescent="0.25">
      <c r="AV2550" s="36"/>
    </row>
    <row r="2551" spans="48:48" x14ac:dyDescent="0.25">
      <c r="AV2551" s="36"/>
    </row>
    <row r="2552" spans="48:48" x14ac:dyDescent="0.25">
      <c r="AV2552" s="36"/>
    </row>
    <row r="2553" spans="48:48" x14ac:dyDescent="0.25">
      <c r="AV2553" s="36"/>
    </row>
    <row r="2554" spans="48:48" x14ac:dyDescent="0.25">
      <c r="AV2554" s="36"/>
    </row>
    <row r="2555" spans="48:48" x14ac:dyDescent="0.25">
      <c r="AV2555" s="36"/>
    </row>
    <row r="2556" spans="48:48" x14ac:dyDescent="0.25">
      <c r="AV2556" s="36"/>
    </row>
    <row r="2557" spans="48:48" x14ac:dyDescent="0.25">
      <c r="AV2557" s="36"/>
    </row>
    <row r="2558" spans="48:48" x14ac:dyDescent="0.25">
      <c r="AV2558" s="36"/>
    </row>
    <row r="2559" spans="48:48" x14ac:dyDescent="0.25">
      <c r="AV2559" s="36"/>
    </row>
    <row r="2560" spans="48:48" x14ac:dyDescent="0.25">
      <c r="AV2560" s="36"/>
    </row>
    <row r="2561" spans="48:48" x14ac:dyDescent="0.25">
      <c r="AV2561" s="36"/>
    </row>
    <row r="2562" spans="48:48" x14ac:dyDescent="0.25">
      <c r="AV2562" s="36"/>
    </row>
    <row r="2563" spans="48:48" x14ac:dyDescent="0.25">
      <c r="AV2563" s="36"/>
    </row>
    <row r="2564" spans="48:48" x14ac:dyDescent="0.25">
      <c r="AV2564" s="36"/>
    </row>
    <row r="2565" spans="48:48" x14ac:dyDescent="0.25">
      <c r="AV2565" s="36"/>
    </row>
    <row r="2566" spans="48:48" x14ac:dyDescent="0.25">
      <c r="AV2566" s="36"/>
    </row>
    <row r="2567" spans="48:48" x14ac:dyDescent="0.25">
      <c r="AV2567" s="36"/>
    </row>
    <row r="2568" spans="48:48" x14ac:dyDescent="0.25">
      <c r="AV2568" s="36"/>
    </row>
    <row r="2569" spans="48:48" x14ac:dyDescent="0.25">
      <c r="AV2569" s="36"/>
    </row>
    <row r="2570" spans="48:48" x14ac:dyDescent="0.25">
      <c r="AV2570" s="36"/>
    </row>
    <row r="2571" spans="48:48" x14ac:dyDescent="0.25">
      <c r="AV2571" s="36"/>
    </row>
    <row r="2572" spans="48:48" x14ac:dyDescent="0.25">
      <c r="AV2572" s="36"/>
    </row>
    <row r="2573" spans="48:48" x14ac:dyDescent="0.25">
      <c r="AV2573" s="36"/>
    </row>
    <row r="2574" spans="48:48" x14ac:dyDescent="0.25">
      <c r="AV2574" s="36"/>
    </row>
    <row r="2575" spans="48:48" x14ac:dyDescent="0.25">
      <c r="AV2575" s="36"/>
    </row>
    <row r="2576" spans="48:48" x14ac:dyDescent="0.25">
      <c r="AV2576" s="36"/>
    </row>
    <row r="2577" spans="48:48" x14ac:dyDescent="0.25">
      <c r="AV2577" s="36"/>
    </row>
    <row r="2578" spans="48:48" x14ac:dyDescent="0.25">
      <c r="AV2578" s="36"/>
    </row>
    <row r="2579" spans="48:48" x14ac:dyDescent="0.25">
      <c r="AV2579" s="36"/>
    </row>
    <row r="2580" spans="48:48" x14ac:dyDescent="0.25">
      <c r="AV2580" s="36"/>
    </row>
    <row r="2581" spans="48:48" x14ac:dyDescent="0.25">
      <c r="AV2581" s="36"/>
    </row>
    <row r="2582" spans="48:48" x14ac:dyDescent="0.25">
      <c r="AV2582" s="36"/>
    </row>
    <row r="2583" spans="48:48" x14ac:dyDescent="0.25">
      <c r="AV2583" s="36"/>
    </row>
    <row r="2584" spans="48:48" x14ac:dyDescent="0.25">
      <c r="AV2584" s="36"/>
    </row>
    <row r="2585" spans="48:48" x14ac:dyDescent="0.25">
      <c r="AV2585" s="36"/>
    </row>
    <row r="2586" spans="48:48" x14ac:dyDescent="0.25">
      <c r="AV2586" s="36"/>
    </row>
    <row r="2587" spans="48:48" x14ac:dyDescent="0.25">
      <c r="AV2587" s="36"/>
    </row>
    <row r="2588" spans="48:48" x14ac:dyDescent="0.25">
      <c r="AV2588" s="36"/>
    </row>
    <row r="2589" spans="48:48" x14ac:dyDescent="0.25">
      <c r="AV2589" s="36"/>
    </row>
    <row r="2590" spans="48:48" x14ac:dyDescent="0.25">
      <c r="AV2590" s="36"/>
    </row>
    <row r="2591" spans="48:48" x14ac:dyDescent="0.25">
      <c r="AV2591" s="36"/>
    </row>
    <row r="2592" spans="48:48" x14ac:dyDescent="0.25">
      <c r="AV2592" s="36"/>
    </row>
    <row r="2593" spans="48:48" x14ac:dyDescent="0.25">
      <c r="AV2593" s="36"/>
    </row>
    <row r="2594" spans="48:48" x14ac:dyDescent="0.25">
      <c r="AV2594" s="36"/>
    </row>
    <row r="2595" spans="48:48" x14ac:dyDescent="0.25">
      <c r="AV2595" s="36"/>
    </row>
    <row r="2596" spans="48:48" x14ac:dyDescent="0.25">
      <c r="AV2596" s="36"/>
    </row>
    <row r="2597" spans="48:48" x14ac:dyDescent="0.25">
      <c r="AV2597" s="36"/>
    </row>
    <row r="2598" spans="48:48" x14ac:dyDescent="0.25">
      <c r="AV2598" s="36"/>
    </row>
    <row r="2599" spans="48:48" x14ac:dyDescent="0.25">
      <c r="AV2599" s="36"/>
    </row>
    <row r="2600" spans="48:48" x14ac:dyDescent="0.25">
      <c r="AV2600" s="36"/>
    </row>
    <row r="2601" spans="48:48" x14ac:dyDescent="0.25">
      <c r="AV2601" s="36"/>
    </row>
    <row r="2602" spans="48:48" x14ac:dyDescent="0.25">
      <c r="AV2602" s="36"/>
    </row>
    <row r="2603" spans="48:48" x14ac:dyDescent="0.25">
      <c r="AV2603" s="36"/>
    </row>
    <row r="2604" spans="48:48" x14ac:dyDescent="0.25">
      <c r="AV2604" s="36"/>
    </row>
    <row r="2605" spans="48:48" x14ac:dyDescent="0.25">
      <c r="AV2605" s="36"/>
    </row>
    <row r="2606" spans="48:48" x14ac:dyDescent="0.25">
      <c r="AV2606" s="36"/>
    </row>
    <row r="2607" spans="48:48" x14ac:dyDescent="0.25">
      <c r="AV2607" s="36"/>
    </row>
    <row r="2608" spans="48:48" x14ac:dyDescent="0.25">
      <c r="AV2608" s="36"/>
    </row>
    <row r="2609" spans="48:48" x14ac:dyDescent="0.25">
      <c r="AV2609" s="36"/>
    </row>
    <row r="2610" spans="48:48" x14ac:dyDescent="0.25">
      <c r="AV2610" s="36"/>
    </row>
    <row r="2611" spans="48:48" x14ac:dyDescent="0.25">
      <c r="AV2611" s="36"/>
    </row>
    <row r="2612" spans="48:48" x14ac:dyDescent="0.25">
      <c r="AV2612" s="36"/>
    </row>
    <row r="2613" spans="48:48" x14ac:dyDescent="0.25">
      <c r="AV2613" s="36"/>
    </row>
    <row r="2614" spans="48:48" x14ac:dyDescent="0.25">
      <c r="AV2614" s="36"/>
    </row>
    <row r="2615" spans="48:48" x14ac:dyDescent="0.25">
      <c r="AV2615" s="36"/>
    </row>
    <row r="2616" spans="48:48" x14ac:dyDescent="0.25">
      <c r="AV2616" s="36"/>
    </row>
    <row r="2617" spans="48:48" x14ac:dyDescent="0.25">
      <c r="AV2617" s="36"/>
    </row>
    <row r="2618" spans="48:48" x14ac:dyDescent="0.25">
      <c r="AV2618" s="36"/>
    </row>
    <row r="2619" spans="48:48" x14ac:dyDescent="0.25">
      <c r="AV2619" s="36"/>
    </row>
    <row r="2620" spans="48:48" x14ac:dyDescent="0.25">
      <c r="AV2620" s="36"/>
    </row>
    <row r="2621" spans="48:48" x14ac:dyDescent="0.25">
      <c r="AV2621" s="36"/>
    </row>
    <row r="2622" spans="48:48" x14ac:dyDescent="0.25">
      <c r="AV2622" s="36"/>
    </row>
    <row r="2623" spans="48:48" x14ac:dyDescent="0.25">
      <c r="AV2623" s="36"/>
    </row>
    <row r="2624" spans="48:48" x14ac:dyDescent="0.25">
      <c r="AV2624" s="36"/>
    </row>
    <row r="2625" spans="48:48" x14ac:dyDescent="0.25">
      <c r="AV2625" s="36"/>
    </row>
    <row r="2626" spans="48:48" x14ac:dyDescent="0.25">
      <c r="AV2626" s="36"/>
    </row>
    <row r="2627" spans="48:48" x14ac:dyDescent="0.25">
      <c r="AV2627" s="36"/>
    </row>
    <row r="2628" spans="48:48" x14ac:dyDescent="0.25">
      <c r="AV2628" s="36"/>
    </row>
    <row r="2629" spans="48:48" x14ac:dyDescent="0.25">
      <c r="AV2629" s="36"/>
    </row>
    <row r="2630" spans="48:48" x14ac:dyDescent="0.25">
      <c r="AV2630" s="36"/>
    </row>
    <row r="2631" spans="48:48" x14ac:dyDescent="0.25">
      <c r="AV2631" s="36"/>
    </row>
    <row r="2632" spans="48:48" x14ac:dyDescent="0.25">
      <c r="AV2632" s="36"/>
    </row>
    <row r="2633" spans="48:48" x14ac:dyDescent="0.25">
      <c r="AV2633" s="36"/>
    </row>
    <row r="2634" spans="48:48" x14ac:dyDescent="0.25">
      <c r="AV2634" s="36"/>
    </row>
    <row r="2635" spans="48:48" x14ac:dyDescent="0.25">
      <c r="AV2635" s="36"/>
    </row>
    <row r="2636" spans="48:48" x14ac:dyDescent="0.25">
      <c r="AV2636" s="36"/>
    </row>
    <row r="2637" spans="48:48" x14ac:dyDescent="0.25">
      <c r="AV2637" s="36"/>
    </row>
    <row r="2638" spans="48:48" x14ac:dyDescent="0.25">
      <c r="AV2638" s="36"/>
    </row>
    <row r="2639" spans="48:48" x14ac:dyDescent="0.25">
      <c r="AV2639" s="36"/>
    </row>
    <row r="2640" spans="48:48" x14ac:dyDescent="0.25">
      <c r="AV2640" s="36"/>
    </row>
    <row r="2641" spans="48:48" x14ac:dyDescent="0.25">
      <c r="AV2641" s="36"/>
    </row>
    <row r="2642" spans="48:48" x14ac:dyDescent="0.25">
      <c r="AV2642" s="36"/>
    </row>
    <row r="2643" spans="48:48" x14ac:dyDescent="0.25">
      <c r="AV2643" s="36"/>
    </row>
    <row r="2644" spans="48:48" x14ac:dyDescent="0.25">
      <c r="AV2644" s="36"/>
    </row>
    <row r="2645" spans="48:48" x14ac:dyDescent="0.25">
      <c r="AV2645" s="36"/>
    </row>
    <row r="2646" spans="48:48" x14ac:dyDescent="0.25">
      <c r="AV2646" s="36"/>
    </row>
    <row r="2647" spans="48:48" x14ac:dyDescent="0.25">
      <c r="AV2647" s="36"/>
    </row>
    <row r="2648" spans="48:48" x14ac:dyDescent="0.25">
      <c r="AV2648" s="36"/>
    </row>
    <row r="2649" spans="48:48" x14ac:dyDescent="0.25">
      <c r="AV2649" s="36"/>
    </row>
    <row r="2650" spans="48:48" x14ac:dyDescent="0.25">
      <c r="AV2650" s="36"/>
    </row>
    <row r="2651" spans="48:48" x14ac:dyDescent="0.25">
      <c r="AV2651" s="36"/>
    </row>
    <row r="2652" spans="48:48" x14ac:dyDescent="0.25">
      <c r="AV2652" s="36"/>
    </row>
    <row r="2653" spans="48:48" x14ac:dyDescent="0.25">
      <c r="AV2653" s="36"/>
    </row>
    <row r="2654" spans="48:48" x14ac:dyDescent="0.25">
      <c r="AV2654" s="36"/>
    </row>
    <row r="2655" spans="48:48" x14ac:dyDescent="0.25">
      <c r="AV2655" s="36"/>
    </row>
    <row r="2656" spans="48:48" x14ac:dyDescent="0.25">
      <c r="AV2656" s="36"/>
    </row>
    <row r="2657" spans="48:48" x14ac:dyDescent="0.25">
      <c r="AV2657" s="36"/>
    </row>
    <row r="2658" spans="48:48" x14ac:dyDescent="0.25">
      <c r="AV2658" s="36"/>
    </row>
    <row r="2659" spans="48:48" x14ac:dyDescent="0.25">
      <c r="AV2659" s="36"/>
    </row>
    <row r="2660" spans="48:48" x14ac:dyDescent="0.25">
      <c r="AV2660" s="36"/>
    </row>
    <row r="2661" spans="48:48" x14ac:dyDescent="0.25">
      <c r="AV2661" s="36"/>
    </row>
    <row r="2662" spans="48:48" x14ac:dyDescent="0.25">
      <c r="AV2662" s="36"/>
    </row>
    <row r="2663" spans="48:48" x14ac:dyDescent="0.25">
      <c r="AV2663" s="36"/>
    </row>
    <row r="2664" spans="48:48" x14ac:dyDescent="0.25">
      <c r="AV2664" s="36"/>
    </row>
    <row r="2665" spans="48:48" x14ac:dyDescent="0.25">
      <c r="AV2665" s="36"/>
    </row>
    <row r="2666" spans="48:48" x14ac:dyDescent="0.25">
      <c r="AV2666" s="36"/>
    </row>
    <row r="2667" spans="48:48" x14ac:dyDescent="0.25">
      <c r="AV2667" s="36"/>
    </row>
    <row r="2668" spans="48:48" x14ac:dyDescent="0.25">
      <c r="AV2668" s="36"/>
    </row>
    <row r="2669" spans="48:48" x14ac:dyDescent="0.25">
      <c r="AV2669" s="36"/>
    </row>
    <row r="2670" spans="48:48" x14ac:dyDescent="0.25">
      <c r="AV2670" s="36"/>
    </row>
    <row r="2671" spans="48:48" x14ac:dyDescent="0.25">
      <c r="AV2671" s="36"/>
    </row>
    <row r="2672" spans="48:48" x14ac:dyDescent="0.25">
      <c r="AV2672" s="36"/>
    </row>
    <row r="2673" spans="48:48" x14ac:dyDescent="0.25">
      <c r="AV2673" s="36"/>
    </row>
    <row r="2674" spans="48:48" x14ac:dyDescent="0.25">
      <c r="AV2674" s="36"/>
    </row>
    <row r="2675" spans="48:48" x14ac:dyDescent="0.25">
      <c r="AV2675" s="36"/>
    </row>
    <row r="2676" spans="48:48" x14ac:dyDescent="0.25">
      <c r="AV2676" s="36"/>
    </row>
    <row r="2677" spans="48:48" x14ac:dyDescent="0.25">
      <c r="AV2677" s="36"/>
    </row>
    <row r="2678" spans="48:48" x14ac:dyDescent="0.25">
      <c r="AV2678" s="36"/>
    </row>
    <row r="2679" spans="48:48" x14ac:dyDescent="0.25">
      <c r="AV2679" s="36"/>
    </row>
    <row r="2680" spans="48:48" x14ac:dyDescent="0.25">
      <c r="AV2680" s="36"/>
    </row>
    <row r="2681" spans="48:48" x14ac:dyDescent="0.25">
      <c r="AV2681" s="36"/>
    </row>
    <row r="2682" spans="48:48" x14ac:dyDescent="0.25">
      <c r="AV2682" s="36"/>
    </row>
    <row r="2683" spans="48:48" x14ac:dyDescent="0.25">
      <c r="AV2683" s="36"/>
    </row>
    <row r="2684" spans="48:48" x14ac:dyDescent="0.25">
      <c r="AV2684" s="36"/>
    </row>
    <row r="2685" spans="48:48" x14ac:dyDescent="0.25">
      <c r="AV2685" s="36"/>
    </row>
    <row r="2686" spans="48:48" x14ac:dyDescent="0.25">
      <c r="AV2686" s="36"/>
    </row>
    <row r="2687" spans="48:48" x14ac:dyDescent="0.25">
      <c r="AV2687" s="36"/>
    </row>
    <row r="2688" spans="48:48" x14ac:dyDescent="0.25">
      <c r="AV2688" s="36"/>
    </row>
    <row r="2689" spans="48:48" x14ac:dyDescent="0.25">
      <c r="AV2689" s="36"/>
    </row>
    <row r="2690" spans="48:48" x14ac:dyDescent="0.25">
      <c r="AV2690" s="36"/>
    </row>
    <row r="2691" spans="48:48" x14ac:dyDescent="0.25">
      <c r="AV2691" s="36"/>
    </row>
    <row r="2692" spans="48:48" x14ac:dyDescent="0.25">
      <c r="AV2692" s="36"/>
    </row>
    <row r="2693" spans="48:48" x14ac:dyDescent="0.25">
      <c r="AV2693" s="36"/>
    </row>
    <row r="2694" spans="48:48" x14ac:dyDescent="0.25">
      <c r="AV2694" s="36"/>
    </row>
    <row r="2695" spans="48:48" x14ac:dyDescent="0.25">
      <c r="AV2695" s="36"/>
    </row>
    <row r="2696" spans="48:48" x14ac:dyDescent="0.25">
      <c r="AV2696" s="36"/>
    </row>
    <row r="2697" spans="48:48" x14ac:dyDescent="0.25">
      <c r="AV2697" s="36"/>
    </row>
    <row r="2698" spans="48:48" x14ac:dyDescent="0.25">
      <c r="AV2698" s="36"/>
    </row>
    <row r="2699" spans="48:48" x14ac:dyDescent="0.25">
      <c r="AV2699" s="36"/>
    </row>
    <row r="2700" spans="48:48" x14ac:dyDescent="0.25">
      <c r="AV2700" s="36"/>
    </row>
    <row r="2701" spans="48:48" x14ac:dyDescent="0.25">
      <c r="AV2701" s="36"/>
    </row>
    <row r="2702" spans="48:48" x14ac:dyDescent="0.25">
      <c r="AV2702" s="36"/>
    </row>
    <row r="2703" spans="48:48" x14ac:dyDescent="0.25">
      <c r="AV2703" s="36"/>
    </row>
    <row r="2704" spans="48:48" x14ac:dyDescent="0.25">
      <c r="AV2704" s="36"/>
    </row>
    <row r="2705" spans="48:48" x14ac:dyDescent="0.25">
      <c r="AV2705" s="36"/>
    </row>
    <row r="2706" spans="48:48" x14ac:dyDescent="0.25">
      <c r="AV2706" s="36"/>
    </row>
    <row r="2707" spans="48:48" x14ac:dyDescent="0.25">
      <c r="AV2707" s="36"/>
    </row>
    <row r="2708" spans="48:48" x14ac:dyDescent="0.25">
      <c r="AV2708" s="36"/>
    </row>
    <row r="2709" spans="48:48" x14ac:dyDescent="0.25">
      <c r="AV2709" s="36"/>
    </row>
    <row r="2710" spans="48:48" x14ac:dyDescent="0.25">
      <c r="AV2710" s="36"/>
    </row>
    <row r="2711" spans="48:48" x14ac:dyDescent="0.25">
      <c r="AV2711" s="36"/>
    </row>
    <row r="2712" spans="48:48" x14ac:dyDescent="0.25">
      <c r="AV2712" s="36"/>
    </row>
    <row r="2713" spans="48:48" x14ac:dyDescent="0.25">
      <c r="AV2713" s="36"/>
    </row>
    <row r="2714" spans="48:48" x14ac:dyDescent="0.25">
      <c r="AV2714" s="36"/>
    </row>
    <row r="2715" spans="48:48" x14ac:dyDescent="0.25">
      <c r="AV2715" s="36"/>
    </row>
    <row r="2716" spans="48:48" x14ac:dyDescent="0.25">
      <c r="AV2716" s="36"/>
    </row>
    <row r="2717" spans="48:48" x14ac:dyDescent="0.25">
      <c r="AV2717" s="36"/>
    </row>
    <row r="2718" spans="48:48" x14ac:dyDescent="0.25">
      <c r="AV2718" s="36"/>
    </row>
    <row r="2719" spans="48:48" x14ac:dyDescent="0.25">
      <c r="AV2719" s="36"/>
    </row>
    <row r="2720" spans="48:48" x14ac:dyDescent="0.25">
      <c r="AV2720" s="36"/>
    </row>
    <row r="2721" spans="48:48" x14ac:dyDescent="0.25">
      <c r="AV2721" s="36"/>
    </row>
    <row r="2722" spans="48:48" x14ac:dyDescent="0.25">
      <c r="AV2722" s="36"/>
    </row>
    <row r="2723" spans="48:48" x14ac:dyDescent="0.25">
      <c r="AV2723" s="36"/>
    </row>
    <row r="2724" spans="48:48" x14ac:dyDescent="0.25">
      <c r="AV2724" s="36"/>
    </row>
    <row r="2725" spans="48:48" x14ac:dyDescent="0.25">
      <c r="AV2725" s="36"/>
    </row>
    <row r="2726" spans="48:48" x14ac:dyDescent="0.25">
      <c r="AV2726" s="36"/>
    </row>
    <row r="2727" spans="48:48" x14ac:dyDescent="0.25">
      <c r="AV2727" s="36"/>
    </row>
    <row r="2728" spans="48:48" x14ac:dyDescent="0.25">
      <c r="AV2728" s="36"/>
    </row>
    <row r="2729" spans="48:48" x14ac:dyDescent="0.25">
      <c r="AV2729" s="36"/>
    </row>
    <row r="2730" spans="48:48" x14ac:dyDescent="0.25">
      <c r="AV2730" s="36"/>
    </row>
    <row r="2731" spans="48:48" x14ac:dyDescent="0.25">
      <c r="AV2731" s="36"/>
    </row>
    <row r="2732" spans="48:48" x14ac:dyDescent="0.25">
      <c r="AV2732" s="36"/>
    </row>
    <row r="2733" spans="48:48" x14ac:dyDescent="0.25">
      <c r="AV2733" s="36"/>
    </row>
    <row r="2734" spans="48:48" x14ac:dyDescent="0.25">
      <c r="AV2734" s="36"/>
    </row>
    <row r="2735" spans="48:48" x14ac:dyDescent="0.25">
      <c r="AV2735" s="36"/>
    </row>
    <row r="2736" spans="48:48" x14ac:dyDescent="0.25">
      <c r="AV2736" s="36"/>
    </row>
    <row r="2737" spans="48:48" x14ac:dyDescent="0.25">
      <c r="AV2737" s="36"/>
    </row>
    <row r="2738" spans="48:48" x14ac:dyDescent="0.25">
      <c r="AV2738" s="36"/>
    </row>
    <row r="2739" spans="48:48" x14ac:dyDescent="0.25">
      <c r="AV2739" s="36"/>
    </row>
    <row r="2740" spans="48:48" x14ac:dyDescent="0.25">
      <c r="AV2740" s="36"/>
    </row>
    <row r="2741" spans="48:48" x14ac:dyDescent="0.25">
      <c r="AV2741" s="36"/>
    </row>
    <row r="2742" spans="48:48" x14ac:dyDescent="0.25">
      <c r="AV2742" s="36"/>
    </row>
    <row r="2743" spans="48:48" x14ac:dyDescent="0.25">
      <c r="AV2743" s="36"/>
    </row>
    <row r="2744" spans="48:48" x14ac:dyDescent="0.25">
      <c r="AV2744" s="36"/>
    </row>
    <row r="2745" spans="48:48" x14ac:dyDescent="0.25">
      <c r="AV2745" s="36"/>
    </row>
    <row r="2746" spans="48:48" x14ac:dyDescent="0.25">
      <c r="AV2746" s="36"/>
    </row>
    <row r="2747" spans="48:48" x14ac:dyDescent="0.25">
      <c r="AV2747" s="36"/>
    </row>
    <row r="2748" spans="48:48" x14ac:dyDescent="0.25">
      <c r="AV2748" s="36"/>
    </row>
    <row r="2749" spans="48:48" x14ac:dyDescent="0.25">
      <c r="AV2749" s="36"/>
    </row>
    <row r="2750" spans="48:48" x14ac:dyDescent="0.25">
      <c r="AV2750" s="36"/>
    </row>
    <row r="2751" spans="48:48" x14ac:dyDescent="0.25">
      <c r="AV2751" s="36"/>
    </row>
    <row r="2752" spans="48:48" x14ac:dyDescent="0.25">
      <c r="AV2752" s="36"/>
    </row>
    <row r="2753" spans="48:48" x14ac:dyDescent="0.25">
      <c r="AV2753" s="36"/>
    </row>
    <row r="2754" spans="48:48" x14ac:dyDescent="0.25">
      <c r="AV2754" s="36"/>
    </row>
    <row r="2755" spans="48:48" x14ac:dyDescent="0.25">
      <c r="AV2755" s="36"/>
    </row>
    <row r="2756" spans="48:48" x14ac:dyDescent="0.25">
      <c r="AV2756" s="36"/>
    </row>
    <row r="2757" spans="48:48" x14ac:dyDescent="0.25">
      <c r="AV2757" s="36"/>
    </row>
    <row r="2758" spans="48:48" x14ac:dyDescent="0.25">
      <c r="AV2758" s="36"/>
    </row>
    <row r="2759" spans="48:48" x14ac:dyDescent="0.25">
      <c r="AV2759" s="36"/>
    </row>
    <row r="2760" spans="48:48" x14ac:dyDescent="0.25">
      <c r="AV2760" s="36"/>
    </row>
    <row r="2761" spans="48:48" x14ac:dyDescent="0.25">
      <c r="AV2761" s="36"/>
    </row>
    <row r="2762" spans="48:48" x14ac:dyDescent="0.25">
      <c r="AV2762" s="36"/>
    </row>
    <row r="2763" spans="48:48" x14ac:dyDescent="0.25">
      <c r="AV2763" s="36"/>
    </row>
    <row r="2764" spans="48:48" x14ac:dyDescent="0.25">
      <c r="AV2764" s="36"/>
    </row>
    <row r="2765" spans="48:48" x14ac:dyDescent="0.25">
      <c r="AV2765" s="36"/>
    </row>
    <row r="2766" spans="48:48" x14ac:dyDescent="0.25">
      <c r="AV2766" s="36"/>
    </row>
    <row r="2767" spans="48:48" x14ac:dyDescent="0.25">
      <c r="AV2767" s="36"/>
    </row>
    <row r="2768" spans="48:48" x14ac:dyDescent="0.25">
      <c r="AV2768" s="36"/>
    </row>
    <row r="2769" spans="48:48" x14ac:dyDescent="0.25">
      <c r="AV2769" s="36"/>
    </row>
    <row r="2770" spans="48:48" x14ac:dyDescent="0.25">
      <c r="AV2770" s="36"/>
    </row>
    <row r="2771" spans="48:48" x14ac:dyDescent="0.25">
      <c r="AV2771" s="36"/>
    </row>
    <row r="2772" spans="48:48" x14ac:dyDescent="0.25">
      <c r="AV2772" s="36"/>
    </row>
    <row r="2773" spans="48:48" x14ac:dyDescent="0.25">
      <c r="AV2773" s="36"/>
    </row>
    <row r="2774" spans="48:48" x14ac:dyDescent="0.25">
      <c r="AV2774" s="36"/>
    </row>
    <row r="2775" spans="48:48" x14ac:dyDescent="0.25">
      <c r="AV2775" s="36"/>
    </row>
    <row r="2776" spans="48:48" x14ac:dyDescent="0.25">
      <c r="AV2776" s="36"/>
    </row>
    <row r="2777" spans="48:48" x14ac:dyDescent="0.25">
      <c r="AV2777" s="36"/>
    </row>
    <row r="2778" spans="48:48" x14ac:dyDescent="0.25">
      <c r="AV2778" s="36"/>
    </row>
    <row r="2779" spans="48:48" x14ac:dyDescent="0.25">
      <c r="AV2779" s="36"/>
    </row>
    <row r="2780" spans="48:48" x14ac:dyDescent="0.25">
      <c r="AV2780" s="36"/>
    </row>
    <row r="2781" spans="48:48" x14ac:dyDescent="0.25">
      <c r="AV2781" s="36"/>
    </row>
    <row r="2782" spans="48:48" x14ac:dyDescent="0.25">
      <c r="AV2782" s="36"/>
    </row>
    <row r="2783" spans="48:48" x14ac:dyDescent="0.25">
      <c r="AV2783" s="36"/>
    </row>
    <row r="2784" spans="48:48" x14ac:dyDescent="0.25">
      <c r="AV2784" s="36"/>
    </row>
    <row r="2785" spans="48:48" x14ac:dyDescent="0.25">
      <c r="AV2785" s="36"/>
    </row>
    <row r="2786" spans="48:48" x14ac:dyDescent="0.25">
      <c r="AV2786" s="36"/>
    </row>
    <row r="2787" spans="48:48" x14ac:dyDescent="0.25">
      <c r="AV2787" s="36"/>
    </row>
    <row r="2788" spans="48:48" x14ac:dyDescent="0.25">
      <c r="AV2788" s="36"/>
    </row>
    <row r="2789" spans="48:48" x14ac:dyDescent="0.25">
      <c r="AV2789" s="36"/>
    </row>
    <row r="2790" spans="48:48" x14ac:dyDescent="0.25">
      <c r="AV2790" s="36"/>
    </row>
    <row r="2791" spans="48:48" x14ac:dyDescent="0.25">
      <c r="AV2791" s="36"/>
    </row>
    <row r="2792" spans="48:48" x14ac:dyDescent="0.25">
      <c r="AV2792" s="36"/>
    </row>
    <row r="2793" spans="48:48" x14ac:dyDescent="0.25">
      <c r="AV2793" s="36"/>
    </row>
    <row r="2794" spans="48:48" x14ac:dyDescent="0.25">
      <c r="AV2794" s="36"/>
    </row>
    <row r="2795" spans="48:48" x14ac:dyDescent="0.25">
      <c r="AV2795" s="36"/>
    </row>
    <row r="2796" spans="48:48" x14ac:dyDescent="0.25">
      <c r="AV2796" s="36"/>
    </row>
    <row r="2797" spans="48:48" x14ac:dyDescent="0.25">
      <c r="AV2797" s="36"/>
    </row>
    <row r="2798" spans="48:48" x14ac:dyDescent="0.25">
      <c r="AV2798" s="36"/>
    </row>
    <row r="2799" spans="48:48" x14ac:dyDescent="0.25">
      <c r="AV2799" s="36"/>
    </row>
    <row r="2800" spans="48:48" x14ac:dyDescent="0.25">
      <c r="AV2800" s="36"/>
    </row>
    <row r="2801" spans="48:48" x14ac:dyDescent="0.25">
      <c r="AV2801" s="36"/>
    </row>
    <row r="2802" spans="48:48" x14ac:dyDescent="0.25">
      <c r="AV2802" s="36"/>
    </row>
    <row r="2803" spans="48:48" x14ac:dyDescent="0.25">
      <c r="AV2803" s="36"/>
    </row>
    <row r="2804" spans="48:48" x14ac:dyDescent="0.25">
      <c r="AV2804" s="36"/>
    </row>
    <row r="2805" spans="48:48" x14ac:dyDescent="0.25">
      <c r="AV2805" s="36"/>
    </row>
    <row r="2806" spans="48:48" x14ac:dyDescent="0.25">
      <c r="AV2806" s="36"/>
    </row>
    <row r="2807" spans="48:48" x14ac:dyDescent="0.25">
      <c r="AV2807" s="36"/>
    </row>
    <row r="2808" spans="48:48" x14ac:dyDescent="0.25">
      <c r="AV2808" s="36"/>
    </row>
    <row r="2809" spans="48:48" x14ac:dyDescent="0.25">
      <c r="AV2809" s="36"/>
    </row>
    <row r="2810" spans="48:48" x14ac:dyDescent="0.25">
      <c r="AV2810" s="36"/>
    </row>
    <row r="2811" spans="48:48" x14ac:dyDescent="0.25">
      <c r="AV2811" s="36"/>
    </row>
    <row r="2812" spans="48:48" x14ac:dyDescent="0.25">
      <c r="AV2812" s="36"/>
    </row>
    <row r="2813" spans="48:48" x14ac:dyDescent="0.25">
      <c r="AV2813" s="36"/>
    </row>
    <row r="2814" spans="48:48" x14ac:dyDescent="0.25">
      <c r="AV2814" s="36"/>
    </row>
    <row r="2815" spans="48:48" x14ac:dyDescent="0.25">
      <c r="AV2815" s="36"/>
    </row>
    <row r="2816" spans="48:48" x14ac:dyDescent="0.25">
      <c r="AV2816" s="36"/>
    </row>
    <row r="2817" spans="48:48" x14ac:dyDescent="0.25">
      <c r="AV2817" s="36"/>
    </row>
    <row r="2818" spans="48:48" x14ac:dyDescent="0.25">
      <c r="AV2818" s="36"/>
    </row>
    <row r="2819" spans="48:48" x14ac:dyDescent="0.25">
      <c r="AV2819" s="36"/>
    </row>
    <row r="2820" spans="48:48" x14ac:dyDescent="0.25">
      <c r="AV2820" s="36"/>
    </row>
    <row r="2821" spans="48:48" x14ac:dyDescent="0.25">
      <c r="AV2821" s="36"/>
    </row>
    <row r="2822" spans="48:48" x14ac:dyDescent="0.25">
      <c r="AV2822" s="36"/>
    </row>
    <row r="2823" spans="48:48" x14ac:dyDescent="0.25">
      <c r="AV2823" s="36"/>
    </row>
    <row r="2824" spans="48:48" x14ac:dyDescent="0.25">
      <c r="AV2824" s="36"/>
    </row>
    <row r="2825" spans="48:48" x14ac:dyDescent="0.25">
      <c r="AV2825" s="36"/>
    </row>
    <row r="2826" spans="48:48" x14ac:dyDescent="0.25">
      <c r="AV2826" s="36"/>
    </row>
    <row r="2827" spans="48:48" x14ac:dyDescent="0.25">
      <c r="AV2827" s="36"/>
    </row>
    <row r="2828" spans="48:48" x14ac:dyDescent="0.25">
      <c r="AV2828" s="36"/>
    </row>
    <row r="2829" spans="48:48" x14ac:dyDescent="0.25">
      <c r="AV2829" s="36"/>
    </row>
    <row r="2830" spans="48:48" x14ac:dyDescent="0.25">
      <c r="AV2830" s="36"/>
    </row>
    <row r="2831" spans="48:48" x14ac:dyDescent="0.25">
      <c r="AV2831" s="36"/>
    </row>
    <row r="2832" spans="48:48" x14ac:dyDescent="0.25">
      <c r="AV2832" s="36"/>
    </row>
    <row r="2833" spans="48:48" x14ac:dyDescent="0.25">
      <c r="AV2833" s="36"/>
    </row>
    <row r="2834" spans="48:48" x14ac:dyDescent="0.25">
      <c r="AV2834" s="36"/>
    </row>
    <row r="2835" spans="48:48" x14ac:dyDescent="0.25">
      <c r="AV2835" s="36"/>
    </row>
    <row r="2836" spans="48:48" x14ac:dyDescent="0.25">
      <c r="AV2836" s="36"/>
    </row>
    <row r="2837" spans="48:48" x14ac:dyDescent="0.25">
      <c r="AV2837" s="36"/>
    </row>
    <row r="2838" spans="48:48" x14ac:dyDescent="0.25">
      <c r="AV2838" s="36"/>
    </row>
    <row r="2839" spans="48:48" x14ac:dyDescent="0.25">
      <c r="AV2839" s="36"/>
    </row>
    <row r="2840" spans="48:48" x14ac:dyDescent="0.25">
      <c r="AV2840" s="36"/>
    </row>
    <row r="2841" spans="48:48" x14ac:dyDescent="0.25">
      <c r="AV2841" s="36"/>
    </row>
    <row r="2842" spans="48:48" x14ac:dyDescent="0.25">
      <c r="AV2842" s="36"/>
    </row>
    <row r="2843" spans="48:48" x14ac:dyDescent="0.25">
      <c r="AV2843" s="36"/>
    </row>
    <row r="2844" spans="48:48" x14ac:dyDescent="0.25">
      <c r="AV2844" s="36"/>
    </row>
    <row r="2845" spans="48:48" x14ac:dyDescent="0.25">
      <c r="AV2845" s="36"/>
    </row>
    <row r="2846" spans="48:48" x14ac:dyDescent="0.25">
      <c r="AV2846" s="36"/>
    </row>
    <row r="2847" spans="48:48" x14ac:dyDescent="0.25">
      <c r="AV2847" s="36"/>
    </row>
    <row r="2848" spans="48:48" x14ac:dyDescent="0.25">
      <c r="AV2848" s="36"/>
    </row>
    <row r="2849" spans="48:48" x14ac:dyDescent="0.25">
      <c r="AV2849" s="36"/>
    </row>
    <row r="2850" spans="48:48" x14ac:dyDescent="0.25">
      <c r="AV2850" s="36"/>
    </row>
    <row r="2851" spans="48:48" x14ac:dyDescent="0.25">
      <c r="AV2851" s="36"/>
    </row>
    <row r="2852" spans="48:48" x14ac:dyDescent="0.25">
      <c r="AV2852" s="36"/>
    </row>
    <row r="2853" spans="48:48" x14ac:dyDescent="0.25">
      <c r="AV2853" s="36"/>
    </row>
    <row r="2854" spans="48:48" x14ac:dyDescent="0.25">
      <c r="AV2854" s="36"/>
    </row>
    <row r="2855" spans="48:48" x14ac:dyDescent="0.25">
      <c r="AV2855" s="36"/>
    </row>
    <row r="2856" spans="48:48" x14ac:dyDescent="0.25">
      <c r="AV2856" s="36"/>
    </row>
    <row r="2857" spans="48:48" x14ac:dyDescent="0.25">
      <c r="AV2857" s="36"/>
    </row>
    <row r="2858" spans="48:48" x14ac:dyDescent="0.25">
      <c r="AV2858" s="36"/>
    </row>
    <row r="2859" spans="48:48" x14ac:dyDescent="0.25">
      <c r="AV2859" s="36"/>
    </row>
    <row r="2860" spans="48:48" x14ac:dyDescent="0.25">
      <c r="AV2860" s="36"/>
    </row>
    <row r="2861" spans="48:48" x14ac:dyDescent="0.25">
      <c r="AV2861" s="36"/>
    </row>
    <row r="2862" spans="48:48" x14ac:dyDescent="0.25">
      <c r="AV2862" s="36"/>
    </row>
    <row r="2863" spans="48:48" x14ac:dyDescent="0.25">
      <c r="AV2863" s="36"/>
    </row>
    <row r="2864" spans="48:48" x14ac:dyDescent="0.25">
      <c r="AV2864" s="36"/>
    </row>
    <row r="2865" spans="48:48" x14ac:dyDescent="0.25">
      <c r="AV2865" s="36"/>
    </row>
    <row r="2866" spans="48:48" x14ac:dyDescent="0.25">
      <c r="AV2866" s="36"/>
    </row>
    <row r="2867" spans="48:48" x14ac:dyDescent="0.25">
      <c r="AV2867" s="36"/>
    </row>
    <row r="2868" spans="48:48" x14ac:dyDescent="0.25">
      <c r="AV2868" s="36"/>
    </row>
    <row r="2869" spans="48:48" x14ac:dyDescent="0.25">
      <c r="AV2869" s="36"/>
    </row>
    <row r="2870" spans="48:48" x14ac:dyDescent="0.25">
      <c r="AV2870" s="36"/>
    </row>
    <row r="2871" spans="48:48" x14ac:dyDescent="0.25">
      <c r="AV2871" s="36"/>
    </row>
    <row r="2872" spans="48:48" x14ac:dyDescent="0.25">
      <c r="AV2872" s="36"/>
    </row>
    <row r="2873" spans="48:48" x14ac:dyDescent="0.25">
      <c r="AV2873" s="36"/>
    </row>
    <row r="2874" spans="48:48" x14ac:dyDescent="0.25">
      <c r="AV2874" s="36"/>
    </row>
    <row r="2875" spans="48:48" x14ac:dyDescent="0.25">
      <c r="AV2875" s="36"/>
    </row>
    <row r="2876" spans="48:48" x14ac:dyDescent="0.25">
      <c r="AV2876" s="36"/>
    </row>
    <row r="2877" spans="48:48" x14ac:dyDescent="0.25">
      <c r="AV2877" s="36"/>
    </row>
    <row r="2878" spans="48:48" x14ac:dyDescent="0.25">
      <c r="AV2878" s="36"/>
    </row>
    <row r="2879" spans="48:48" x14ac:dyDescent="0.25">
      <c r="AV2879" s="36"/>
    </row>
    <row r="2880" spans="48:48" x14ac:dyDescent="0.25">
      <c r="AV2880" s="36"/>
    </row>
    <row r="2881" spans="48:48" x14ac:dyDescent="0.25">
      <c r="AV2881" s="36"/>
    </row>
    <row r="2882" spans="48:48" x14ac:dyDescent="0.25">
      <c r="AV2882" s="36"/>
    </row>
    <row r="2883" spans="48:48" x14ac:dyDescent="0.25">
      <c r="AV2883" s="36"/>
    </row>
    <row r="2884" spans="48:48" x14ac:dyDescent="0.25">
      <c r="AV2884" s="36"/>
    </row>
    <row r="2885" spans="48:48" x14ac:dyDescent="0.25">
      <c r="AV2885" s="36"/>
    </row>
    <row r="2886" spans="48:48" x14ac:dyDescent="0.25">
      <c r="AV2886" s="36"/>
    </row>
    <row r="2887" spans="48:48" x14ac:dyDescent="0.25">
      <c r="AV2887" s="36"/>
    </row>
    <row r="2888" spans="48:48" x14ac:dyDescent="0.25">
      <c r="AV2888" s="36"/>
    </row>
    <row r="2889" spans="48:48" x14ac:dyDescent="0.25">
      <c r="AV2889" s="36"/>
    </row>
    <row r="2890" spans="48:48" x14ac:dyDescent="0.25">
      <c r="AV2890" s="36"/>
    </row>
    <row r="2891" spans="48:48" x14ac:dyDescent="0.25">
      <c r="AV2891" s="36"/>
    </row>
    <row r="2892" spans="48:48" x14ac:dyDescent="0.25">
      <c r="AV2892" s="36"/>
    </row>
    <row r="2893" spans="48:48" x14ac:dyDescent="0.25">
      <c r="AV2893" s="36"/>
    </row>
    <row r="2894" spans="48:48" x14ac:dyDescent="0.25">
      <c r="AV2894" s="36"/>
    </row>
    <row r="2895" spans="48:48" x14ac:dyDescent="0.25">
      <c r="AV2895" s="36"/>
    </row>
    <row r="2896" spans="48:48" x14ac:dyDescent="0.25">
      <c r="AV2896" s="36"/>
    </row>
    <row r="2897" spans="48:48" x14ac:dyDescent="0.25">
      <c r="AV2897" s="36"/>
    </row>
    <row r="2898" spans="48:48" x14ac:dyDescent="0.25">
      <c r="AV2898" s="36"/>
    </row>
    <row r="2899" spans="48:48" x14ac:dyDescent="0.25">
      <c r="AV2899" s="36"/>
    </row>
    <row r="2900" spans="48:48" x14ac:dyDescent="0.25">
      <c r="AV2900" s="36"/>
    </row>
    <row r="2901" spans="48:48" x14ac:dyDescent="0.25">
      <c r="AV2901" s="36"/>
    </row>
    <row r="2902" spans="48:48" x14ac:dyDescent="0.25">
      <c r="AV2902" s="36"/>
    </row>
    <row r="2903" spans="48:48" x14ac:dyDescent="0.25">
      <c r="AV2903" s="36"/>
    </row>
    <row r="2904" spans="48:48" x14ac:dyDescent="0.25">
      <c r="AV2904" s="36"/>
    </row>
    <row r="2905" spans="48:48" x14ac:dyDescent="0.25">
      <c r="AV2905" s="36"/>
    </row>
    <row r="2906" spans="48:48" x14ac:dyDescent="0.25">
      <c r="AV2906" s="36"/>
    </row>
    <row r="2907" spans="48:48" x14ac:dyDescent="0.25">
      <c r="AV2907" s="36"/>
    </row>
    <row r="2908" spans="48:48" x14ac:dyDescent="0.25">
      <c r="AV2908" s="36"/>
    </row>
    <row r="2909" spans="48:48" x14ac:dyDescent="0.25">
      <c r="AV2909" s="36"/>
    </row>
    <row r="2910" spans="48:48" x14ac:dyDescent="0.25">
      <c r="AV2910" s="36"/>
    </row>
    <row r="2911" spans="48:48" x14ac:dyDescent="0.25">
      <c r="AV2911" s="36"/>
    </row>
    <row r="2912" spans="48:48" x14ac:dyDescent="0.25">
      <c r="AV2912" s="36"/>
    </row>
    <row r="2913" spans="48:48" x14ac:dyDescent="0.25">
      <c r="AV2913" s="36"/>
    </row>
    <row r="2914" spans="48:48" x14ac:dyDescent="0.25">
      <c r="AV2914" s="36"/>
    </row>
    <row r="2915" spans="48:48" x14ac:dyDescent="0.25">
      <c r="AV2915" s="36"/>
    </row>
    <row r="2916" spans="48:48" x14ac:dyDescent="0.25">
      <c r="AV2916" s="36"/>
    </row>
    <row r="2917" spans="48:48" x14ac:dyDescent="0.25">
      <c r="AV2917" s="36"/>
    </row>
    <row r="2918" spans="48:48" x14ac:dyDescent="0.25">
      <c r="AV2918" s="36"/>
    </row>
    <row r="2919" spans="48:48" x14ac:dyDescent="0.25">
      <c r="AV2919" s="36"/>
    </row>
    <row r="2920" spans="48:48" x14ac:dyDescent="0.25">
      <c r="AV2920" s="36"/>
    </row>
    <row r="2921" spans="48:48" x14ac:dyDescent="0.25">
      <c r="AV2921" s="36"/>
    </row>
    <row r="2922" spans="48:48" x14ac:dyDescent="0.25">
      <c r="AV2922" s="36"/>
    </row>
    <row r="2923" spans="48:48" x14ac:dyDescent="0.25">
      <c r="AV2923" s="36"/>
    </row>
    <row r="2924" spans="48:48" x14ac:dyDescent="0.25">
      <c r="AV2924" s="36"/>
    </row>
    <row r="2925" spans="48:48" x14ac:dyDescent="0.25">
      <c r="AV2925" s="36"/>
    </row>
    <row r="2926" spans="48:48" x14ac:dyDescent="0.25">
      <c r="AV2926" s="36"/>
    </row>
    <row r="2927" spans="48:48" x14ac:dyDescent="0.25">
      <c r="AV2927" s="36"/>
    </row>
    <row r="2928" spans="48:48" x14ac:dyDescent="0.25">
      <c r="AV2928" s="36"/>
    </row>
    <row r="2929" spans="48:48" x14ac:dyDescent="0.25">
      <c r="AV2929" s="36"/>
    </row>
    <row r="2930" spans="48:48" x14ac:dyDescent="0.25">
      <c r="AV2930" s="36"/>
    </row>
    <row r="2931" spans="48:48" x14ac:dyDescent="0.25">
      <c r="AV2931" s="36"/>
    </row>
    <row r="2932" spans="48:48" x14ac:dyDescent="0.25">
      <c r="AV2932" s="36"/>
    </row>
    <row r="2933" spans="48:48" x14ac:dyDescent="0.25">
      <c r="AV2933" s="36"/>
    </row>
    <row r="2934" spans="48:48" x14ac:dyDescent="0.25">
      <c r="AV2934" s="36"/>
    </row>
    <row r="2935" spans="48:48" x14ac:dyDescent="0.25">
      <c r="AV2935" s="36"/>
    </row>
    <row r="2936" spans="48:48" x14ac:dyDescent="0.25">
      <c r="AV2936" s="36"/>
    </row>
    <row r="2937" spans="48:48" x14ac:dyDescent="0.25">
      <c r="AV2937" s="36"/>
    </row>
    <row r="2938" spans="48:48" x14ac:dyDescent="0.25">
      <c r="AV2938" s="36"/>
    </row>
    <row r="2939" spans="48:48" x14ac:dyDescent="0.25">
      <c r="AV2939" s="36"/>
    </row>
    <row r="2940" spans="48:48" x14ac:dyDescent="0.25">
      <c r="AV2940" s="36"/>
    </row>
    <row r="2941" spans="48:48" x14ac:dyDescent="0.25">
      <c r="AV2941" s="36"/>
    </row>
    <row r="2942" spans="48:48" x14ac:dyDescent="0.25">
      <c r="AV2942" s="36"/>
    </row>
    <row r="2943" spans="48:48" x14ac:dyDescent="0.25">
      <c r="AV2943" s="36"/>
    </row>
    <row r="2944" spans="48:48" x14ac:dyDescent="0.25">
      <c r="AV2944" s="36"/>
    </row>
    <row r="2945" spans="48:48" x14ac:dyDescent="0.25">
      <c r="AV2945" s="36"/>
    </row>
    <row r="2946" spans="48:48" x14ac:dyDescent="0.25">
      <c r="AV2946" s="36"/>
    </row>
    <row r="2947" spans="48:48" x14ac:dyDescent="0.25">
      <c r="AV2947" s="36"/>
    </row>
    <row r="2948" spans="48:48" x14ac:dyDescent="0.25">
      <c r="AV2948" s="36"/>
    </row>
    <row r="2949" spans="48:48" x14ac:dyDescent="0.25">
      <c r="AV2949" s="36"/>
    </row>
    <row r="2950" spans="48:48" x14ac:dyDescent="0.25">
      <c r="AV2950" s="36"/>
    </row>
    <row r="2951" spans="48:48" x14ac:dyDescent="0.25">
      <c r="AV2951" s="36"/>
    </row>
    <row r="2952" spans="48:48" x14ac:dyDescent="0.25">
      <c r="AV2952" s="36"/>
    </row>
    <row r="2953" spans="48:48" x14ac:dyDescent="0.25">
      <c r="AV2953" s="36"/>
    </row>
    <row r="2954" spans="48:48" x14ac:dyDescent="0.25">
      <c r="AV2954" s="36"/>
    </row>
    <row r="2955" spans="48:48" x14ac:dyDescent="0.25">
      <c r="AV2955" s="36"/>
    </row>
    <row r="2956" spans="48:48" x14ac:dyDescent="0.25">
      <c r="AV2956" s="36"/>
    </row>
    <row r="2957" spans="48:48" x14ac:dyDescent="0.25">
      <c r="AV2957" s="36"/>
    </row>
    <row r="2958" spans="48:48" x14ac:dyDescent="0.25">
      <c r="AV2958" s="36"/>
    </row>
    <row r="2959" spans="48:48" x14ac:dyDescent="0.25">
      <c r="AV2959" s="36"/>
    </row>
    <row r="2960" spans="48:48" x14ac:dyDescent="0.25">
      <c r="AV2960" s="36"/>
    </row>
    <row r="2961" spans="48:48" x14ac:dyDescent="0.25">
      <c r="AV2961" s="36"/>
    </row>
    <row r="2962" spans="48:48" x14ac:dyDescent="0.25">
      <c r="AV2962" s="36"/>
    </row>
    <row r="2963" spans="48:48" x14ac:dyDescent="0.25">
      <c r="AV2963" s="36"/>
    </row>
    <row r="2964" spans="48:48" x14ac:dyDescent="0.25">
      <c r="AV2964" s="36"/>
    </row>
    <row r="2965" spans="48:48" x14ac:dyDescent="0.25">
      <c r="AV2965" s="36"/>
    </row>
    <row r="2966" spans="48:48" x14ac:dyDescent="0.25">
      <c r="AV2966" s="36"/>
    </row>
    <row r="2967" spans="48:48" x14ac:dyDescent="0.25">
      <c r="AV2967" s="36"/>
    </row>
    <row r="2968" spans="48:48" x14ac:dyDescent="0.25">
      <c r="AV2968" s="36"/>
    </row>
    <row r="2969" spans="48:48" x14ac:dyDescent="0.25">
      <c r="AV2969" s="36"/>
    </row>
    <row r="2970" spans="48:48" x14ac:dyDescent="0.25">
      <c r="AV2970" s="36"/>
    </row>
    <row r="2971" spans="48:48" x14ac:dyDescent="0.25">
      <c r="AV2971" s="36"/>
    </row>
    <row r="2972" spans="48:48" x14ac:dyDescent="0.25">
      <c r="AV2972" s="36"/>
    </row>
    <row r="2973" spans="48:48" x14ac:dyDescent="0.25">
      <c r="AV2973" s="36"/>
    </row>
    <row r="2974" spans="48:48" x14ac:dyDescent="0.25">
      <c r="AV2974" s="36"/>
    </row>
    <row r="2975" spans="48:48" x14ac:dyDescent="0.25">
      <c r="AV2975" s="36"/>
    </row>
    <row r="2976" spans="48:48" x14ac:dyDescent="0.25">
      <c r="AV2976" s="36"/>
    </row>
    <row r="2977" spans="48:48" x14ac:dyDescent="0.25">
      <c r="AV2977" s="36"/>
    </row>
    <row r="2978" spans="48:48" x14ac:dyDescent="0.25">
      <c r="AV2978" s="36"/>
    </row>
    <row r="2979" spans="48:48" x14ac:dyDescent="0.25">
      <c r="AV2979" s="36"/>
    </row>
    <row r="2980" spans="48:48" x14ac:dyDescent="0.25">
      <c r="AV2980" s="36"/>
    </row>
    <row r="2981" spans="48:48" x14ac:dyDescent="0.25">
      <c r="AV2981" s="36"/>
    </row>
    <row r="2982" spans="48:48" x14ac:dyDescent="0.25">
      <c r="AV2982" s="36"/>
    </row>
    <row r="2983" spans="48:48" x14ac:dyDescent="0.25">
      <c r="AV2983" s="36"/>
    </row>
    <row r="2984" spans="48:48" x14ac:dyDescent="0.25">
      <c r="AV2984" s="36"/>
    </row>
    <row r="2985" spans="48:48" x14ac:dyDescent="0.25">
      <c r="AV2985" s="36"/>
    </row>
    <row r="2986" spans="48:48" x14ac:dyDescent="0.25">
      <c r="AV2986" s="36"/>
    </row>
    <row r="2987" spans="48:48" x14ac:dyDescent="0.25">
      <c r="AV2987" s="36"/>
    </row>
    <row r="2988" spans="48:48" x14ac:dyDescent="0.25">
      <c r="AV2988" s="36"/>
    </row>
    <row r="2989" spans="48:48" x14ac:dyDescent="0.25">
      <c r="AV2989" s="36"/>
    </row>
    <row r="2990" spans="48:48" x14ac:dyDescent="0.25">
      <c r="AV2990" s="36"/>
    </row>
    <row r="2991" spans="48:48" x14ac:dyDescent="0.25">
      <c r="AV2991" s="36"/>
    </row>
    <row r="2992" spans="48:48" x14ac:dyDescent="0.25">
      <c r="AV2992" s="36"/>
    </row>
    <row r="2993" spans="48:48" x14ac:dyDescent="0.25">
      <c r="AV2993" s="36"/>
    </row>
    <row r="2994" spans="48:48" x14ac:dyDescent="0.25">
      <c r="AV2994" s="36"/>
    </row>
    <row r="2995" spans="48:48" x14ac:dyDescent="0.25">
      <c r="AV2995" s="36"/>
    </row>
    <row r="2996" spans="48:48" x14ac:dyDescent="0.25">
      <c r="AV2996" s="36"/>
    </row>
    <row r="2997" spans="48:48" x14ac:dyDescent="0.25">
      <c r="AV2997" s="36"/>
    </row>
    <row r="2998" spans="48:48" x14ac:dyDescent="0.25">
      <c r="AV2998" s="36"/>
    </row>
    <row r="2999" spans="48:48" x14ac:dyDescent="0.25">
      <c r="AV2999" s="36"/>
    </row>
    <row r="3000" spans="48:48" x14ac:dyDescent="0.25">
      <c r="AV3000" s="36"/>
    </row>
    <row r="3001" spans="48:48" x14ac:dyDescent="0.25">
      <c r="AV3001" s="36"/>
    </row>
    <row r="3002" spans="48:48" x14ac:dyDescent="0.25">
      <c r="AV3002" s="36"/>
    </row>
    <row r="3003" spans="48:48" x14ac:dyDescent="0.25">
      <c r="AV3003" s="36"/>
    </row>
    <row r="3004" spans="48:48" x14ac:dyDescent="0.25">
      <c r="AV3004" s="36"/>
    </row>
    <row r="3005" spans="48:48" x14ac:dyDescent="0.25">
      <c r="AV3005" s="36"/>
    </row>
    <row r="3006" spans="48:48" x14ac:dyDescent="0.25">
      <c r="AV3006" s="36"/>
    </row>
    <row r="3007" spans="48:48" x14ac:dyDescent="0.25">
      <c r="AV3007" s="36"/>
    </row>
    <row r="3008" spans="48:48" x14ac:dyDescent="0.25">
      <c r="AV3008" s="36"/>
    </row>
    <row r="3009" spans="48:48" x14ac:dyDescent="0.25">
      <c r="AV3009" s="36"/>
    </row>
    <row r="3010" spans="48:48" x14ac:dyDescent="0.25">
      <c r="AV3010" s="36"/>
    </row>
    <row r="3011" spans="48:48" x14ac:dyDescent="0.25">
      <c r="AV3011" s="36"/>
    </row>
    <row r="3012" spans="48:48" x14ac:dyDescent="0.25">
      <c r="AV3012" s="36"/>
    </row>
    <row r="3013" spans="48:48" x14ac:dyDescent="0.25">
      <c r="AV3013" s="36"/>
    </row>
    <row r="3014" spans="48:48" x14ac:dyDescent="0.25">
      <c r="AV3014" s="36"/>
    </row>
    <row r="3015" spans="48:48" x14ac:dyDescent="0.25">
      <c r="AV3015" s="36"/>
    </row>
    <row r="3016" spans="48:48" x14ac:dyDescent="0.25">
      <c r="AV3016" s="36"/>
    </row>
    <row r="3017" spans="48:48" x14ac:dyDescent="0.25">
      <c r="AV3017" s="36"/>
    </row>
    <row r="3018" spans="48:48" x14ac:dyDescent="0.25">
      <c r="AV3018" s="36"/>
    </row>
    <row r="3019" spans="48:48" x14ac:dyDescent="0.25">
      <c r="AV3019" s="36"/>
    </row>
    <row r="3020" spans="48:48" x14ac:dyDescent="0.25">
      <c r="AV3020" s="36"/>
    </row>
    <row r="3021" spans="48:48" x14ac:dyDescent="0.25">
      <c r="AV3021" s="36"/>
    </row>
    <row r="3022" spans="48:48" x14ac:dyDescent="0.25">
      <c r="AV3022" s="36"/>
    </row>
    <row r="3023" spans="48:48" x14ac:dyDescent="0.25">
      <c r="AV3023" s="36"/>
    </row>
    <row r="3024" spans="48:48" x14ac:dyDescent="0.25">
      <c r="AV3024" s="36"/>
    </row>
    <row r="3025" spans="48:48" x14ac:dyDescent="0.25">
      <c r="AV3025" s="36"/>
    </row>
    <row r="3026" spans="48:48" x14ac:dyDescent="0.25">
      <c r="AV3026" s="36"/>
    </row>
    <row r="3027" spans="48:48" x14ac:dyDescent="0.25">
      <c r="AV3027" s="36"/>
    </row>
    <row r="3028" spans="48:48" x14ac:dyDescent="0.25">
      <c r="AV3028" s="36"/>
    </row>
    <row r="3029" spans="48:48" x14ac:dyDescent="0.25">
      <c r="AV3029" s="36"/>
    </row>
    <row r="3030" spans="48:48" x14ac:dyDescent="0.25">
      <c r="AV3030" s="36"/>
    </row>
    <row r="3031" spans="48:48" x14ac:dyDescent="0.25">
      <c r="AV3031" s="36"/>
    </row>
    <row r="3032" spans="48:48" x14ac:dyDescent="0.25">
      <c r="AV3032" s="36"/>
    </row>
    <row r="3033" spans="48:48" x14ac:dyDescent="0.25">
      <c r="AV3033" s="36"/>
    </row>
    <row r="3034" spans="48:48" x14ac:dyDescent="0.25">
      <c r="AV3034" s="36"/>
    </row>
    <row r="3035" spans="48:48" x14ac:dyDescent="0.25">
      <c r="AV3035" s="36"/>
    </row>
    <row r="3036" spans="48:48" x14ac:dyDescent="0.25">
      <c r="AV3036" s="36"/>
    </row>
    <row r="3037" spans="48:48" x14ac:dyDescent="0.25">
      <c r="AV3037" s="36"/>
    </row>
    <row r="3038" spans="48:48" x14ac:dyDescent="0.25">
      <c r="AV3038" s="36"/>
    </row>
    <row r="3039" spans="48:48" x14ac:dyDescent="0.25">
      <c r="AV3039" s="36"/>
    </row>
    <row r="3040" spans="48:48" x14ac:dyDescent="0.25">
      <c r="AV3040" s="36"/>
    </row>
    <row r="3041" spans="48:48" x14ac:dyDescent="0.25">
      <c r="AV3041" s="36"/>
    </row>
    <row r="3042" spans="48:48" x14ac:dyDescent="0.25">
      <c r="AV3042" s="36"/>
    </row>
    <row r="3043" spans="48:48" x14ac:dyDescent="0.25">
      <c r="AV3043" s="36"/>
    </row>
    <row r="3044" spans="48:48" x14ac:dyDescent="0.25">
      <c r="AV3044" s="36"/>
    </row>
    <row r="3045" spans="48:48" x14ac:dyDescent="0.25">
      <c r="AV3045" s="36"/>
    </row>
    <row r="3046" spans="48:48" x14ac:dyDescent="0.25">
      <c r="AV3046" s="36"/>
    </row>
    <row r="3047" spans="48:48" x14ac:dyDescent="0.25">
      <c r="AV3047" s="36"/>
    </row>
    <row r="3048" spans="48:48" x14ac:dyDescent="0.25">
      <c r="AV3048" s="36"/>
    </row>
    <row r="3049" spans="48:48" x14ac:dyDescent="0.25">
      <c r="AV3049" s="36"/>
    </row>
    <row r="3050" spans="48:48" x14ac:dyDescent="0.25">
      <c r="AV3050" s="36"/>
    </row>
    <row r="3051" spans="48:48" x14ac:dyDescent="0.25">
      <c r="AV3051" s="36"/>
    </row>
    <row r="3052" spans="48:48" x14ac:dyDescent="0.25">
      <c r="AV3052" s="36"/>
    </row>
    <row r="3053" spans="48:48" x14ac:dyDescent="0.25">
      <c r="AV3053" s="36"/>
    </row>
    <row r="3054" spans="48:48" x14ac:dyDescent="0.25">
      <c r="AV3054" s="36"/>
    </row>
    <row r="3055" spans="48:48" x14ac:dyDescent="0.25">
      <c r="AV3055" s="36"/>
    </row>
    <row r="3056" spans="48:48" x14ac:dyDescent="0.25">
      <c r="AV3056" s="36"/>
    </row>
    <row r="3057" spans="48:48" x14ac:dyDescent="0.25">
      <c r="AV3057" s="36"/>
    </row>
    <row r="3058" spans="48:48" x14ac:dyDescent="0.25">
      <c r="AV3058" s="36"/>
    </row>
    <row r="3059" spans="48:48" x14ac:dyDescent="0.25">
      <c r="AV3059" s="36"/>
    </row>
    <row r="3060" spans="48:48" x14ac:dyDescent="0.25">
      <c r="AV3060" s="36"/>
    </row>
    <row r="3061" spans="48:48" x14ac:dyDescent="0.25">
      <c r="AV3061" s="36"/>
    </row>
    <row r="3062" spans="48:48" x14ac:dyDescent="0.25">
      <c r="AV3062" s="36"/>
    </row>
    <row r="3063" spans="48:48" x14ac:dyDescent="0.25">
      <c r="AV3063" s="36"/>
    </row>
    <row r="3064" spans="48:48" x14ac:dyDescent="0.25">
      <c r="AV3064" s="36"/>
    </row>
    <row r="3065" spans="48:48" x14ac:dyDescent="0.25">
      <c r="AV3065" s="36"/>
    </row>
    <row r="3066" spans="48:48" x14ac:dyDescent="0.25">
      <c r="AV3066" s="36"/>
    </row>
    <row r="3067" spans="48:48" x14ac:dyDescent="0.25">
      <c r="AV3067" s="36"/>
    </row>
    <row r="3068" spans="48:48" x14ac:dyDescent="0.25">
      <c r="AV3068" s="36"/>
    </row>
    <row r="3069" spans="48:48" x14ac:dyDescent="0.25">
      <c r="AV3069" s="36"/>
    </row>
    <row r="3070" spans="48:48" x14ac:dyDescent="0.25">
      <c r="AV3070" s="36"/>
    </row>
    <row r="3071" spans="48:48" x14ac:dyDescent="0.25">
      <c r="AV3071" s="36"/>
    </row>
    <row r="3072" spans="48:48" x14ac:dyDescent="0.25">
      <c r="AV3072" s="36"/>
    </row>
    <row r="3073" spans="48:48" x14ac:dyDescent="0.25">
      <c r="AV3073" s="36"/>
    </row>
    <row r="3074" spans="48:48" x14ac:dyDescent="0.25">
      <c r="AV3074" s="36"/>
    </row>
    <row r="3075" spans="48:48" x14ac:dyDescent="0.25">
      <c r="AV3075" s="36"/>
    </row>
    <row r="3076" spans="48:48" x14ac:dyDescent="0.25">
      <c r="AV3076" s="36"/>
    </row>
    <row r="3077" spans="48:48" x14ac:dyDescent="0.25">
      <c r="AV3077" s="36"/>
    </row>
    <row r="3078" spans="48:48" x14ac:dyDescent="0.25">
      <c r="AV3078" s="36"/>
    </row>
    <row r="3079" spans="48:48" x14ac:dyDescent="0.25">
      <c r="AV3079" s="36"/>
    </row>
    <row r="3080" spans="48:48" x14ac:dyDescent="0.25">
      <c r="AV3080" s="36"/>
    </row>
    <row r="3081" spans="48:48" x14ac:dyDescent="0.25">
      <c r="AV3081" s="36"/>
    </row>
    <row r="3082" spans="48:48" x14ac:dyDescent="0.25">
      <c r="AV3082" s="36"/>
    </row>
    <row r="3083" spans="48:48" x14ac:dyDescent="0.25">
      <c r="AV3083" s="36"/>
    </row>
    <row r="3084" spans="48:48" x14ac:dyDescent="0.25">
      <c r="AV3084" s="36"/>
    </row>
    <row r="3085" spans="48:48" x14ac:dyDescent="0.25">
      <c r="AV3085" s="36"/>
    </row>
    <row r="3086" spans="48:48" x14ac:dyDescent="0.25">
      <c r="AV3086" s="36"/>
    </row>
    <row r="3087" spans="48:48" x14ac:dyDescent="0.25">
      <c r="AV3087" s="36"/>
    </row>
    <row r="3088" spans="48:48" x14ac:dyDescent="0.25">
      <c r="AV3088" s="36"/>
    </row>
    <row r="3089" spans="48:48" x14ac:dyDescent="0.25">
      <c r="AV3089" s="36"/>
    </row>
    <row r="3090" spans="48:48" x14ac:dyDescent="0.25">
      <c r="AV3090" s="36"/>
    </row>
    <row r="3091" spans="48:48" x14ac:dyDescent="0.25">
      <c r="AV3091" s="36"/>
    </row>
    <row r="3092" spans="48:48" x14ac:dyDescent="0.25">
      <c r="AV3092" s="36"/>
    </row>
    <row r="3093" spans="48:48" x14ac:dyDescent="0.25">
      <c r="AV3093" s="36"/>
    </row>
    <row r="3094" spans="48:48" x14ac:dyDescent="0.25">
      <c r="AV3094" s="36"/>
    </row>
    <row r="3095" spans="48:48" x14ac:dyDescent="0.25">
      <c r="AV3095" s="36"/>
    </row>
    <row r="3096" spans="48:48" x14ac:dyDescent="0.25">
      <c r="AV3096" s="36"/>
    </row>
    <row r="3097" spans="48:48" x14ac:dyDescent="0.25">
      <c r="AV3097" s="36"/>
    </row>
    <row r="3098" spans="48:48" x14ac:dyDescent="0.25">
      <c r="AV3098" s="36"/>
    </row>
    <row r="3099" spans="48:48" x14ac:dyDescent="0.25">
      <c r="AV3099" s="36"/>
    </row>
    <row r="3100" spans="48:48" x14ac:dyDescent="0.25">
      <c r="AV3100" s="36"/>
    </row>
    <row r="3101" spans="48:48" x14ac:dyDescent="0.25">
      <c r="AV3101" s="36"/>
    </row>
    <row r="3102" spans="48:48" x14ac:dyDescent="0.25">
      <c r="AV3102" s="36"/>
    </row>
    <row r="3103" spans="48:48" x14ac:dyDescent="0.25">
      <c r="AV3103" s="36"/>
    </row>
    <row r="3104" spans="48:48" x14ac:dyDescent="0.25">
      <c r="AV3104" s="36"/>
    </row>
    <row r="3105" spans="48:48" x14ac:dyDescent="0.25">
      <c r="AV3105" s="36"/>
    </row>
    <row r="3106" spans="48:48" x14ac:dyDescent="0.25">
      <c r="AV3106" s="36"/>
    </row>
    <row r="3107" spans="48:48" x14ac:dyDescent="0.25">
      <c r="AV3107" s="36"/>
    </row>
    <row r="3108" spans="48:48" x14ac:dyDescent="0.25">
      <c r="AV3108" s="36"/>
    </row>
    <row r="3109" spans="48:48" x14ac:dyDescent="0.25">
      <c r="AV3109" s="36"/>
    </row>
    <row r="3110" spans="48:48" x14ac:dyDescent="0.25">
      <c r="AV3110" s="36"/>
    </row>
    <row r="3111" spans="48:48" x14ac:dyDescent="0.25">
      <c r="AV3111" s="36"/>
    </row>
    <row r="3112" spans="48:48" x14ac:dyDescent="0.25">
      <c r="AV3112" s="36"/>
    </row>
    <row r="3113" spans="48:48" x14ac:dyDescent="0.25">
      <c r="AV3113" s="36"/>
    </row>
    <row r="3114" spans="48:48" x14ac:dyDescent="0.25">
      <c r="AV3114" s="36"/>
    </row>
    <row r="3115" spans="48:48" x14ac:dyDescent="0.25">
      <c r="AV3115" s="36"/>
    </row>
    <row r="3116" spans="48:48" x14ac:dyDescent="0.25">
      <c r="AV3116" s="36"/>
    </row>
    <row r="3117" spans="48:48" x14ac:dyDescent="0.25">
      <c r="AV3117" s="36"/>
    </row>
    <row r="3118" spans="48:48" x14ac:dyDescent="0.25">
      <c r="AV3118" s="36"/>
    </row>
    <row r="3119" spans="48:48" x14ac:dyDescent="0.25">
      <c r="AV3119" s="36"/>
    </row>
    <row r="3120" spans="48:48" x14ac:dyDescent="0.25">
      <c r="AV3120" s="36"/>
    </row>
    <row r="3121" spans="48:48" x14ac:dyDescent="0.25">
      <c r="AV3121" s="36"/>
    </row>
    <row r="3122" spans="48:48" x14ac:dyDescent="0.25">
      <c r="AV3122" s="36"/>
    </row>
    <row r="3123" spans="48:48" x14ac:dyDescent="0.25">
      <c r="AV3123" s="36"/>
    </row>
    <row r="3124" spans="48:48" x14ac:dyDescent="0.25">
      <c r="AV3124" s="36"/>
    </row>
    <row r="3125" spans="48:48" x14ac:dyDescent="0.25">
      <c r="AV3125" s="36"/>
    </row>
    <row r="3126" spans="48:48" x14ac:dyDescent="0.25">
      <c r="AV3126" s="36"/>
    </row>
    <row r="3127" spans="48:48" x14ac:dyDescent="0.25">
      <c r="AV3127" s="36"/>
    </row>
    <row r="3128" spans="48:48" x14ac:dyDescent="0.25">
      <c r="AV3128" s="36"/>
    </row>
    <row r="3129" spans="48:48" x14ac:dyDescent="0.25">
      <c r="AV3129" s="36"/>
    </row>
    <row r="3130" spans="48:48" x14ac:dyDescent="0.25">
      <c r="AV3130" s="36"/>
    </row>
    <row r="3131" spans="48:48" x14ac:dyDescent="0.25">
      <c r="AV3131" s="36"/>
    </row>
    <row r="3132" spans="48:48" x14ac:dyDescent="0.25">
      <c r="AV3132" s="36"/>
    </row>
    <row r="3133" spans="48:48" x14ac:dyDescent="0.25">
      <c r="AV3133" s="36"/>
    </row>
    <row r="3134" spans="48:48" x14ac:dyDescent="0.25">
      <c r="AV3134" s="36"/>
    </row>
    <row r="3135" spans="48:48" x14ac:dyDescent="0.25">
      <c r="AV3135" s="36"/>
    </row>
    <row r="3136" spans="48:48" x14ac:dyDescent="0.25">
      <c r="AV3136" s="36"/>
    </row>
    <row r="3137" spans="48:48" x14ac:dyDescent="0.25">
      <c r="AV3137" s="36"/>
    </row>
    <row r="3138" spans="48:48" x14ac:dyDescent="0.25">
      <c r="AV3138" s="36"/>
    </row>
    <row r="3139" spans="48:48" x14ac:dyDescent="0.25">
      <c r="AV3139" s="36"/>
    </row>
    <row r="3140" spans="48:48" x14ac:dyDescent="0.25">
      <c r="AV3140" s="36"/>
    </row>
    <row r="3141" spans="48:48" x14ac:dyDescent="0.25">
      <c r="AV3141" s="36"/>
    </row>
    <row r="3142" spans="48:48" x14ac:dyDescent="0.25">
      <c r="AV3142" s="36"/>
    </row>
    <row r="3143" spans="48:48" x14ac:dyDescent="0.25">
      <c r="AV3143" s="36"/>
    </row>
    <row r="3144" spans="48:48" x14ac:dyDescent="0.25">
      <c r="AV3144" s="36"/>
    </row>
    <row r="3145" spans="48:48" x14ac:dyDescent="0.25">
      <c r="AV3145" s="36"/>
    </row>
    <row r="3146" spans="48:48" x14ac:dyDescent="0.25">
      <c r="AV3146" s="36"/>
    </row>
    <row r="3147" spans="48:48" x14ac:dyDescent="0.25">
      <c r="AV3147" s="36"/>
    </row>
    <row r="3148" spans="48:48" x14ac:dyDescent="0.25">
      <c r="AV3148" s="36"/>
    </row>
    <row r="3149" spans="48:48" x14ac:dyDescent="0.25">
      <c r="AV3149" s="36"/>
    </row>
    <row r="3150" spans="48:48" x14ac:dyDescent="0.25">
      <c r="AV3150" s="36"/>
    </row>
    <row r="3151" spans="48:48" x14ac:dyDescent="0.25">
      <c r="AV3151" s="36"/>
    </row>
    <row r="3152" spans="48:48" x14ac:dyDescent="0.25">
      <c r="AV3152" s="36"/>
    </row>
    <row r="3153" spans="48:48" x14ac:dyDescent="0.25">
      <c r="AV3153" s="36"/>
    </row>
    <row r="3154" spans="48:48" x14ac:dyDescent="0.25">
      <c r="AV3154" s="36"/>
    </row>
    <row r="3155" spans="48:48" x14ac:dyDescent="0.25">
      <c r="AV3155" s="36"/>
    </row>
    <row r="3156" spans="48:48" x14ac:dyDescent="0.25">
      <c r="AV3156" s="36"/>
    </row>
    <row r="3157" spans="48:48" x14ac:dyDescent="0.25">
      <c r="AV3157" s="36"/>
    </row>
    <row r="3158" spans="48:48" x14ac:dyDescent="0.25">
      <c r="AV3158" s="36"/>
    </row>
    <row r="3159" spans="48:48" x14ac:dyDescent="0.25">
      <c r="AV3159" s="36"/>
    </row>
    <row r="3160" spans="48:48" x14ac:dyDescent="0.25">
      <c r="AV3160" s="36"/>
    </row>
    <row r="3161" spans="48:48" x14ac:dyDescent="0.25">
      <c r="AV3161" s="36"/>
    </row>
    <row r="3162" spans="48:48" x14ac:dyDescent="0.25">
      <c r="AV3162" s="36"/>
    </row>
    <row r="3163" spans="48:48" x14ac:dyDescent="0.25">
      <c r="AV3163" s="36"/>
    </row>
    <row r="3164" spans="48:48" x14ac:dyDescent="0.25">
      <c r="AV3164" s="36"/>
    </row>
    <row r="3165" spans="48:48" x14ac:dyDescent="0.25">
      <c r="AV3165" s="36"/>
    </row>
    <row r="3166" spans="48:48" x14ac:dyDescent="0.25">
      <c r="AV3166" s="36"/>
    </row>
    <row r="3167" spans="48:48" x14ac:dyDescent="0.25">
      <c r="AV3167" s="36"/>
    </row>
    <row r="3168" spans="48:48" x14ac:dyDescent="0.25">
      <c r="AV3168" s="36"/>
    </row>
    <row r="3169" spans="48:48" x14ac:dyDescent="0.25">
      <c r="AV3169" s="36"/>
    </row>
    <row r="3170" spans="48:48" x14ac:dyDescent="0.25">
      <c r="AV3170" s="36"/>
    </row>
    <row r="3171" spans="48:48" x14ac:dyDescent="0.25">
      <c r="AV3171" s="36"/>
    </row>
    <row r="3172" spans="48:48" x14ac:dyDescent="0.25">
      <c r="AV3172" s="36"/>
    </row>
    <row r="3173" spans="48:48" x14ac:dyDescent="0.25">
      <c r="AV3173" s="36"/>
    </row>
    <row r="3174" spans="48:48" x14ac:dyDescent="0.25">
      <c r="AV3174" s="36"/>
    </row>
    <row r="3175" spans="48:48" x14ac:dyDescent="0.25">
      <c r="AV3175" s="36"/>
    </row>
    <row r="3176" spans="48:48" x14ac:dyDescent="0.25">
      <c r="AV3176" s="36"/>
    </row>
    <row r="3177" spans="48:48" x14ac:dyDescent="0.25">
      <c r="AV3177" s="36"/>
    </row>
    <row r="3178" spans="48:48" x14ac:dyDescent="0.25">
      <c r="AV3178" s="36"/>
    </row>
    <row r="3179" spans="48:48" x14ac:dyDescent="0.25">
      <c r="AV3179" s="36"/>
    </row>
    <row r="3180" spans="48:48" x14ac:dyDescent="0.25">
      <c r="AV3180" s="36"/>
    </row>
    <row r="3181" spans="48:48" x14ac:dyDescent="0.25">
      <c r="AV3181" s="36"/>
    </row>
    <row r="3182" spans="48:48" x14ac:dyDescent="0.25">
      <c r="AV3182" s="36"/>
    </row>
    <row r="3183" spans="48:48" x14ac:dyDescent="0.25">
      <c r="AV3183" s="36"/>
    </row>
    <row r="3184" spans="48:48" x14ac:dyDescent="0.25">
      <c r="AV3184" s="36"/>
    </row>
    <row r="3185" spans="48:48" x14ac:dyDescent="0.25">
      <c r="AV3185" s="36"/>
    </row>
    <row r="3186" spans="48:48" x14ac:dyDescent="0.25">
      <c r="AV3186" s="36"/>
    </row>
    <row r="3187" spans="48:48" x14ac:dyDescent="0.25">
      <c r="AV3187" s="36"/>
    </row>
    <row r="3188" spans="48:48" x14ac:dyDescent="0.25">
      <c r="AV3188" s="36"/>
    </row>
    <row r="3189" spans="48:48" x14ac:dyDescent="0.25">
      <c r="AV3189" s="36"/>
    </row>
    <row r="3190" spans="48:48" x14ac:dyDescent="0.25">
      <c r="AV3190" s="36"/>
    </row>
    <row r="3191" spans="48:48" x14ac:dyDescent="0.25">
      <c r="AV3191" s="36"/>
    </row>
    <row r="3192" spans="48:48" x14ac:dyDescent="0.25">
      <c r="AV3192" s="36"/>
    </row>
    <row r="3193" spans="48:48" x14ac:dyDescent="0.25">
      <c r="AV3193" s="36"/>
    </row>
    <row r="3194" spans="48:48" x14ac:dyDescent="0.25">
      <c r="AV3194" s="36"/>
    </row>
    <row r="3195" spans="48:48" x14ac:dyDescent="0.25">
      <c r="AV3195" s="36"/>
    </row>
    <row r="3196" spans="48:48" x14ac:dyDescent="0.25">
      <c r="AV3196" s="36"/>
    </row>
    <row r="3197" spans="48:48" x14ac:dyDescent="0.25">
      <c r="AV3197" s="36"/>
    </row>
    <row r="3198" spans="48:48" x14ac:dyDescent="0.25">
      <c r="AV3198" s="36"/>
    </row>
    <row r="3199" spans="48:48" x14ac:dyDescent="0.25">
      <c r="AV3199" s="36"/>
    </row>
    <row r="3200" spans="48:48" x14ac:dyDescent="0.25">
      <c r="AV3200" s="36"/>
    </row>
    <row r="3201" spans="48:48" x14ac:dyDescent="0.25">
      <c r="AV3201" s="36"/>
    </row>
    <row r="3202" spans="48:48" x14ac:dyDescent="0.25">
      <c r="AV3202" s="36"/>
    </row>
    <row r="3203" spans="48:48" x14ac:dyDescent="0.25">
      <c r="AV3203" s="36"/>
    </row>
    <row r="3204" spans="48:48" x14ac:dyDescent="0.25">
      <c r="AV3204" s="36"/>
    </row>
    <row r="3205" spans="48:48" x14ac:dyDescent="0.25">
      <c r="AV3205" s="36"/>
    </row>
    <row r="3206" spans="48:48" x14ac:dyDescent="0.25">
      <c r="AV3206" s="36"/>
    </row>
    <row r="3207" spans="48:48" x14ac:dyDescent="0.25">
      <c r="AV3207" s="36"/>
    </row>
    <row r="3208" spans="48:48" x14ac:dyDescent="0.25">
      <c r="AV3208" s="36"/>
    </row>
    <row r="3209" spans="48:48" x14ac:dyDescent="0.25">
      <c r="AV3209" s="36"/>
    </row>
    <row r="3210" spans="48:48" x14ac:dyDescent="0.25">
      <c r="AV3210" s="36"/>
    </row>
    <row r="3211" spans="48:48" x14ac:dyDescent="0.25">
      <c r="AV3211" s="36"/>
    </row>
    <row r="3212" spans="48:48" x14ac:dyDescent="0.25">
      <c r="AV3212" s="36"/>
    </row>
    <row r="3213" spans="48:48" x14ac:dyDescent="0.25">
      <c r="AV3213" s="36"/>
    </row>
    <row r="3214" spans="48:48" x14ac:dyDescent="0.25">
      <c r="AV3214" s="36"/>
    </row>
    <row r="3215" spans="48:48" x14ac:dyDescent="0.25">
      <c r="AV3215" s="36"/>
    </row>
    <row r="3216" spans="48:48" x14ac:dyDescent="0.25">
      <c r="AV3216" s="36"/>
    </row>
    <row r="3217" spans="48:48" x14ac:dyDescent="0.25">
      <c r="AV3217" s="36"/>
    </row>
    <row r="3218" spans="48:48" x14ac:dyDescent="0.25">
      <c r="AV3218" s="36"/>
    </row>
    <row r="3219" spans="48:48" x14ac:dyDescent="0.25">
      <c r="AV3219" s="36"/>
    </row>
    <row r="3220" spans="48:48" x14ac:dyDescent="0.25">
      <c r="AV3220" s="36"/>
    </row>
    <row r="3221" spans="48:48" x14ac:dyDescent="0.25">
      <c r="AV3221" s="36"/>
    </row>
    <row r="3222" spans="48:48" x14ac:dyDescent="0.25">
      <c r="AV3222" s="36"/>
    </row>
    <row r="3223" spans="48:48" x14ac:dyDescent="0.25">
      <c r="AV3223" s="36"/>
    </row>
    <row r="3224" spans="48:48" x14ac:dyDescent="0.25">
      <c r="AV3224" s="36"/>
    </row>
    <row r="3225" spans="48:48" x14ac:dyDescent="0.25">
      <c r="AV3225" s="36"/>
    </row>
    <row r="3226" spans="48:48" x14ac:dyDescent="0.25">
      <c r="AV3226" s="36"/>
    </row>
    <row r="3227" spans="48:48" x14ac:dyDescent="0.25">
      <c r="AV3227" s="36"/>
    </row>
    <row r="3228" spans="48:48" x14ac:dyDescent="0.25">
      <c r="AV3228" s="36"/>
    </row>
    <row r="3229" spans="48:48" x14ac:dyDescent="0.25">
      <c r="AV3229" s="36"/>
    </row>
    <row r="3230" spans="48:48" x14ac:dyDescent="0.25">
      <c r="AV3230" s="36"/>
    </row>
    <row r="3231" spans="48:48" x14ac:dyDescent="0.25">
      <c r="AV3231" s="36"/>
    </row>
    <row r="3232" spans="48:48" x14ac:dyDescent="0.25">
      <c r="AV3232" s="36"/>
    </row>
    <row r="3233" spans="48:48" x14ac:dyDescent="0.25">
      <c r="AV3233" s="36"/>
    </row>
    <row r="3234" spans="48:48" x14ac:dyDescent="0.25">
      <c r="AV3234" s="36"/>
    </row>
    <row r="3235" spans="48:48" x14ac:dyDescent="0.25">
      <c r="AV3235" s="36"/>
    </row>
    <row r="3236" spans="48:48" x14ac:dyDescent="0.25">
      <c r="AV3236" s="36"/>
    </row>
    <row r="3237" spans="48:48" x14ac:dyDescent="0.25">
      <c r="AV3237" s="36"/>
    </row>
    <row r="3238" spans="48:48" x14ac:dyDescent="0.25">
      <c r="AV3238" s="36"/>
    </row>
    <row r="3239" spans="48:48" x14ac:dyDescent="0.25">
      <c r="AV3239" s="36"/>
    </row>
    <row r="3240" spans="48:48" x14ac:dyDescent="0.25">
      <c r="AV3240" s="36"/>
    </row>
    <row r="3241" spans="48:48" x14ac:dyDescent="0.25">
      <c r="AV3241" s="36"/>
    </row>
    <row r="3242" spans="48:48" x14ac:dyDescent="0.25">
      <c r="AV3242" s="36"/>
    </row>
    <row r="3243" spans="48:48" x14ac:dyDescent="0.25">
      <c r="AV3243" s="36"/>
    </row>
    <row r="3244" spans="48:48" x14ac:dyDescent="0.25">
      <c r="AV3244" s="36"/>
    </row>
    <row r="3245" spans="48:48" x14ac:dyDescent="0.25">
      <c r="AV3245" s="36"/>
    </row>
    <row r="3246" spans="48:48" x14ac:dyDescent="0.25">
      <c r="AV3246" s="36"/>
    </row>
    <row r="3247" spans="48:48" x14ac:dyDescent="0.25">
      <c r="AV3247" s="36"/>
    </row>
    <row r="3248" spans="48:48" x14ac:dyDescent="0.25">
      <c r="AV3248" s="36"/>
    </row>
    <row r="3249" spans="48:48" x14ac:dyDescent="0.25">
      <c r="AV3249" s="36"/>
    </row>
    <row r="3250" spans="48:48" x14ac:dyDescent="0.25">
      <c r="AV3250" s="36"/>
    </row>
    <row r="3251" spans="48:48" x14ac:dyDescent="0.25">
      <c r="AV3251" s="36"/>
    </row>
    <row r="3252" spans="48:48" x14ac:dyDescent="0.25">
      <c r="AV3252" s="36"/>
    </row>
    <row r="3253" spans="48:48" x14ac:dyDescent="0.25">
      <c r="AV3253" s="36"/>
    </row>
    <row r="3254" spans="48:48" x14ac:dyDescent="0.25">
      <c r="AV3254" s="36"/>
    </row>
    <row r="3255" spans="48:48" x14ac:dyDescent="0.25">
      <c r="AV3255" s="36"/>
    </row>
    <row r="3256" spans="48:48" x14ac:dyDescent="0.25">
      <c r="AV3256" s="36"/>
    </row>
    <row r="3257" spans="48:48" x14ac:dyDescent="0.25">
      <c r="AV3257" s="36"/>
    </row>
    <row r="3258" spans="48:48" x14ac:dyDescent="0.25">
      <c r="AV3258" s="36"/>
    </row>
    <row r="3259" spans="48:48" x14ac:dyDescent="0.25">
      <c r="AV3259" s="36"/>
    </row>
    <row r="3260" spans="48:48" x14ac:dyDescent="0.25">
      <c r="AV3260" s="36"/>
    </row>
    <row r="3261" spans="48:48" x14ac:dyDescent="0.25">
      <c r="AV3261" s="36"/>
    </row>
    <row r="3262" spans="48:48" x14ac:dyDescent="0.25">
      <c r="AV3262" s="36"/>
    </row>
    <row r="3263" spans="48:48" x14ac:dyDescent="0.25">
      <c r="AV3263" s="36"/>
    </row>
    <row r="3264" spans="48:48" x14ac:dyDescent="0.25">
      <c r="AV3264" s="36"/>
    </row>
    <row r="3265" spans="48:48" x14ac:dyDescent="0.25">
      <c r="AV3265" s="36"/>
    </row>
    <row r="3266" spans="48:48" x14ac:dyDescent="0.25">
      <c r="AV3266" s="36"/>
    </row>
    <row r="3267" spans="48:48" x14ac:dyDescent="0.25">
      <c r="AV3267" s="36"/>
    </row>
    <row r="3268" spans="48:48" x14ac:dyDescent="0.25">
      <c r="AV3268" s="36"/>
    </row>
    <row r="3269" spans="48:48" x14ac:dyDescent="0.25">
      <c r="AV3269" s="36"/>
    </row>
    <row r="3270" spans="48:48" x14ac:dyDescent="0.25">
      <c r="AV3270" s="36"/>
    </row>
    <row r="3271" spans="48:48" x14ac:dyDescent="0.25">
      <c r="AV3271" s="36"/>
    </row>
    <row r="3272" spans="48:48" x14ac:dyDescent="0.25">
      <c r="AV3272" s="36"/>
    </row>
    <row r="3273" spans="48:48" x14ac:dyDescent="0.25">
      <c r="AV3273" s="36"/>
    </row>
    <row r="3274" spans="48:48" x14ac:dyDescent="0.25">
      <c r="AV3274" s="36"/>
    </row>
    <row r="3275" spans="48:48" x14ac:dyDescent="0.25">
      <c r="AV3275" s="36"/>
    </row>
    <row r="3276" spans="48:48" x14ac:dyDescent="0.25">
      <c r="AV3276" s="36"/>
    </row>
    <row r="3277" spans="48:48" x14ac:dyDescent="0.25">
      <c r="AV3277" s="36"/>
    </row>
    <row r="3278" spans="48:48" x14ac:dyDescent="0.25">
      <c r="AV3278" s="36"/>
    </row>
    <row r="3279" spans="48:48" x14ac:dyDescent="0.25">
      <c r="AV3279" s="36"/>
    </row>
    <row r="3280" spans="48:48" x14ac:dyDescent="0.25">
      <c r="AV3280" s="36"/>
    </row>
    <row r="3281" spans="48:48" x14ac:dyDescent="0.25">
      <c r="AV3281" s="36"/>
    </row>
    <row r="3282" spans="48:48" x14ac:dyDescent="0.25">
      <c r="AV3282" s="36"/>
    </row>
    <row r="3283" spans="48:48" x14ac:dyDescent="0.25">
      <c r="AV3283" s="36"/>
    </row>
    <row r="3284" spans="48:48" x14ac:dyDescent="0.25">
      <c r="AV3284" s="36"/>
    </row>
    <row r="3285" spans="48:48" x14ac:dyDescent="0.25">
      <c r="AV3285" s="36"/>
    </row>
    <row r="3286" spans="48:48" x14ac:dyDescent="0.25">
      <c r="AV3286" s="36"/>
    </row>
    <row r="3287" spans="48:48" x14ac:dyDescent="0.25">
      <c r="AV3287" s="36"/>
    </row>
    <row r="3288" spans="48:48" x14ac:dyDescent="0.25">
      <c r="AV3288" s="36"/>
    </row>
    <row r="3289" spans="48:48" x14ac:dyDescent="0.25">
      <c r="AV3289" s="36"/>
    </row>
    <row r="3290" spans="48:48" x14ac:dyDescent="0.25">
      <c r="AV3290" s="36"/>
    </row>
    <row r="3291" spans="48:48" x14ac:dyDescent="0.25">
      <c r="AV3291" s="36"/>
    </row>
    <row r="3292" spans="48:48" x14ac:dyDescent="0.25">
      <c r="AV3292" s="36"/>
    </row>
    <row r="3293" spans="48:48" x14ac:dyDescent="0.25">
      <c r="AV3293" s="36"/>
    </row>
    <row r="3294" spans="48:48" x14ac:dyDescent="0.25">
      <c r="AV3294" s="36"/>
    </row>
    <row r="3295" spans="48:48" x14ac:dyDescent="0.25">
      <c r="AV3295" s="36"/>
    </row>
    <row r="3296" spans="48:48" x14ac:dyDescent="0.25">
      <c r="AV3296" s="36"/>
    </row>
    <row r="3297" spans="48:48" x14ac:dyDescent="0.25">
      <c r="AV3297" s="36"/>
    </row>
    <row r="3298" spans="48:48" x14ac:dyDescent="0.25">
      <c r="AV3298" s="36"/>
    </row>
    <row r="3299" spans="48:48" x14ac:dyDescent="0.25">
      <c r="AV3299" s="36"/>
    </row>
    <row r="3300" spans="48:48" x14ac:dyDescent="0.25">
      <c r="AV3300" s="36"/>
    </row>
    <row r="3301" spans="48:48" x14ac:dyDescent="0.25">
      <c r="AV3301" s="36"/>
    </row>
    <row r="3302" spans="48:48" x14ac:dyDescent="0.25">
      <c r="AV3302" s="36"/>
    </row>
    <row r="3303" spans="48:48" x14ac:dyDescent="0.25">
      <c r="AV3303" s="36"/>
    </row>
    <row r="3304" spans="48:48" x14ac:dyDescent="0.25">
      <c r="AV3304" s="36"/>
    </row>
    <row r="3305" spans="48:48" x14ac:dyDescent="0.25">
      <c r="AV3305" s="36"/>
    </row>
    <row r="3306" spans="48:48" x14ac:dyDescent="0.25">
      <c r="AV3306" s="36"/>
    </row>
    <row r="3307" spans="48:48" x14ac:dyDescent="0.25">
      <c r="AV3307" s="36"/>
    </row>
    <row r="3308" spans="48:48" x14ac:dyDescent="0.25">
      <c r="AV3308" s="36"/>
    </row>
    <row r="3309" spans="48:48" x14ac:dyDescent="0.25">
      <c r="AV3309" s="36"/>
    </row>
    <row r="3310" spans="48:48" x14ac:dyDescent="0.25">
      <c r="AV3310" s="36"/>
    </row>
    <row r="3311" spans="48:48" x14ac:dyDescent="0.25">
      <c r="AV3311" s="36"/>
    </row>
    <row r="3312" spans="48:48" x14ac:dyDescent="0.25">
      <c r="AV3312" s="36"/>
    </row>
    <row r="3313" spans="48:48" x14ac:dyDescent="0.25">
      <c r="AV3313" s="36"/>
    </row>
    <row r="3314" spans="48:48" x14ac:dyDescent="0.25">
      <c r="AV3314" s="36"/>
    </row>
    <row r="3315" spans="48:48" x14ac:dyDescent="0.25">
      <c r="AV3315" s="36"/>
    </row>
    <row r="3316" spans="48:48" x14ac:dyDescent="0.25">
      <c r="AV3316" s="36"/>
    </row>
    <row r="3317" spans="48:48" x14ac:dyDescent="0.25">
      <c r="AV3317" s="36"/>
    </row>
    <row r="3318" spans="48:48" x14ac:dyDescent="0.25">
      <c r="AV3318" s="36"/>
    </row>
    <row r="3319" spans="48:48" x14ac:dyDescent="0.25">
      <c r="AV3319" s="36"/>
    </row>
    <row r="3320" spans="48:48" x14ac:dyDescent="0.25">
      <c r="AV3320" s="36"/>
    </row>
    <row r="3321" spans="48:48" x14ac:dyDescent="0.25">
      <c r="AV3321" s="36"/>
    </row>
    <row r="3322" spans="48:48" x14ac:dyDescent="0.25">
      <c r="AV3322" s="36"/>
    </row>
    <row r="3323" spans="48:48" x14ac:dyDescent="0.25">
      <c r="AV3323" s="36"/>
    </row>
    <row r="3324" spans="48:48" x14ac:dyDescent="0.25">
      <c r="AV3324" s="36"/>
    </row>
    <row r="3325" spans="48:48" x14ac:dyDescent="0.25">
      <c r="AV3325" s="36"/>
    </row>
    <row r="3326" spans="48:48" x14ac:dyDescent="0.25">
      <c r="AV3326" s="36"/>
    </row>
    <row r="3327" spans="48:48" x14ac:dyDescent="0.25">
      <c r="AV3327" s="36"/>
    </row>
    <row r="3328" spans="48:48" x14ac:dyDescent="0.25">
      <c r="AV3328" s="36"/>
    </row>
    <row r="3329" spans="48:48" x14ac:dyDescent="0.25">
      <c r="AV3329" s="36"/>
    </row>
    <row r="3330" spans="48:48" x14ac:dyDescent="0.25">
      <c r="AV3330" s="36"/>
    </row>
    <row r="3331" spans="48:48" x14ac:dyDescent="0.25">
      <c r="AV3331" s="36"/>
    </row>
    <row r="3332" spans="48:48" x14ac:dyDescent="0.25">
      <c r="AV3332" s="36"/>
    </row>
    <row r="3333" spans="48:48" x14ac:dyDescent="0.25">
      <c r="AV3333" s="36"/>
    </row>
    <row r="3334" spans="48:48" x14ac:dyDescent="0.25">
      <c r="AV3334" s="36"/>
    </row>
    <row r="3335" spans="48:48" x14ac:dyDescent="0.25">
      <c r="AV3335" s="36"/>
    </row>
    <row r="3336" spans="48:48" x14ac:dyDescent="0.25">
      <c r="AV3336" s="36"/>
    </row>
    <row r="3337" spans="48:48" x14ac:dyDescent="0.25">
      <c r="AV3337" s="36"/>
    </row>
    <row r="3338" spans="48:48" x14ac:dyDescent="0.25">
      <c r="AV3338" s="36"/>
    </row>
    <row r="3339" spans="48:48" x14ac:dyDescent="0.25">
      <c r="AV3339" s="36"/>
    </row>
    <row r="3340" spans="48:48" x14ac:dyDescent="0.25">
      <c r="AV3340" s="36"/>
    </row>
    <row r="3341" spans="48:48" x14ac:dyDescent="0.25">
      <c r="AV3341" s="36"/>
    </row>
    <row r="3342" spans="48:48" x14ac:dyDescent="0.25">
      <c r="AV3342" s="36"/>
    </row>
    <row r="3343" spans="48:48" x14ac:dyDescent="0.25">
      <c r="AV3343" s="36"/>
    </row>
    <row r="3344" spans="48:48" x14ac:dyDescent="0.25">
      <c r="AV3344" s="36"/>
    </row>
    <row r="3345" spans="48:48" x14ac:dyDescent="0.25">
      <c r="AV3345" s="36"/>
    </row>
    <row r="3346" spans="48:48" x14ac:dyDescent="0.25">
      <c r="AV3346" s="36"/>
    </row>
    <row r="3347" spans="48:48" x14ac:dyDescent="0.25">
      <c r="AV3347" s="36"/>
    </row>
    <row r="3348" spans="48:48" x14ac:dyDescent="0.25">
      <c r="AV3348" s="36"/>
    </row>
    <row r="3349" spans="48:48" x14ac:dyDescent="0.25">
      <c r="AV3349" s="36"/>
    </row>
    <row r="3350" spans="48:48" x14ac:dyDescent="0.25">
      <c r="AV3350" s="36"/>
    </row>
    <row r="3351" spans="48:48" x14ac:dyDescent="0.25">
      <c r="AV3351" s="36"/>
    </row>
    <row r="3352" spans="48:48" x14ac:dyDescent="0.25">
      <c r="AV3352" s="36"/>
    </row>
    <row r="3353" spans="48:48" x14ac:dyDescent="0.25">
      <c r="AV3353" s="36"/>
    </row>
    <row r="3354" spans="48:48" x14ac:dyDescent="0.25">
      <c r="AV3354" s="36"/>
    </row>
    <row r="3355" spans="48:48" x14ac:dyDescent="0.25">
      <c r="AV3355" s="36"/>
    </row>
    <row r="3356" spans="48:48" x14ac:dyDescent="0.25">
      <c r="AV3356" s="36"/>
    </row>
    <row r="3357" spans="48:48" x14ac:dyDescent="0.25">
      <c r="AV3357" s="36"/>
    </row>
    <row r="3358" spans="48:48" x14ac:dyDescent="0.25">
      <c r="AV3358" s="36"/>
    </row>
    <row r="3359" spans="48:48" x14ac:dyDescent="0.25">
      <c r="AV3359" s="36"/>
    </row>
    <row r="3360" spans="48:48" x14ac:dyDescent="0.25">
      <c r="AV3360" s="36"/>
    </row>
    <row r="3361" spans="48:48" x14ac:dyDescent="0.25">
      <c r="AV3361" s="36"/>
    </row>
    <row r="3362" spans="48:48" x14ac:dyDescent="0.25">
      <c r="AV3362" s="36"/>
    </row>
    <row r="3363" spans="48:48" x14ac:dyDescent="0.25">
      <c r="AV3363" s="36"/>
    </row>
    <row r="3364" spans="48:48" x14ac:dyDescent="0.25">
      <c r="AV3364" s="36"/>
    </row>
    <row r="3365" spans="48:48" x14ac:dyDescent="0.25">
      <c r="AV3365" s="36"/>
    </row>
    <row r="3366" spans="48:48" x14ac:dyDescent="0.25">
      <c r="AV3366" s="36"/>
    </row>
    <row r="3367" spans="48:48" x14ac:dyDescent="0.25">
      <c r="AV3367" s="36"/>
    </row>
    <row r="3368" spans="48:48" x14ac:dyDescent="0.25">
      <c r="AV3368" s="36"/>
    </row>
    <row r="3369" spans="48:48" x14ac:dyDescent="0.25">
      <c r="AV3369" s="36"/>
    </row>
    <row r="3370" spans="48:48" x14ac:dyDescent="0.25">
      <c r="AV3370" s="36"/>
    </row>
    <row r="3371" spans="48:48" x14ac:dyDescent="0.25">
      <c r="AV3371" s="36"/>
    </row>
    <row r="3372" spans="48:48" x14ac:dyDescent="0.25">
      <c r="AV3372" s="36"/>
    </row>
    <row r="3373" spans="48:48" x14ac:dyDescent="0.25">
      <c r="AV3373" s="36"/>
    </row>
    <row r="3374" spans="48:48" x14ac:dyDescent="0.25">
      <c r="AV3374" s="36"/>
    </row>
    <row r="3375" spans="48:48" x14ac:dyDescent="0.25">
      <c r="AV3375" s="36"/>
    </row>
    <row r="3376" spans="48:48" x14ac:dyDescent="0.25">
      <c r="AV3376" s="36"/>
    </row>
    <row r="3377" spans="48:48" x14ac:dyDescent="0.25">
      <c r="AV3377" s="36"/>
    </row>
    <row r="3378" spans="48:48" x14ac:dyDescent="0.25">
      <c r="AV3378" s="36"/>
    </row>
    <row r="3379" spans="48:48" x14ac:dyDescent="0.25">
      <c r="AV3379" s="36"/>
    </row>
    <row r="3380" spans="48:48" x14ac:dyDescent="0.25">
      <c r="AV3380" s="36"/>
    </row>
    <row r="3381" spans="48:48" x14ac:dyDescent="0.25">
      <c r="AV3381" s="36"/>
    </row>
    <row r="3382" spans="48:48" x14ac:dyDescent="0.25">
      <c r="AV3382" s="36"/>
    </row>
    <row r="3383" spans="48:48" x14ac:dyDescent="0.25">
      <c r="AV3383" s="36"/>
    </row>
    <row r="3384" spans="48:48" x14ac:dyDescent="0.25">
      <c r="AV3384" s="36"/>
    </row>
    <row r="3385" spans="48:48" x14ac:dyDescent="0.25">
      <c r="AV3385" s="36"/>
    </row>
    <row r="3386" spans="48:48" x14ac:dyDescent="0.25">
      <c r="AV3386" s="36"/>
    </row>
    <row r="3387" spans="48:48" x14ac:dyDescent="0.25">
      <c r="AV3387" s="36"/>
    </row>
    <row r="3388" spans="48:48" x14ac:dyDescent="0.25">
      <c r="AV3388" s="36"/>
    </row>
    <row r="3389" spans="48:48" x14ac:dyDescent="0.25">
      <c r="AV3389" s="36"/>
    </row>
    <row r="3390" spans="48:48" x14ac:dyDescent="0.25">
      <c r="AV3390" s="36"/>
    </row>
    <row r="3391" spans="48:48" x14ac:dyDescent="0.25">
      <c r="AV3391" s="36"/>
    </row>
    <row r="3392" spans="48:48" x14ac:dyDescent="0.25">
      <c r="AV3392" s="36"/>
    </row>
    <row r="3393" spans="48:48" x14ac:dyDescent="0.25">
      <c r="AV3393" s="36"/>
    </row>
    <row r="3394" spans="48:48" x14ac:dyDescent="0.25">
      <c r="AV3394" s="36"/>
    </row>
    <row r="3395" spans="48:48" x14ac:dyDescent="0.25">
      <c r="AV3395" s="36"/>
    </row>
    <row r="3396" spans="48:48" x14ac:dyDescent="0.25">
      <c r="AV3396" s="36"/>
    </row>
    <row r="3397" spans="48:48" x14ac:dyDescent="0.25">
      <c r="AV3397" s="36"/>
    </row>
    <row r="3398" spans="48:48" x14ac:dyDescent="0.25">
      <c r="AV3398" s="36"/>
    </row>
    <row r="3399" spans="48:48" x14ac:dyDescent="0.25">
      <c r="AV3399" s="36"/>
    </row>
    <row r="3400" spans="48:48" x14ac:dyDescent="0.25">
      <c r="AV3400" s="36"/>
    </row>
    <row r="3401" spans="48:48" x14ac:dyDescent="0.25">
      <c r="AV3401" s="36"/>
    </row>
    <row r="3402" spans="48:48" x14ac:dyDescent="0.25">
      <c r="AV3402" s="36"/>
    </row>
    <row r="3403" spans="48:48" x14ac:dyDescent="0.25">
      <c r="AV3403" s="36"/>
    </row>
    <row r="3404" spans="48:48" x14ac:dyDescent="0.25">
      <c r="AV3404" s="36"/>
    </row>
    <row r="3405" spans="48:48" x14ac:dyDescent="0.25">
      <c r="AV3405" s="36"/>
    </row>
    <row r="3406" spans="48:48" x14ac:dyDescent="0.25">
      <c r="AV3406" s="36"/>
    </row>
    <row r="3407" spans="48:48" x14ac:dyDescent="0.25">
      <c r="AV3407" s="36"/>
    </row>
    <row r="3408" spans="48:48" x14ac:dyDescent="0.25">
      <c r="AV3408" s="36"/>
    </row>
    <row r="3409" spans="48:48" x14ac:dyDescent="0.25">
      <c r="AV3409" s="36"/>
    </row>
    <row r="3410" spans="48:48" x14ac:dyDescent="0.25">
      <c r="AV3410" s="36"/>
    </row>
    <row r="3411" spans="48:48" x14ac:dyDescent="0.25">
      <c r="AV3411" s="36"/>
    </row>
    <row r="3412" spans="48:48" x14ac:dyDescent="0.25">
      <c r="AV3412" s="36"/>
    </row>
    <row r="3413" spans="48:48" x14ac:dyDescent="0.25">
      <c r="AV3413" s="36"/>
    </row>
    <row r="3414" spans="48:48" x14ac:dyDescent="0.25">
      <c r="AV3414" s="36"/>
    </row>
    <row r="3415" spans="48:48" x14ac:dyDescent="0.25">
      <c r="AV3415" s="36"/>
    </row>
    <row r="3416" spans="48:48" x14ac:dyDescent="0.25">
      <c r="AV3416" s="36"/>
    </row>
    <row r="3417" spans="48:48" x14ac:dyDescent="0.25">
      <c r="AV3417" s="36"/>
    </row>
    <row r="3418" spans="48:48" x14ac:dyDescent="0.25">
      <c r="AV3418" s="36"/>
    </row>
    <row r="3419" spans="48:48" x14ac:dyDescent="0.25">
      <c r="AV3419" s="36"/>
    </row>
    <row r="3420" spans="48:48" x14ac:dyDescent="0.25">
      <c r="AV3420" s="36"/>
    </row>
    <row r="3421" spans="48:48" x14ac:dyDescent="0.25">
      <c r="AV3421" s="36"/>
    </row>
    <row r="3422" spans="48:48" x14ac:dyDescent="0.25">
      <c r="AV3422" s="36"/>
    </row>
    <row r="3423" spans="48:48" x14ac:dyDescent="0.25">
      <c r="AV3423" s="36"/>
    </row>
    <row r="3424" spans="48:48" x14ac:dyDescent="0.25">
      <c r="AV3424" s="36"/>
    </row>
    <row r="3425" spans="48:48" x14ac:dyDescent="0.25">
      <c r="AV3425" s="36"/>
    </row>
    <row r="3426" spans="48:48" x14ac:dyDescent="0.25">
      <c r="AV3426" s="36"/>
    </row>
    <row r="3427" spans="48:48" x14ac:dyDescent="0.25">
      <c r="AV3427" s="36"/>
    </row>
    <row r="3428" spans="48:48" x14ac:dyDescent="0.25">
      <c r="AV3428" s="36"/>
    </row>
    <row r="3429" spans="48:48" x14ac:dyDescent="0.25">
      <c r="AV3429" s="36"/>
    </row>
    <row r="3430" spans="48:48" x14ac:dyDescent="0.25">
      <c r="AV3430" s="36"/>
    </row>
    <row r="3431" spans="48:48" x14ac:dyDescent="0.25">
      <c r="AV3431" s="36"/>
    </row>
    <row r="3432" spans="48:48" x14ac:dyDescent="0.25">
      <c r="AV3432" s="36"/>
    </row>
    <row r="3433" spans="48:48" x14ac:dyDescent="0.25">
      <c r="AV3433" s="36"/>
    </row>
    <row r="3434" spans="48:48" x14ac:dyDescent="0.25">
      <c r="AV3434" s="36"/>
    </row>
    <row r="3435" spans="48:48" x14ac:dyDescent="0.25">
      <c r="AV3435" s="36"/>
    </row>
    <row r="3436" spans="48:48" x14ac:dyDescent="0.25">
      <c r="AV3436" s="36"/>
    </row>
    <row r="3437" spans="48:48" x14ac:dyDescent="0.25">
      <c r="AV3437" s="36"/>
    </row>
    <row r="3438" spans="48:48" x14ac:dyDescent="0.25">
      <c r="AV3438" s="36"/>
    </row>
    <row r="3439" spans="48:48" x14ac:dyDescent="0.25">
      <c r="AV3439" s="36"/>
    </row>
    <row r="3440" spans="48:48" x14ac:dyDescent="0.25">
      <c r="AV3440" s="36"/>
    </row>
    <row r="3441" spans="48:48" x14ac:dyDescent="0.25">
      <c r="AV3441" s="36"/>
    </row>
    <row r="3442" spans="48:48" x14ac:dyDescent="0.25">
      <c r="AV3442" s="36"/>
    </row>
    <row r="3443" spans="48:48" x14ac:dyDescent="0.25">
      <c r="AV3443" s="36"/>
    </row>
    <row r="3444" spans="48:48" x14ac:dyDescent="0.25">
      <c r="AV3444" s="36"/>
    </row>
    <row r="3445" spans="48:48" x14ac:dyDescent="0.25">
      <c r="AV3445" s="36"/>
    </row>
    <row r="3446" spans="48:48" x14ac:dyDescent="0.25">
      <c r="AV3446" s="36"/>
    </row>
    <row r="3447" spans="48:48" x14ac:dyDescent="0.25">
      <c r="AV3447" s="36"/>
    </row>
    <row r="3448" spans="48:48" x14ac:dyDescent="0.25">
      <c r="AV3448" s="36"/>
    </row>
    <row r="3449" spans="48:48" x14ac:dyDescent="0.25">
      <c r="AV3449" s="36"/>
    </row>
    <row r="3450" spans="48:48" x14ac:dyDescent="0.25">
      <c r="AV3450" s="36"/>
    </row>
    <row r="3451" spans="48:48" x14ac:dyDescent="0.25">
      <c r="AV3451" s="36"/>
    </row>
    <row r="3452" spans="48:48" x14ac:dyDescent="0.25">
      <c r="AV3452" s="36"/>
    </row>
    <row r="3453" spans="48:48" x14ac:dyDescent="0.25">
      <c r="AV3453" s="36"/>
    </row>
    <row r="3454" spans="48:48" x14ac:dyDescent="0.25">
      <c r="AV3454" s="36"/>
    </row>
    <row r="3455" spans="48:48" x14ac:dyDescent="0.25">
      <c r="AV3455" s="36"/>
    </row>
    <row r="3456" spans="48:48" x14ac:dyDescent="0.25">
      <c r="AV3456" s="36"/>
    </row>
    <row r="3457" spans="48:48" x14ac:dyDescent="0.25">
      <c r="AV3457" s="36"/>
    </row>
    <row r="3458" spans="48:48" x14ac:dyDescent="0.25">
      <c r="AV3458" s="36"/>
    </row>
    <row r="3459" spans="48:48" x14ac:dyDescent="0.25">
      <c r="AV3459" s="36"/>
    </row>
    <row r="3460" spans="48:48" x14ac:dyDescent="0.25">
      <c r="AV3460" s="36"/>
    </row>
    <row r="3461" spans="48:48" x14ac:dyDescent="0.25">
      <c r="AV3461" s="36"/>
    </row>
    <row r="3462" spans="48:48" x14ac:dyDescent="0.25">
      <c r="AV3462" s="36"/>
    </row>
    <row r="3463" spans="48:48" x14ac:dyDescent="0.25">
      <c r="AV3463" s="36"/>
    </row>
    <row r="3464" spans="48:48" x14ac:dyDescent="0.25">
      <c r="AV3464" s="36"/>
    </row>
    <row r="3465" spans="48:48" x14ac:dyDescent="0.25">
      <c r="AV3465" s="36"/>
    </row>
    <row r="3466" spans="48:48" x14ac:dyDescent="0.25">
      <c r="AV3466" s="36"/>
    </row>
    <row r="3467" spans="48:48" x14ac:dyDescent="0.25">
      <c r="AV3467" s="36"/>
    </row>
    <row r="3468" spans="48:48" x14ac:dyDescent="0.25">
      <c r="AV3468" s="36"/>
    </row>
    <row r="3469" spans="48:48" x14ac:dyDescent="0.25">
      <c r="AV3469" s="36"/>
    </row>
    <row r="3470" spans="48:48" x14ac:dyDescent="0.25">
      <c r="AV3470" s="36"/>
    </row>
    <row r="3471" spans="48:48" x14ac:dyDescent="0.25">
      <c r="AV3471" s="36"/>
    </row>
    <row r="3472" spans="48:48" x14ac:dyDescent="0.25">
      <c r="AV3472" s="36"/>
    </row>
    <row r="3473" spans="48:48" x14ac:dyDescent="0.25">
      <c r="AV3473" s="36"/>
    </row>
    <row r="3474" spans="48:48" x14ac:dyDescent="0.25">
      <c r="AV3474" s="36"/>
    </row>
    <row r="3475" spans="48:48" x14ac:dyDescent="0.25">
      <c r="AV3475" s="36"/>
    </row>
    <row r="3476" spans="48:48" x14ac:dyDescent="0.25">
      <c r="AV3476" s="36"/>
    </row>
    <row r="3477" spans="48:48" x14ac:dyDescent="0.25">
      <c r="AV3477" s="36"/>
    </row>
    <row r="3478" spans="48:48" x14ac:dyDescent="0.25">
      <c r="AV3478" s="36"/>
    </row>
    <row r="3479" spans="48:48" x14ac:dyDescent="0.25">
      <c r="AV3479" s="36"/>
    </row>
    <row r="3480" spans="48:48" x14ac:dyDescent="0.25">
      <c r="AV3480" s="36"/>
    </row>
    <row r="3481" spans="48:48" x14ac:dyDescent="0.25">
      <c r="AV3481" s="36"/>
    </row>
    <row r="3482" spans="48:48" x14ac:dyDescent="0.25">
      <c r="AV3482" s="36"/>
    </row>
    <row r="3483" spans="48:48" x14ac:dyDescent="0.25">
      <c r="AV3483" s="36"/>
    </row>
    <row r="3484" spans="48:48" x14ac:dyDescent="0.25">
      <c r="AV3484" s="36"/>
    </row>
    <row r="3485" spans="48:48" x14ac:dyDescent="0.25">
      <c r="AV3485" s="36"/>
    </row>
    <row r="3486" spans="48:48" x14ac:dyDescent="0.25">
      <c r="AV3486" s="36"/>
    </row>
    <row r="3487" spans="48:48" x14ac:dyDescent="0.25">
      <c r="AV3487" s="36"/>
    </row>
    <row r="3488" spans="48:48" x14ac:dyDescent="0.25">
      <c r="AV3488" s="36"/>
    </row>
    <row r="3489" spans="48:48" x14ac:dyDescent="0.25">
      <c r="AV3489" s="36"/>
    </row>
    <row r="3490" spans="48:48" x14ac:dyDescent="0.25">
      <c r="AV3490" s="36"/>
    </row>
    <row r="3491" spans="48:48" x14ac:dyDescent="0.25">
      <c r="AV3491" s="36"/>
    </row>
    <row r="3492" spans="48:48" x14ac:dyDescent="0.25">
      <c r="AV3492" s="36"/>
    </row>
    <row r="3493" spans="48:48" x14ac:dyDescent="0.25">
      <c r="AV3493" s="36"/>
    </row>
    <row r="3494" spans="48:48" x14ac:dyDescent="0.25">
      <c r="AV3494" s="36"/>
    </row>
    <row r="3495" spans="48:48" x14ac:dyDescent="0.25">
      <c r="AV3495" s="36"/>
    </row>
    <row r="3496" spans="48:48" x14ac:dyDescent="0.25">
      <c r="AV3496" s="36"/>
    </row>
    <row r="3497" spans="48:48" x14ac:dyDescent="0.25">
      <c r="AV3497" s="36"/>
    </row>
    <row r="3498" spans="48:48" x14ac:dyDescent="0.25">
      <c r="AV3498" s="36"/>
    </row>
    <row r="3499" spans="48:48" x14ac:dyDescent="0.25">
      <c r="AV3499" s="36"/>
    </row>
    <row r="3500" spans="48:48" x14ac:dyDescent="0.25">
      <c r="AV3500" s="36"/>
    </row>
    <row r="3501" spans="48:48" x14ac:dyDescent="0.25">
      <c r="AV3501" s="36"/>
    </row>
    <row r="3502" spans="48:48" x14ac:dyDescent="0.25">
      <c r="AV3502" s="36"/>
    </row>
    <row r="3503" spans="48:48" x14ac:dyDescent="0.25">
      <c r="AV3503" s="36"/>
    </row>
    <row r="3504" spans="48:48" x14ac:dyDescent="0.25">
      <c r="AV3504" s="36"/>
    </row>
    <row r="3505" spans="48:48" x14ac:dyDescent="0.25">
      <c r="AV3505" s="36"/>
    </row>
    <row r="3506" spans="48:48" x14ac:dyDescent="0.25">
      <c r="AV3506" s="36"/>
    </row>
    <row r="3507" spans="48:48" x14ac:dyDescent="0.25">
      <c r="AV3507" s="36"/>
    </row>
    <row r="3508" spans="48:48" x14ac:dyDescent="0.25">
      <c r="AV3508" s="36"/>
    </row>
    <row r="3509" spans="48:48" x14ac:dyDescent="0.25">
      <c r="AV3509" s="36"/>
    </row>
    <row r="3510" spans="48:48" x14ac:dyDescent="0.25">
      <c r="AV3510" s="36"/>
    </row>
    <row r="3511" spans="48:48" x14ac:dyDescent="0.25">
      <c r="AV3511" s="36"/>
    </row>
    <row r="3512" spans="48:48" x14ac:dyDescent="0.25">
      <c r="AV3512" s="36"/>
    </row>
    <row r="3513" spans="48:48" x14ac:dyDescent="0.25">
      <c r="AV3513" s="36"/>
    </row>
    <row r="3514" spans="48:48" x14ac:dyDescent="0.25">
      <c r="AV3514" s="36"/>
    </row>
    <row r="3515" spans="48:48" x14ac:dyDescent="0.25">
      <c r="AV3515" s="36"/>
    </row>
    <row r="3516" spans="48:48" x14ac:dyDescent="0.25">
      <c r="AV3516" s="36"/>
    </row>
    <row r="3517" spans="48:48" x14ac:dyDescent="0.25">
      <c r="AV3517" s="36"/>
    </row>
    <row r="3518" spans="48:48" x14ac:dyDescent="0.25">
      <c r="AV3518" s="36"/>
    </row>
    <row r="3519" spans="48:48" x14ac:dyDescent="0.25">
      <c r="AV3519" s="36"/>
    </row>
    <row r="3520" spans="48:48" x14ac:dyDescent="0.25">
      <c r="AV3520" s="36"/>
    </row>
    <row r="3521" spans="48:48" x14ac:dyDescent="0.25">
      <c r="AV3521" s="36"/>
    </row>
    <row r="3522" spans="48:48" x14ac:dyDescent="0.25">
      <c r="AV3522" s="36"/>
    </row>
    <row r="3523" spans="48:48" x14ac:dyDescent="0.25">
      <c r="AV3523" s="36"/>
    </row>
    <row r="3524" spans="48:48" x14ac:dyDescent="0.25">
      <c r="AV3524" s="36"/>
    </row>
    <row r="3525" spans="48:48" x14ac:dyDescent="0.25">
      <c r="AV3525" s="36"/>
    </row>
    <row r="3526" spans="48:48" x14ac:dyDescent="0.25">
      <c r="AV3526" s="36"/>
    </row>
    <row r="3527" spans="48:48" x14ac:dyDescent="0.25">
      <c r="AV3527" s="36"/>
    </row>
    <row r="3528" spans="48:48" x14ac:dyDescent="0.25">
      <c r="AV3528" s="36"/>
    </row>
    <row r="3529" spans="48:48" x14ac:dyDescent="0.25">
      <c r="AV3529" s="36"/>
    </row>
    <row r="3530" spans="48:48" x14ac:dyDescent="0.25">
      <c r="AV3530" s="36"/>
    </row>
    <row r="3531" spans="48:48" x14ac:dyDescent="0.25">
      <c r="AV3531" s="36"/>
    </row>
    <row r="3532" spans="48:48" x14ac:dyDescent="0.25">
      <c r="AV3532" s="36"/>
    </row>
    <row r="3533" spans="48:48" x14ac:dyDescent="0.25">
      <c r="AV3533" s="36"/>
    </row>
    <row r="3534" spans="48:48" x14ac:dyDescent="0.25">
      <c r="AV3534" s="36"/>
    </row>
    <row r="3535" spans="48:48" x14ac:dyDescent="0.25">
      <c r="AV3535" s="36"/>
    </row>
    <row r="3536" spans="48:48" x14ac:dyDescent="0.25">
      <c r="AV3536" s="36"/>
    </row>
    <row r="3537" spans="48:48" x14ac:dyDescent="0.25">
      <c r="AV3537" s="36"/>
    </row>
    <row r="3538" spans="48:48" x14ac:dyDescent="0.25">
      <c r="AV3538" s="36"/>
    </row>
    <row r="3539" spans="48:48" x14ac:dyDescent="0.25">
      <c r="AV3539" s="36"/>
    </row>
    <row r="3540" spans="48:48" x14ac:dyDescent="0.25">
      <c r="AV3540" s="36"/>
    </row>
    <row r="3541" spans="48:48" x14ac:dyDescent="0.25">
      <c r="AV3541" s="36"/>
    </row>
    <row r="3542" spans="48:48" x14ac:dyDescent="0.25">
      <c r="AV3542" s="36"/>
    </row>
    <row r="3543" spans="48:48" x14ac:dyDescent="0.25">
      <c r="AV3543" s="36"/>
    </row>
    <row r="3544" spans="48:48" x14ac:dyDescent="0.25">
      <c r="AV3544" s="36"/>
    </row>
    <row r="3545" spans="48:48" x14ac:dyDescent="0.25">
      <c r="AV3545" s="36"/>
    </row>
    <row r="3546" spans="48:48" x14ac:dyDescent="0.25">
      <c r="AV3546" s="36"/>
    </row>
    <row r="3547" spans="48:48" x14ac:dyDescent="0.25">
      <c r="AV3547" s="36"/>
    </row>
    <row r="3548" spans="48:48" x14ac:dyDescent="0.25">
      <c r="AV3548" s="36"/>
    </row>
    <row r="3549" spans="48:48" x14ac:dyDescent="0.25">
      <c r="AV3549" s="36"/>
    </row>
    <row r="3550" spans="48:48" x14ac:dyDescent="0.25">
      <c r="AV3550" s="36"/>
    </row>
    <row r="3551" spans="48:48" x14ac:dyDescent="0.25">
      <c r="AV3551" s="36"/>
    </row>
    <row r="3552" spans="48:48" x14ac:dyDescent="0.25">
      <c r="AV3552" s="36"/>
    </row>
    <row r="3553" spans="48:48" x14ac:dyDescent="0.25">
      <c r="AV3553" s="36"/>
    </row>
    <row r="3554" spans="48:48" x14ac:dyDescent="0.25">
      <c r="AV3554" s="36"/>
    </row>
    <row r="3555" spans="48:48" x14ac:dyDescent="0.25">
      <c r="AV3555" s="36"/>
    </row>
    <row r="3556" spans="48:48" x14ac:dyDescent="0.25">
      <c r="AV3556" s="36"/>
    </row>
    <row r="3557" spans="48:48" x14ac:dyDescent="0.25">
      <c r="AV3557" s="36"/>
    </row>
    <row r="3558" spans="48:48" x14ac:dyDescent="0.25">
      <c r="AV3558" s="36"/>
    </row>
    <row r="3559" spans="48:48" x14ac:dyDescent="0.25">
      <c r="AV3559" s="36"/>
    </row>
    <row r="3560" spans="48:48" x14ac:dyDescent="0.25">
      <c r="AV3560" s="36"/>
    </row>
    <row r="3561" spans="48:48" x14ac:dyDescent="0.25">
      <c r="AV3561" s="36"/>
    </row>
    <row r="3562" spans="48:48" x14ac:dyDescent="0.25">
      <c r="AV3562" s="36"/>
    </row>
    <row r="3563" spans="48:48" x14ac:dyDescent="0.25">
      <c r="AV3563" s="36"/>
    </row>
    <row r="3564" spans="48:48" x14ac:dyDescent="0.25">
      <c r="AV3564" s="36"/>
    </row>
    <row r="3565" spans="48:48" x14ac:dyDescent="0.25">
      <c r="AV3565" s="36"/>
    </row>
    <row r="3566" spans="48:48" x14ac:dyDescent="0.25">
      <c r="AV3566" s="36"/>
    </row>
    <row r="3567" spans="48:48" x14ac:dyDescent="0.25">
      <c r="AV3567" s="36"/>
    </row>
    <row r="3568" spans="48:48" x14ac:dyDescent="0.25">
      <c r="AV3568" s="36"/>
    </row>
    <row r="3569" spans="48:48" x14ac:dyDescent="0.25">
      <c r="AV3569" s="36"/>
    </row>
    <row r="3570" spans="48:48" x14ac:dyDescent="0.25">
      <c r="AV3570" s="36"/>
    </row>
    <row r="3571" spans="48:48" x14ac:dyDescent="0.25">
      <c r="AV3571" s="36"/>
    </row>
    <row r="3572" spans="48:48" x14ac:dyDescent="0.25">
      <c r="AV3572" s="36"/>
    </row>
    <row r="3573" spans="48:48" x14ac:dyDescent="0.25">
      <c r="AV3573" s="36"/>
    </row>
    <row r="3574" spans="48:48" x14ac:dyDescent="0.25">
      <c r="AV3574" s="36"/>
    </row>
    <row r="3575" spans="48:48" x14ac:dyDescent="0.25">
      <c r="AV3575" s="36"/>
    </row>
    <row r="3576" spans="48:48" x14ac:dyDescent="0.25">
      <c r="AV3576" s="36"/>
    </row>
    <row r="3577" spans="48:48" x14ac:dyDescent="0.25">
      <c r="AV3577" s="36"/>
    </row>
    <row r="3578" spans="48:48" x14ac:dyDescent="0.25">
      <c r="AV3578" s="36"/>
    </row>
    <row r="3579" spans="48:48" x14ac:dyDescent="0.25">
      <c r="AV3579" s="36"/>
    </row>
    <row r="3580" spans="48:48" x14ac:dyDescent="0.25">
      <c r="AV3580" s="36"/>
    </row>
    <row r="3581" spans="48:48" x14ac:dyDescent="0.25">
      <c r="AV3581" s="36"/>
    </row>
    <row r="3582" spans="48:48" x14ac:dyDescent="0.25">
      <c r="AV3582" s="36"/>
    </row>
    <row r="3583" spans="48:48" x14ac:dyDescent="0.25">
      <c r="AV3583" s="36"/>
    </row>
    <row r="3584" spans="48:48" x14ac:dyDescent="0.25">
      <c r="AV3584" s="36"/>
    </row>
    <row r="3585" spans="48:48" x14ac:dyDescent="0.25">
      <c r="AV3585" s="36"/>
    </row>
    <row r="3586" spans="48:48" x14ac:dyDescent="0.25">
      <c r="AV3586" s="36"/>
    </row>
    <row r="3587" spans="48:48" x14ac:dyDescent="0.25">
      <c r="AV3587" s="36"/>
    </row>
    <row r="3588" spans="48:48" x14ac:dyDescent="0.25">
      <c r="AV3588" s="36"/>
    </row>
    <row r="3589" spans="48:48" x14ac:dyDescent="0.25">
      <c r="AV3589" s="36"/>
    </row>
    <row r="3590" spans="48:48" x14ac:dyDescent="0.25">
      <c r="AV3590" s="36"/>
    </row>
    <row r="3591" spans="48:48" x14ac:dyDescent="0.25">
      <c r="AV3591" s="36"/>
    </row>
    <row r="3592" spans="48:48" x14ac:dyDescent="0.25">
      <c r="AV3592" s="36"/>
    </row>
    <row r="3593" spans="48:48" x14ac:dyDescent="0.25">
      <c r="AV3593" s="36"/>
    </row>
    <row r="3594" spans="48:48" x14ac:dyDescent="0.25">
      <c r="AV3594" s="36"/>
    </row>
    <row r="3595" spans="48:48" x14ac:dyDescent="0.25">
      <c r="AV3595" s="36"/>
    </row>
    <row r="3596" spans="48:48" x14ac:dyDescent="0.25">
      <c r="AV3596" s="36"/>
    </row>
    <row r="3597" spans="48:48" x14ac:dyDescent="0.25">
      <c r="AV3597" s="36"/>
    </row>
    <row r="3598" spans="48:48" x14ac:dyDescent="0.25">
      <c r="AV3598" s="36"/>
    </row>
    <row r="3599" spans="48:48" x14ac:dyDescent="0.25">
      <c r="AV3599" s="36"/>
    </row>
    <row r="3600" spans="48:48" x14ac:dyDescent="0.25">
      <c r="AV3600" s="36"/>
    </row>
    <row r="3601" spans="48:48" x14ac:dyDescent="0.25">
      <c r="AV3601" s="36"/>
    </row>
    <row r="3602" spans="48:48" x14ac:dyDescent="0.25">
      <c r="AV3602" s="36"/>
    </row>
    <row r="3603" spans="48:48" x14ac:dyDescent="0.25">
      <c r="AV3603" s="36"/>
    </row>
    <row r="3604" spans="48:48" x14ac:dyDescent="0.25">
      <c r="AV3604" s="36"/>
    </row>
    <row r="3605" spans="48:48" x14ac:dyDescent="0.25">
      <c r="AV3605" s="36"/>
    </row>
    <row r="3606" spans="48:48" x14ac:dyDescent="0.25">
      <c r="AV3606" s="36"/>
    </row>
    <row r="3607" spans="48:48" x14ac:dyDescent="0.25">
      <c r="AV3607" s="36"/>
    </row>
    <row r="3608" spans="48:48" x14ac:dyDescent="0.25">
      <c r="AV3608" s="36"/>
    </row>
    <row r="3609" spans="48:48" x14ac:dyDescent="0.25">
      <c r="AV3609" s="36"/>
    </row>
    <row r="3610" spans="48:48" x14ac:dyDescent="0.25">
      <c r="AV3610" s="36"/>
    </row>
    <row r="3611" spans="48:48" x14ac:dyDescent="0.25">
      <c r="AV3611" s="36"/>
    </row>
    <row r="3612" spans="48:48" x14ac:dyDescent="0.25">
      <c r="AV3612" s="36"/>
    </row>
    <row r="3613" spans="48:48" x14ac:dyDescent="0.25">
      <c r="AV3613" s="36"/>
    </row>
    <row r="3614" spans="48:48" x14ac:dyDescent="0.25">
      <c r="AV3614" s="36"/>
    </row>
    <row r="3615" spans="48:48" x14ac:dyDescent="0.25">
      <c r="AV3615" s="36"/>
    </row>
    <row r="3616" spans="48:48" x14ac:dyDescent="0.25">
      <c r="AV3616" s="36"/>
    </row>
    <row r="3617" spans="48:48" x14ac:dyDescent="0.25">
      <c r="AV3617" s="36"/>
    </row>
    <row r="3618" spans="48:48" x14ac:dyDescent="0.25">
      <c r="AV3618" s="36"/>
    </row>
    <row r="3619" spans="48:48" x14ac:dyDescent="0.25">
      <c r="AV3619" s="36"/>
    </row>
    <row r="3620" spans="48:48" x14ac:dyDescent="0.25">
      <c r="AV3620" s="36"/>
    </row>
    <row r="3621" spans="48:48" x14ac:dyDescent="0.25">
      <c r="AV3621" s="36"/>
    </row>
    <row r="3622" spans="48:48" x14ac:dyDescent="0.25">
      <c r="AV3622" s="36"/>
    </row>
    <row r="3623" spans="48:48" x14ac:dyDescent="0.25">
      <c r="AV3623" s="36"/>
    </row>
    <row r="3624" spans="48:48" x14ac:dyDescent="0.25">
      <c r="AV3624" s="36"/>
    </row>
    <row r="3625" spans="48:48" x14ac:dyDescent="0.25">
      <c r="AV3625" s="36"/>
    </row>
    <row r="3626" spans="48:48" x14ac:dyDescent="0.25">
      <c r="AV3626" s="36"/>
    </row>
    <row r="3627" spans="48:48" x14ac:dyDescent="0.25">
      <c r="AV3627" s="36"/>
    </row>
    <row r="3628" spans="48:48" x14ac:dyDescent="0.25">
      <c r="AV3628" s="36"/>
    </row>
    <row r="3629" spans="48:48" x14ac:dyDescent="0.25">
      <c r="AV3629" s="36"/>
    </row>
    <row r="3630" spans="48:48" x14ac:dyDescent="0.25">
      <c r="AV3630" s="36"/>
    </row>
    <row r="3631" spans="48:48" x14ac:dyDescent="0.25">
      <c r="AV3631" s="36"/>
    </row>
    <row r="3632" spans="48:48" x14ac:dyDescent="0.25">
      <c r="AV3632" s="36"/>
    </row>
    <row r="3633" spans="48:48" x14ac:dyDescent="0.25">
      <c r="AV3633" s="36"/>
    </row>
    <row r="3634" spans="48:48" x14ac:dyDescent="0.25">
      <c r="AV3634" s="36"/>
    </row>
    <row r="3635" spans="48:48" x14ac:dyDescent="0.25">
      <c r="AV3635" s="36"/>
    </row>
    <row r="3636" spans="48:48" x14ac:dyDescent="0.25">
      <c r="AV3636" s="36"/>
    </row>
    <row r="3637" spans="48:48" x14ac:dyDescent="0.25">
      <c r="AV3637" s="36"/>
    </row>
    <row r="3638" spans="48:48" x14ac:dyDescent="0.25">
      <c r="AV3638" s="36"/>
    </row>
    <row r="3639" spans="48:48" x14ac:dyDescent="0.25">
      <c r="AV3639" s="36"/>
    </row>
    <row r="3640" spans="48:48" x14ac:dyDescent="0.25">
      <c r="AV3640" s="36"/>
    </row>
    <row r="3641" spans="48:48" x14ac:dyDescent="0.25">
      <c r="AV3641" s="36"/>
    </row>
    <row r="3642" spans="48:48" x14ac:dyDescent="0.25">
      <c r="AV3642" s="36"/>
    </row>
    <row r="3643" spans="48:48" x14ac:dyDescent="0.25">
      <c r="AV3643" s="36"/>
    </row>
    <row r="3644" spans="48:48" x14ac:dyDescent="0.25">
      <c r="AV3644" s="36"/>
    </row>
    <row r="3645" spans="48:48" x14ac:dyDescent="0.25">
      <c r="AV3645" s="36"/>
    </row>
    <row r="3646" spans="48:48" x14ac:dyDescent="0.25">
      <c r="AV3646" s="36"/>
    </row>
    <row r="3647" spans="48:48" x14ac:dyDescent="0.25">
      <c r="AV3647" s="36"/>
    </row>
    <row r="3648" spans="48:48" x14ac:dyDescent="0.25">
      <c r="AV3648" s="36"/>
    </row>
    <row r="3649" spans="48:48" x14ac:dyDescent="0.25">
      <c r="AV3649" s="36"/>
    </row>
    <row r="3650" spans="48:48" x14ac:dyDescent="0.25">
      <c r="AV3650" s="36"/>
    </row>
    <row r="3651" spans="48:48" x14ac:dyDescent="0.25">
      <c r="AV3651" s="36"/>
    </row>
    <row r="3652" spans="48:48" x14ac:dyDescent="0.25">
      <c r="AV3652" s="36"/>
    </row>
    <row r="3653" spans="48:48" x14ac:dyDescent="0.25">
      <c r="AV3653" s="36"/>
    </row>
    <row r="3654" spans="48:48" x14ac:dyDescent="0.25">
      <c r="AV3654" s="36"/>
    </row>
    <row r="3655" spans="48:48" x14ac:dyDescent="0.25">
      <c r="AV3655" s="36"/>
    </row>
    <row r="3656" spans="48:48" x14ac:dyDescent="0.25">
      <c r="AV3656" s="36"/>
    </row>
    <row r="3657" spans="48:48" x14ac:dyDescent="0.25">
      <c r="AV3657" s="36"/>
    </row>
    <row r="3658" spans="48:48" x14ac:dyDescent="0.25">
      <c r="AV3658" s="36"/>
    </row>
    <row r="3659" spans="48:48" x14ac:dyDescent="0.25">
      <c r="AV3659" s="36"/>
    </row>
    <row r="3660" spans="48:48" x14ac:dyDescent="0.25">
      <c r="AV3660" s="36"/>
    </row>
    <row r="3661" spans="48:48" x14ac:dyDescent="0.25">
      <c r="AV3661" s="36"/>
    </row>
    <row r="3662" spans="48:48" x14ac:dyDescent="0.25">
      <c r="AV3662" s="36"/>
    </row>
    <row r="3663" spans="48:48" x14ac:dyDescent="0.25">
      <c r="AV3663" s="36"/>
    </row>
    <row r="3664" spans="48:48" x14ac:dyDescent="0.25">
      <c r="AV3664" s="36"/>
    </row>
    <row r="3665" spans="48:48" x14ac:dyDescent="0.25">
      <c r="AV3665" s="36"/>
    </row>
    <row r="3666" spans="48:48" x14ac:dyDescent="0.25">
      <c r="AV3666" s="36"/>
    </row>
    <row r="3667" spans="48:48" x14ac:dyDescent="0.25">
      <c r="AV3667" s="36"/>
    </row>
    <row r="3668" spans="48:48" x14ac:dyDescent="0.25">
      <c r="AV3668" s="36"/>
    </row>
    <row r="3669" spans="48:48" x14ac:dyDescent="0.25">
      <c r="AV3669" s="36"/>
    </row>
    <row r="3670" spans="48:48" x14ac:dyDescent="0.25">
      <c r="AV3670" s="36"/>
    </row>
    <row r="3671" spans="48:48" x14ac:dyDescent="0.25">
      <c r="AV3671" s="36"/>
    </row>
    <row r="3672" spans="48:48" x14ac:dyDescent="0.25">
      <c r="AV3672" s="36"/>
    </row>
    <row r="3673" spans="48:48" x14ac:dyDescent="0.25">
      <c r="AV3673" s="36"/>
    </row>
    <row r="3674" spans="48:48" x14ac:dyDescent="0.25">
      <c r="AV3674" s="36"/>
    </row>
    <row r="3675" spans="48:48" x14ac:dyDescent="0.25">
      <c r="AV3675" s="36"/>
    </row>
    <row r="3676" spans="48:48" x14ac:dyDescent="0.25">
      <c r="AV3676" s="36"/>
    </row>
    <row r="3677" spans="48:48" x14ac:dyDescent="0.25">
      <c r="AV3677" s="36"/>
    </row>
    <row r="3678" spans="48:48" x14ac:dyDescent="0.25">
      <c r="AV3678" s="36"/>
    </row>
    <row r="3679" spans="48:48" x14ac:dyDescent="0.25">
      <c r="AV3679" s="36"/>
    </row>
    <row r="3680" spans="48:48" x14ac:dyDescent="0.25">
      <c r="AV3680" s="36"/>
    </row>
    <row r="3681" spans="48:48" x14ac:dyDescent="0.25">
      <c r="AV3681" s="36"/>
    </row>
    <row r="3682" spans="48:48" x14ac:dyDescent="0.25">
      <c r="AV3682" s="36"/>
    </row>
    <row r="3683" spans="48:48" x14ac:dyDescent="0.25">
      <c r="AV3683" s="36"/>
    </row>
    <row r="3684" spans="48:48" x14ac:dyDescent="0.25">
      <c r="AV3684" s="36"/>
    </row>
    <row r="3685" spans="48:48" x14ac:dyDescent="0.25">
      <c r="AV3685" s="36"/>
    </row>
    <row r="3686" spans="48:48" x14ac:dyDescent="0.25">
      <c r="AV3686" s="36"/>
    </row>
    <row r="3687" spans="48:48" x14ac:dyDescent="0.25">
      <c r="AV3687" s="36"/>
    </row>
    <row r="3688" spans="48:48" x14ac:dyDescent="0.25">
      <c r="AV3688" s="36"/>
    </row>
    <row r="3689" spans="48:48" x14ac:dyDescent="0.25">
      <c r="AV3689" s="36"/>
    </row>
    <row r="3690" spans="48:48" x14ac:dyDescent="0.25">
      <c r="AV3690" s="36"/>
    </row>
    <row r="3691" spans="48:48" x14ac:dyDescent="0.25">
      <c r="AV3691" s="36"/>
    </row>
    <row r="3692" spans="48:48" x14ac:dyDescent="0.25">
      <c r="AV3692" s="36"/>
    </row>
    <row r="3693" spans="48:48" x14ac:dyDescent="0.25">
      <c r="AV3693" s="36"/>
    </row>
    <row r="3694" spans="48:48" x14ac:dyDescent="0.25">
      <c r="AV3694" s="36"/>
    </row>
    <row r="3695" spans="48:48" x14ac:dyDescent="0.25">
      <c r="AV3695" s="36"/>
    </row>
    <row r="3696" spans="48:48" x14ac:dyDescent="0.25">
      <c r="AV3696" s="36"/>
    </row>
    <row r="3697" spans="48:48" x14ac:dyDescent="0.25">
      <c r="AV3697" s="36"/>
    </row>
    <row r="3698" spans="48:48" x14ac:dyDescent="0.25">
      <c r="AV3698" s="36"/>
    </row>
    <row r="3699" spans="48:48" x14ac:dyDescent="0.25">
      <c r="AV3699" s="36"/>
    </row>
    <row r="3700" spans="48:48" x14ac:dyDescent="0.25">
      <c r="AV3700" s="36"/>
    </row>
    <row r="3701" spans="48:48" x14ac:dyDescent="0.25">
      <c r="AV3701" s="36"/>
    </row>
    <row r="3702" spans="48:48" x14ac:dyDescent="0.25">
      <c r="AV3702" s="36"/>
    </row>
    <row r="3703" spans="48:48" x14ac:dyDescent="0.25">
      <c r="AV3703" s="36"/>
    </row>
    <row r="3704" spans="48:48" x14ac:dyDescent="0.25">
      <c r="AV3704" s="36"/>
    </row>
    <row r="3705" spans="48:48" x14ac:dyDescent="0.25">
      <c r="AV3705" s="36"/>
    </row>
    <row r="3706" spans="48:48" x14ac:dyDescent="0.25">
      <c r="AV3706" s="36"/>
    </row>
    <row r="3707" spans="48:48" x14ac:dyDescent="0.25">
      <c r="AV3707" s="36"/>
    </row>
    <row r="3708" spans="48:48" x14ac:dyDescent="0.25">
      <c r="AV3708" s="36"/>
    </row>
    <row r="3709" spans="48:48" x14ac:dyDescent="0.25">
      <c r="AV3709" s="36"/>
    </row>
    <row r="3710" spans="48:48" x14ac:dyDescent="0.25">
      <c r="AV3710" s="36"/>
    </row>
    <row r="3711" spans="48:48" x14ac:dyDescent="0.25">
      <c r="AV3711" s="36"/>
    </row>
    <row r="3712" spans="48:48" x14ac:dyDescent="0.25">
      <c r="AV3712" s="36"/>
    </row>
    <row r="3713" spans="48:48" x14ac:dyDescent="0.25">
      <c r="AV3713" s="36"/>
    </row>
    <row r="3714" spans="48:48" x14ac:dyDescent="0.25">
      <c r="AV3714" s="36"/>
    </row>
    <row r="3715" spans="48:48" x14ac:dyDescent="0.25">
      <c r="AV3715" s="36"/>
    </row>
    <row r="3716" spans="48:48" x14ac:dyDescent="0.25">
      <c r="AV3716" s="36"/>
    </row>
    <row r="3717" spans="48:48" x14ac:dyDescent="0.25">
      <c r="AV3717" s="36"/>
    </row>
    <row r="3718" spans="48:48" x14ac:dyDescent="0.25">
      <c r="AV3718" s="36"/>
    </row>
    <row r="3719" spans="48:48" x14ac:dyDescent="0.25">
      <c r="AV3719" s="36"/>
    </row>
    <row r="3720" spans="48:48" x14ac:dyDescent="0.25">
      <c r="AV3720" s="36"/>
    </row>
    <row r="3721" spans="48:48" x14ac:dyDescent="0.25">
      <c r="AV3721" s="36"/>
    </row>
    <row r="3722" spans="48:48" x14ac:dyDescent="0.25">
      <c r="AV3722" s="36"/>
    </row>
    <row r="3723" spans="48:48" x14ac:dyDescent="0.25">
      <c r="AV3723" s="36"/>
    </row>
    <row r="3724" spans="48:48" x14ac:dyDescent="0.25">
      <c r="AV3724" s="36"/>
    </row>
    <row r="3725" spans="48:48" x14ac:dyDescent="0.25">
      <c r="AV3725" s="36"/>
    </row>
    <row r="3726" spans="48:48" x14ac:dyDescent="0.25">
      <c r="AV3726" s="36"/>
    </row>
    <row r="3727" spans="48:48" x14ac:dyDescent="0.25">
      <c r="AV3727" s="36"/>
    </row>
    <row r="3728" spans="48:48" x14ac:dyDescent="0.25">
      <c r="AV3728" s="36"/>
    </row>
    <row r="3729" spans="48:48" x14ac:dyDescent="0.25">
      <c r="AV3729" s="36"/>
    </row>
    <row r="3730" spans="48:48" x14ac:dyDescent="0.25">
      <c r="AV3730" s="36"/>
    </row>
    <row r="3731" spans="48:48" x14ac:dyDescent="0.25">
      <c r="AV3731" s="36"/>
    </row>
    <row r="3732" spans="48:48" x14ac:dyDescent="0.25">
      <c r="AV3732" s="36"/>
    </row>
    <row r="3733" spans="48:48" x14ac:dyDescent="0.25">
      <c r="AV3733" s="36"/>
    </row>
    <row r="3734" spans="48:48" x14ac:dyDescent="0.25">
      <c r="AV3734" s="36"/>
    </row>
    <row r="3735" spans="48:48" x14ac:dyDescent="0.25">
      <c r="AV3735" s="36"/>
    </row>
    <row r="3736" spans="48:48" x14ac:dyDescent="0.25">
      <c r="AV3736" s="36"/>
    </row>
    <row r="3737" spans="48:48" x14ac:dyDescent="0.25">
      <c r="AV3737" s="36"/>
    </row>
    <row r="3738" spans="48:48" x14ac:dyDescent="0.25">
      <c r="AV3738" s="36"/>
    </row>
    <row r="3739" spans="48:48" x14ac:dyDescent="0.25">
      <c r="AV3739" s="36"/>
    </row>
    <row r="3740" spans="48:48" x14ac:dyDescent="0.25">
      <c r="AV3740" s="36"/>
    </row>
    <row r="3741" spans="48:48" x14ac:dyDescent="0.25">
      <c r="AV3741" s="36"/>
    </row>
    <row r="3742" spans="48:48" x14ac:dyDescent="0.25">
      <c r="AV3742" s="36"/>
    </row>
    <row r="3743" spans="48:48" x14ac:dyDescent="0.25">
      <c r="AV3743" s="36"/>
    </row>
    <row r="3744" spans="48:48" x14ac:dyDescent="0.25">
      <c r="AV3744" s="36"/>
    </row>
    <row r="3745" spans="48:48" x14ac:dyDescent="0.25">
      <c r="AV3745" s="36"/>
    </row>
    <row r="3746" spans="48:48" x14ac:dyDescent="0.25">
      <c r="AV3746" s="36"/>
    </row>
    <row r="3747" spans="48:48" x14ac:dyDescent="0.25">
      <c r="AV3747" s="36"/>
    </row>
    <row r="3748" spans="48:48" x14ac:dyDescent="0.25">
      <c r="AV3748" s="36"/>
    </row>
    <row r="3749" spans="48:48" x14ac:dyDescent="0.25">
      <c r="AV3749" s="36"/>
    </row>
    <row r="3750" spans="48:48" x14ac:dyDescent="0.25">
      <c r="AV3750" s="36"/>
    </row>
    <row r="3751" spans="48:48" x14ac:dyDescent="0.25">
      <c r="AV3751" s="36"/>
    </row>
    <row r="3752" spans="48:48" x14ac:dyDescent="0.25">
      <c r="AV3752" s="36"/>
    </row>
    <row r="3753" spans="48:48" x14ac:dyDescent="0.25">
      <c r="AV3753" s="36"/>
    </row>
    <row r="3754" spans="48:48" x14ac:dyDescent="0.25">
      <c r="AV3754" s="36"/>
    </row>
    <row r="3755" spans="48:48" x14ac:dyDescent="0.25">
      <c r="AV3755" s="36"/>
    </row>
    <row r="3756" spans="48:48" x14ac:dyDescent="0.25">
      <c r="AV3756" s="36"/>
    </row>
    <row r="3757" spans="48:48" x14ac:dyDescent="0.25">
      <c r="AV3757" s="36"/>
    </row>
    <row r="3758" spans="48:48" x14ac:dyDescent="0.25">
      <c r="AV3758" s="36"/>
    </row>
    <row r="3759" spans="48:48" x14ac:dyDescent="0.25">
      <c r="AV3759" s="36"/>
    </row>
    <row r="3760" spans="48:48" x14ac:dyDescent="0.25">
      <c r="AV3760" s="36"/>
    </row>
    <row r="3761" spans="48:48" x14ac:dyDescent="0.25">
      <c r="AV3761" s="36"/>
    </row>
    <row r="3762" spans="48:48" x14ac:dyDescent="0.25">
      <c r="AV3762" s="36"/>
    </row>
    <row r="3763" spans="48:48" x14ac:dyDescent="0.25">
      <c r="AV3763" s="36"/>
    </row>
    <row r="3764" spans="48:48" x14ac:dyDescent="0.25">
      <c r="AV3764" s="36"/>
    </row>
    <row r="3765" spans="48:48" x14ac:dyDescent="0.25">
      <c r="AV3765" s="36"/>
    </row>
    <row r="3766" spans="48:48" x14ac:dyDescent="0.25">
      <c r="AV3766" s="36"/>
    </row>
    <row r="3767" spans="48:48" x14ac:dyDescent="0.25">
      <c r="AV3767" s="36"/>
    </row>
    <row r="3768" spans="48:48" x14ac:dyDescent="0.25">
      <c r="AV3768" s="36"/>
    </row>
    <row r="3769" spans="48:48" x14ac:dyDescent="0.25">
      <c r="AV3769" s="36"/>
    </row>
    <row r="3770" spans="48:48" x14ac:dyDescent="0.25">
      <c r="AV3770" s="36"/>
    </row>
    <row r="3771" spans="48:48" x14ac:dyDescent="0.25">
      <c r="AV3771" s="36"/>
    </row>
    <row r="3772" spans="48:48" x14ac:dyDescent="0.25">
      <c r="AV3772" s="36"/>
    </row>
    <row r="3773" spans="48:48" x14ac:dyDescent="0.25">
      <c r="AV3773" s="36"/>
    </row>
    <row r="3774" spans="48:48" x14ac:dyDescent="0.25">
      <c r="AV3774" s="36"/>
    </row>
    <row r="3775" spans="48:48" x14ac:dyDescent="0.25">
      <c r="AV3775" s="36"/>
    </row>
    <row r="3776" spans="48:48" x14ac:dyDescent="0.25">
      <c r="AV3776" s="36"/>
    </row>
    <row r="3777" spans="48:48" x14ac:dyDescent="0.25">
      <c r="AV3777" s="36"/>
    </row>
    <row r="3778" spans="48:48" x14ac:dyDescent="0.25">
      <c r="AV3778" s="36"/>
    </row>
    <row r="3779" spans="48:48" x14ac:dyDescent="0.25">
      <c r="AV3779" s="36"/>
    </row>
    <row r="3780" spans="48:48" x14ac:dyDescent="0.25">
      <c r="AV3780" s="36"/>
    </row>
    <row r="3781" spans="48:48" x14ac:dyDescent="0.25">
      <c r="AV3781" s="36"/>
    </row>
    <row r="3782" spans="48:48" x14ac:dyDescent="0.25">
      <c r="AV3782" s="36"/>
    </row>
    <row r="3783" spans="48:48" x14ac:dyDescent="0.25">
      <c r="AV3783" s="36"/>
    </row>
    <row r="3784" spans="48:48" x14ac:dyDescent="0.25">
      <c r="AV3784" s="36"/>
    </row>
    <row r="3785" spans="48:48" x14ac:dyDescent="0.25">
      <c r="AV3785" s="36"/>
    </row>
    <row r="3786" spans="48:48" x14ac:dyDescent="0.25">
      <c r="AV3786" s="36"/>
    </row>
    <row r="3787" spans="48:48" x14ac:dyDescent="0.25">
      <c r="AV3787" s="36"/>
    </row>
    <row r="3788" spans="48:48" x14ac:dyDescent="0.25">
      <c r="AV3788" s="36"/>
    </row>
    <row r="3789" spans="48:48" x14ac:dyDescent="0.25">
      <c r="AV3789" s="36"/>
    </row>
    <row r="3790" spans="48:48" x14ac:dyDescent="0.25">
      <c r="AV3790" s="36"/>
    </row>
    <row r="3791" spans="48:48" x14ac:dyDescent="0.25">
      <c r="AV3791" s="36"/>
    </row>
    <row r="3792" spans="48:48" x14ac:dyDescent="0.25">
      <c r="AV3792" s="36"/>
    </row>
    <row r="3793" spans="48:48" x14ac:dyDescent="0.25">
      <c r="AV3793" s="36"/>
    </row>
    <row r="3794" spans="48:48" x14ac:dyDescent="0.25">
      <c r="AV3794" s="36"/>
    </row>
    <row r="3795" spans="48:48" x14ac:dyDescent="0.25">
      <c r="AV3795" s="36"/>
    </row>
    <row r="3796" spans="48:48" x14ac:dyDescent="0.25">
      <c r="AV3796" s="36"/>
    </row>
    <row r="3797" spans="48:48" x14ac:dyDescent="0.25">
      <c r="AV3797" s="36"/>
    </row>
    <row r="3798" spans="48:48" x14ac:dyDescent="0.25">
      <c r="AV3798" s="36"/>
    </row>
    <row r="3799" spans="48:48" x14ac:dyDescent="0.25">
      <c r="AV3799" s="36"/>
    </row>
    <row r="3800" spans="48:48" x14ac:dyDescent="0.25">
      <c r="AV3800" s="36"/>
    </row>
    <row r="3801" spans="48:48" x14ac:dyDescent="0.25">
      <c r="AV3801" s="36"/>
    </row>
    <row r="3802" spans="48:48" x14ac:dyDescent="0.25">
      <c r="AV3802" s="36"/>
    </row>
    <row r="3803" spans="48:48" x14ac:dyDescent="0.25">
      <c r="AV3803" s="36"/>
    </row>
    <row r="3804" spans="48:48" x14ac:dyDescent="0.25">
      <c r="AV3804" s="36"/>
    </row>
    <row r="3805" spans="48:48" x14ac:dyDescent="0.25">
      <c r="AV3805" s="36"/>
    </row>
    <row r="3806" spans="48:48" x14ac:dyDescent="0.25">
      <c r="AV3806" s="36"/>
    </row>
    <row r="3807" spans="48:48" x14ac:dyDescent="0.25">
      <c r="AV3807" s="36"/>
    </row>
    <row r="3808" spans="48:48" x14ac:dyDescent="0.25">
      <c r="AV3808" s="36"/>
    </row>
    <row r="3809" spans="48:48" x14ac:dyDescent="0.25">
      <c r="AV3809" s="36"/>
    </row>
    <row r="3810" spans="48:48" x14ac:dyDescent="0.25">
      <c r="AV3810" s="36"/>
    </row>
    <row r="3811" spans="48:48" x14ac:dyDescent="0.25">
      <c r="AV3811" s="36"/>
    </row>
    <row r="3812" spans="48:48" x14ac:dyDescent="0.25">
      <c r="AV3812" s="36"/>
    </row>
    <row r="3813" spans="48:48" x14ac:dyDescent="0.25">
      <c r="AV3813" s="36"/>
    </row>
    <row r="3814" spans="48:48" x14ac:dyDescent="0.25">
      <c r="AV3814" s="36"/>
    </row>
    <row r="3815" spans="48:48" x14ac:dyDescent="0.25">
      <c r="AV3815" s="36"/>
    </row>
    <row r="3816" spans="48:48" x14ac:dyDescent="0.25">
      <c r="AV3816" s="36"/>
    </row>
    <row r="3817" spans="48:48" x14ac:dyDescent="0.25">
      <c r="AV3817" s="36"/>
    </row>
    <row r="3818" spans="48:48" x14ac:dyDescent="0.25">
      <c r="AV3818" s="36"/>
    </row>
    <row r="3819" spans="48:48" x14ac:dyDescent="0.25">
      <c r="AV3819" s="36"/>
    </row>
    <row r="3820" spans="48:48" x14ac:dyDescent="0.25">
      <c r="AV3820" s="36"/>
    </row>
    <row r="3821" spans="48:48" x14ac:dyDescent="0.25">
      <c r="AV3821" s="36"/>
    </row>
    <row r="3822" spans="48:48" x14ac:dyDescent="0.25">
      <c r="AV3822" s="36"/>
    </row>
    <row r="3823" spans="48:48" x14ac:dyDescent="0.25">
      <c r="AV3823" s="36"/>
    </row>
    <row r="3824" spans="48:48" x14ac:dyDescent="0.25">
      <c r="AV3824" s="36"/>
    </row>
    <row r="3825" spans="48:48" x14ac:dyDescent="0.25">
      <c r="AV3825" s="36"/>
    </row>
    <row r="3826" spans="48:48" x14ac:dyDescent="0.25">
      <c r="AV3826" s="36"/>
    </row>
    <row r="3827" spans="48:48" x14ac:dyDescent="0.25">
      <c r="AV3827" s="36"/>
    </row>
    <row r="3828" spans="48:48" x14ac:dyDescent="0.25">
      <c r="AV3828" s="36"/>
    </row>
    <row r="3829" spans="48:48" x14ac:dyDescent="0.25">
      <c r="AV3829" s="36"/>
    </row>
    <row r="3830" spans="48:48" x14ac:dyDescent="0.25">
      <c r="AV3830" s="36"/>
    </row>
    <row r="3831" spans="48:48" x14ac:dyDescent="0.25">
      <c r="AV3831" s="36"/>
    </row>
    <row r="3832" spans="48:48" x14ac:dyDescent="0.25">
      <c r="AV3832" s="36"/>
    </row>
    <row r="3833" spans="48:48" x14ac:dyDescent="0.25">
      <c r="AV3833" s="36"/>
    </row>
    <row r="3834" spans="48:48" x14ac:dyDescent="0.25">
      <c r="AV3834" s="36"/>
    </row>
    <row r="3835" spans="48:48" x14ac:dyDescent="0.25">
      <c r="AV3835" s="36"/>
    </row>
    <row r="3836" spans="48:48" x14ac:dyDescent="0.25">
      <c r="AV3836" s="36"/>
    </row>
    <row r="3837" spans="48:48" x14ac:dyDescent="0.25">
      <c r="AV3837" s="36"/>
    </row>
    <row r="3838" spans="48:48" x14ac:dyDescent="0.25">
      <c r="AV3838" s="36"/>
    </row>
    <row r="3839" spans="48:48" x14ac:dyDescent="0.25">
      <c r="AV3839" s="36"/>
    </row>
    <row r="3840" spans="48:48" x14ac:dyDescent="0.25">
      <c r="AV3840" s="36"/>
    </row>
    <row r="3841" spans="48:48" x14ac:dyDescent="0.25">
      <c r="AV3841" s="36"/>
    </row>
    <row r="3842" spans="48:48" x14ac:dyDescent="0.25">
      <c r="AV3842" s="36"/>
    </row>
    <row r="3843" spans="48:48" x14ac:dyDescent="0.25">
      <c r="AV3843" s="36"/>
    </row>
    <row r="3844" spans="48:48" x14ac:dyDescent="0.25">
      <c r="AV3844" s="36"/>
    </row>
    <row r="3845" spans="48:48" x14ac:dyDescent="0.25">
      <c r="AV3845" s="36"/>
    </row>
    <row r="3846" spans="48:48" x14ac:dyDescent="0.25">
      <c r="AV3846" s="36"/>
    </row>
    <row r="3847" spans="48:48" x14ac:dyDescent="0.25">
      <c r="AV3847" s="36"/>
    </row>
    <row r="3848" spans="48:48" x14ac:dyDescent="0.25">
      <c r="AV3848" s="36"/>
    </row>
    <row r="3849" spans="48:48" x14ac:dyDescent="0.25">
      <c r="AV3849" s="36"/>
    </row>
    <row r="3850" spans="48:48" x14ac:dyDescent="0.25">
      <c r="AV3850" s="36"/>
    </row>
    <row r="3851" spans="48:48" x14ac:dyDescent="0.25">
      <c r="AV3851" s="36"/>
    </row>
    <row r="3852" spans="48:48" x14ac:dyDescent="0.25">
      <c r="AV3852" s="36"/>
    </row>
    <row r="3853" spans="48:48" x14ac:dyDescent="0.25">
      <c r="AV3853" s="36"/>
    </row>
    <row r="3854" spans="48:48" x14ac:dyDescent="0.25">
      <c r="AV3854" s="36"/>
    </row>
    <row r="3855" spans="48:48" x14ac:dyDescent="0.25">
      <c r="AV3855" s="36"/>
    </row>
    <row r="3856" spans="48:48" x14ac:dyDescent="0.25">
      <c r="AV3856" s="36"/>
    </row>
    <row r="3857" spans="48:48" x14ac:dyDescent="0.25">
      <c r="AV3857" s="36"/>
    </row>
    <row r="3858" spans="48:48" x14ac:dyDescent="0.25">
      <c r="AV3858" s="36"/>
    </row>
    <row r="3859" spans="48:48" x14ac:dyDescent="0.25">
      <c r="AV3859" s="36"/>
    </row>
    <row r="3860" spans="48:48" x14ac:dyDescent="0.25">
      <c r="AV3860" s="36"/>
    </row>
    <row r="3861" spans="48:48" x14ac:dyDescent="0.25">
      <c r="AV3861" s="36"/>
    </row>
    <row r="3862" spans="48:48" x14ac:dyDescent="0.25">
      <c r="AV3862" s="36"/>
    </row>
    <row r="3863" spans="48:48" x14ac:dyDescent="0.25">
      <c r="AV3863" s="36"/>
    </row>
    <row r="3864" spans="48:48" x14ac:dyDescent="0.25">
      <c r="AV3864" s="36"/>
    </row>
    <row r="3865" spans="48:48" x14ac:dyDescent="0.25">
      <c r="AV3865" s="36"/>
    </row>
    <row r="3866" spans="48:48" x14ac:dyDescent="0.25">
      <c r="AV3866" s="36"/>
    </row>
    <row r="3867" spans="48:48" x14ac:dyDescent="0.25">
      <c r="AV3867" s="36"/>
    </row>
    <row r="3868" spans="48:48" x14ac:dyDescent="0.25">
      <c r="AV3868" s="36"/>
    </row>
    <row r="3869" spans="48:48" x14ac:dyDescent="0.25">
      <c r="AV3869" s="36"/>
    </row>
    <row r="3870" spans="48:48" x14ac:dyDescent="0.25">
      <c r="AV3870" s="36"/>
    </row>
    <row r="3871" spans="48:48" x14ac:dyDescent="0.25">
      <c r="AV3871" s="36"/>
    </row>
    <row r="3872" spans="48:48" x14ac:dyDescent="0.25">
      <c r="AV3872" s="36"/>
    </row>
    <row r="3873" spans="48:48" x14ac:dyDescent="0.25">
      <c r="AV3873" s="36"/>
    </row>
    <row r="3874" spans="48:48" x14ac:dyDescent="0.25">
      <c r="AV3874" s="36"/>
    </row>
    <row r="3875" spans="48:48" x14ac:dyDescent="0.25">
      <c r="AV3875" s="36"/>
    </row>
    <row r="3876" spans="48:48" x14ac:dyDescent="0.25">
      <c r="AV3876" s="36"/>
    </row>
    <row r="3877" spans="48:48" x14ac:dyDescent="0.25">
      <c r="AV3877" s="36"/>
    </row>
    <row r="3878" spans="48:48" x14ac:dyDescent="0.25">
      <c r="AV3878" s="36"/>
    </row>
    <row r="3879" spans="48:48" x14ac:dyDescent="0.25">
      <c r="AV3879" s="36"/>
    </row>
    <row r="3880" spans="48:48" x14ac:dyDescent="0.25">
      <c r="AV3880" s="36"/>
    </row>
    <row r="3881" spans="48:48" x14ac:dyDescent="0.25">
      <c r="AV3881" s="36"/>
    </row>
    <row r="3882" spans="48:48" x14ac:dyDescent="0.25">
      <c r="AV3882" s="36"/>
    </row>
    <row r="3883" spans="48:48" x14ac:dyDescent="0.25">
      <c r="AV3883" s="36"/>
    </row>
    <row r="3884" spans="48:48" x14ac:dyDescent="0.25">
      <c r="AV3884" s="36"/>
    </row>
    <row r="3885" spans="48:48" x14ac:dyDescent="0.25">
      <c r="AV3885" s="36"/>
    </row>
    <row r="3886" spans="48:48" x14ac:dyDescent="0.25">
      <c r="AV3886" s="36"/>
    </row>
    <row r="3887" spans="48:48" x14ac:dyDescent="0.25">
      <c r="AV3887" s="36"/>
    </row>
    <row r="3888" spans="48:48" x14ac:dyDescent="0.25">
      <c r="AV3888" s="36"/>
    </row>
    <row r="3889" spans="48:48" x14ac:dyDescent="0.25">
      <c r="AV3889" s="36"/>
    </row>
    <row r="3890" spans="48:48" x14ac:dyDescent="0.25">
      <c r="AV3890" s="36"/>
    </row>
    <row r="3891" spans="48:48" x14ac:dyDescent="0.25">
      <c r="AV3891" s="36"/>
    </row>
    <row r="3892" spans="48:48" x14ac:dyDescent="0.25">
      <c r="AV3892" s="36"/>
    </row>
    <row r="3893" spans="48:48" x14ac:dyDescent="0.25">
      <c r="AV3893" s="36"/>
    </row>
    <row r="3894" spans="48:48" x14ac:dyDescent="0.25">
      <c r="AV3894" s="36"/>
    </row>
    <row r="3895" spans="48:48" x14ac:dyDescent="0.25">
      <c r="AV3895" s="36"/>
    </row>
    <row r="3896" spans="48:48" x14ac:dyDescent="0.25">
      <c r="AV3896" s="36"/>
    </row>
    <row r="3897" spans="48:48" x14ac:dyDescent="0.25">
      <c r="AV3897" s="36"/>
    </row>
    <row r="3898" spans="48:48" x14ac:dyDescent="0.25">
      <c r="AV3898" s="36"/>
    </row>
    <row r="3899" spans="48:48" x14ac:dyDescent="0.25">
      <c r="AV3899" s="36"/>
    </row>
    <row r="3900" spans="48:48" x14ac:dyDescent="0.25">
      <c r="AV3900" s="36"/>
    </row>
    <row r="3901" spans="48:48" x14ac:dyDescent="0.25">
      <c r="AV3901" s="36"/>
    </row>
    <row r="3902" spans="48:48" x14ac:dyDescent="0.25">
      <c r="AV3902" s="36"/>
    </row>
    <row r="3903" spans="48:48" x14ac:dyDescent="0.25">
      <c r="AV3903" s="36"/>
    </row>
    <row r="3904" spans="48:48" x14ac:dyDescent="0.25">
      <c r="AV3904" s="36"/>
    </row>
    <row r="3905" spans="48:48" x14ac:dyDescent="0.25">
      <c r="AV3905" s="36"/>
    </row>
    <row r="3906" spans="48:48" x14ac:dyDescent="0.25">
      <c r="AV3906" s="36"/>
    </row>
    <row r="3907" spans="48:48" x14ac:dyDescent="0.25">
      <c r="AV3907" s="36"/>
    </row>
    <row r="3908" spans="48:48" x14ac:dyDescent="0.25">
      <c r="AV3908" s="36"/>
    </row>
    <row r="3909" spans="48:48" x14ac:dyDescent="0.25">
      <c r="AV3909" s="36"/>
    </row>
    <row r="3910" spans="48:48" x14ac:dyDescent="0.25">
      <c r="AV3910" s="36"/>
    </row>
    <row r="3911" spans="48:48" x14ac:dyDescent="0.25">
      <c r="AV3911" s="36"/>
    </row>
    <row r="3912" spans="48:48" x14ac:dyDescent="0.25">
      <c r="AV3912" s="36"/>
    </row>
    <row r="3913" spans="48:48" x14ac:dyDescent="0.25">
      <c r="AV3913" s="36"/>
    </row>
    <row r="3914" spans="48:48" x14ac:dyDescent="0.25">
      <c r="AV3914" s="36"/>
    </row>
    <row r="3915" spans="48:48" x14ac:dyDescent="0.25">
      <c r="AV3915" s="36"/>
    </row>
    <row r="3916" spans="48:48" x14ac:dyDescent="0.25">
      <c r="AV3916" s="36"/>
    </row>
    <row r="3917" spans="48:48" x14ac:dyDescent="0.25">
      <c r="AV3917" s="36"/>
    </row>
    <row r="3918" spans="48:48" x14ac:dyDescent="0.25">
      <c r="AV3918" s="36"/>
    </row>
    <row r="3919" spans="48:48" x14ac:dyDescent="0.25">
      <c r="AV3919" s="36"/>
    </row>
    <row r="3920" spans="48:48" x14ac:dyDescent="0.25">
      <c r="AV3920" s="36"/>
    </row>
    <row r="3921" spans="48:48" x14ac:dyDescent="0.25">
      <c r="AV3921" s="36"/>
    </row>
    <row r="3922" spans="48:48" x14ac:dyDescent="0.25">
      <c r="AV3922" s="36"/>
    </row>
    <row r="3923" spans="48:48" x14ac:dyDescent="0.25">
      <c r="AV3923" s="36"/>
    </row>
    <row r="3924" spans="48:48" x14ac:dyDescent="0.25">
      <c r="AV3924" s="36"/>
    </row>
    <row r="3925" spans="48:48" x14ac:dyDescent="0.25">
      <c r="AV3925" s="36"/>
    </row>
    <row r="3926" spans="48:48" x14ac:dyDescent="0.25">
      <c r="AV3926" s="36"/>
    </row>
    <row r="3927" spans="48:48" x14ac:dyDescent="0.25">
      <c r="AV3927" s="36"/>
    </row>
    <row r="3928" spans="48:48" x14ac:dyDescent="0.25">
      <c r="AV3928" s="36"/>
    </row>
    <row r="3929" spans="48:48" x14ac:dyDescent="0.25">
      <c r="AV3929" s="36"/>
    </row>
    <row r="3930" spans="48:48" x14ac:dyDescent="0.25">
      <c r="AV3930" s="36"/>
    </row>
    <row r="3931" spans="48:48" x14ac:dyDescent="0.25">
      <c r="AV3931" s="36"/>
    </row>
    <row r="3932" spans="48:48" x14ac:dyDescent="0.25">
      <c r="AV3932" s="36"/>
    </row>
    <row r="3933" spans="48:48" x14ac:dyDescent="0.25">
      <c r="AV3933" s="36"/>
    </row>
    <row r="3934" spans="48:48" x14ac:dyDescent="0.25">
      <c r="AV3934" s="36"/>
    </row>
    <row r="3935" spans="48:48" x14ac:dyDescent="0.25">
      <c r="AV3935" s="36"/>
    </row>
    <row r="3936" spans="48:48" x14ac:dyDescent="0.25">
      <c r="AV3936" s="36"/>
    </row>
    <row r="3937" spans="48:48" x14ac:dyDescent="0.25">
      <c r="AV3937" s="36"/>
    </row>
    <row r="3938" spans="48:48" x14ac:dyDescent="0.25">
      <c r="AV3938" s="36"/>
    </row>
    <row r="3939" spans="48:48" x14ac:dyDescent="0.25">
      <c r="AV3939" s="36"/>
    </row>
    <row r="3940" spans="48:48" x14ac:dyDescent="0.25">
      <c r="AV3940" s="36"/>
    </row>
    <row r="3941" spans="48:48" x14ac:dyDescent="0.25">
      <c r="AV3941" s="36"/>
    </row>
    <row r="3942" spans="48:48" x14ac:dyDescent="0.25">
      <c r="AV3942" s="36"/>
    </row>
    <row r="3943" spans="48:48" x14ac:dyDescent="0.25">
      <c r="AV3943" s="36"/>
    </row>
    <row r="3944" spans="48:48" x14ac:dyDescent="0.25">
      <c r="AV3944" s="36"/>
    </row>
    <row r="3945" spans="48:48" x14ac:dyDescent="0.25">
      <c r="AV3945" s="36"/>
    </row>
    <row r="3946" spans="48:48" x14ac:dyDescent="0.25">
      <c r="AV3946" s="36"/>
    </row>
    <row r="3947" spans="48:48" x14ac:dyDescent="0.25">
      <c r="AV3947" s="36"/>
    </row>
    <row r="3948" spans="48:48" x14ac:dyDescent="0.25">
      <c r="AV3948" s="36"/>
    </row>
    <row r="3949" spans="48:48" x14ac:dyDescent="0.25">
      <c r="AV3949" s="36"/>
    </row>
    <row r="3950" spans="48:48" x14ac:dyDescent="0.25">
      <c r="AV3950" s="36"/>
    </row>
    <row r="3951" spans="48:48" x14ac:dyDescent="0.25">
      <c r="AV3951" s="36"/>
    </row>
    <row r="3952" spans="48:48" x14ac:dyDescent="0.25">
      <c r="AV3952" s="36"/>
    </row>
    <row r="3953" spans="48:48" x14ac:dyDescent="0.25">
      <c r="AV3953" s="36"/>
    </row>
    <row r="3954" spans="48:48" x14ac:dyDescent="0.25">
      <c r="AV3954" s="36"/>
    </row>
    <row r="3955" spans="48:48" x14ac:dyDescent="0.25">
      <c r="AV3955" s="36"/>
    </row>
    <row r="3956" spans="48:48" x14ac:dyDescent="0.25">
      <c r="AV3956" s="36"/>
    </row>
    <row r="3957" spans="48:48" x14ac:dyDescent="0.25">
      <c r="AV3957" s="36"/>
    </row>
    <row r="3958" spans="48:48" x14ac:dyDescent="0.25">
      <c r="AV3958" s="36"/>
    </row>
    <row r="3959" spans="48:48" x14ac:dyDescent="0.25">
      <c r="AV3959" s="36"/>
    </row>
    <row r="3960" spans="48:48" x14ac:dyDescent="0.25">
      <c r="AV3960" s="36"/>
    </row>
    <row r="3961" spans="48:48" x14ac:dyDescent="0.25">
      <c r="AV3961" s="36"/>
    </row>
    <row r="3962" spans="48:48" x14ac:dyDescent="0.25">
      <c r="AV3962" s="36"/>
    </row>
    <row r="3963" spans="48:48" x14ac:dyDescent="0.25">
      <c r="AV3963" s="36"/>
    </row>
    <row r="3964" spans="48:48" x14ac:dyDescent="0.25">
      <c r="AV3964" s="36"/>
    </row>
    <row r="3965" spans="48:48" x14ac:dyDescent="0.25">
      <c r="AV3965" s="36"/>
    </row>
    <row r="3966" spans="48:48" x14ac:dyDescent="0.25">
      <c r="AV3966" s="36"/>
    </row>
    <row r="3967" spans="48:48" x14ac:dyDescent="0.25">
      <c r="AV3967" s="36"/>
    </row>
    <row r="3968" spans="48:48" x14ac:dyDescent="0.25">
      <c r="AV3968" s="36"/>
    </row>
    <row r="3969" spans="48:48" x14ac:dyDescent="0.25">
      <c r="AV3969" s="36"/>
    </row>
    <row r="3970" spans="48:48" x14ac:dyDescent="0.25">
      <c r="AV3970" s="36"/>
    </row>
    <row r="3971" spans="48:48" x14ac:dyDescent="0.25">
      <c r="AV3971" s="36"/>
    </row>
    <row r="3972" spans="48:48" x14ac:dyDescent="0.25">
      <c r="AV3972" s="36"/>
    </row>
    <row r="3973" spans="48:48" x14ac:dyDescent="0.25">
      <c r="AV3973" s="36"/>
    </row>
    <row r="3974" spans="48:48" x14ac:dyDescent="0.25">
      <c r="AV3974" s="36"/>
    </row>
    <row r="3975" spans="48:48" x14ac:dyDescent="0.25">
      <c r="AV3975" s="36"/>
    </row>
    <row r="3976" spans="48:48" x14ac:dyDescent="0.25">
      <c r="AV3976" s="36"/>
    </row>
    <row r="3977" spans="48:48" x14ac:dyDescent="0.25">
      <c r="AV3977" s="36"/>
    </row>
    <row r="3978" spans="48:48" x14ac:dyDescent="0.25">
      <c r="AV3978" s="36"/>
    </row>
    <row r="3979" spans="48:48" x14ac:dyDescent="0.25">
      <c r="AV3979" s="36"/>
    </row>
    <row r="3980" spans="48:48" x14ac:dyDescent="0.25">
      <c r="AV3980" s="36"/>
    </row>
    <row r="3981" spans="48:48" x14ac:dyDescent="0.25">
      <c r="AV3981" s="36"/>
    </row>
    <row r="3982" spans="48:48" x14ac:dyDescent="0.25">
      <c r="AV3982" s="36"/>
    </row>
    <row r="3983" spans="48:48" x14ac:dyDescent="0.25">
      <c r="AV3983" s="36"/>
    </row>
    <row r="3984" spans="48:48" x14ac:dyDescent="0.25">
      <c r="AV3984" s="36"/>
    </row>
    <row r="3985" spans="48:48" x14ac:dyDescent="0.25">
      <c r="AV3985" s="36"/>
    </row>
    <row r="3986" spans="48:48" x14ac:dyDescent="0.25">
      <c r="AV3986" s="36"/>
    </row>
    <row r="3987" spans="48:48" x14ac:dyDescent="0.25">
      <c r="AV3987" s="36"/>
    </row>
    <row r="3988" spans="48:48" x14ac:dyDescent="0.25">
      <c r="AV3988" s="36"/>
    </row>
    <row r="3989" spans="48:48" x14ac:dyDescent="0.25">
      <c r="AV3989" s="36"/>
    </row>
    <row r="3990" spans="48:48" x14ac:dyDescent="0.25">
      <c r="AV3990" s="36"/>
    </row>
    <row r="3991" spans="48:48" x14ac:dyDescent="0.25">
      <c r="AV3991" s="36"/>
    </row>
    <row r="3992" spans="48:48" x14ac:dyDescent="0.25">
      <c r="AV3992" s="36"/>
    </row>
    <row r="3993" spans="48:48" x14ac:dyDescent="0.25">
      <c r="AV3993" s="36"/>
    </row>
    <row r="3994" spans="48:48" x14ac:dyDescent="0.25">
      <c r="AV3994" s="36"/>
    </row>
    <row r="3995" spans="48:48" x14ac:dyDescent="0.25">
      <c r="AV3995" s="36"/>
    </row>
    <row r="3996" spans="48:48" x14ac:dyDescent="0.25">
      <c r="AV3996" s="36"/>
    </row>
    <row r="3997" spans="48:48" x14ac:dyDescent="0.25">
      <c r="AV3997" s="36"/>
    </row>
    <row r="3998" spans="48:48" x14ac:dyDescent="0.25">
      <c r="AV3998" s="36"/>
    </row>
    <row r="3999" spans="48:48" x14ac:dyDescent="0.25">
      <c r="AV3999" s="36"/>
    </row>
    <row r="4000" spans="48:48" x14ac:dyDescent="0.25">
      <c r="AV4000" s="36"/>
    </row>
    <row r="4001" spans="48:48" x14ac:dyDescent="0.25">
      <c r="AV4001" s="36"/>
    </row>
    <row r="4002" spans="48:48" x14ac:dyDescent="0.25">
      <c r="AV4002" s="36"/>
    </row>
    <row r="4003" spans="48:48" x14ac:dyDescent="0.25">
      <c r="AV4003" s="36"/>
    </row>
    <row r="4004" spans="48:48" x14ac:dyDescent="0.25">
      <c r="AV4004" s="36"/>
    </row>
    <row r="4005" spans="48:48" x14ac:dyDescent="0.25">
      <c r="AV4005" s="36"/>
    </row>
    <row r="4006" spans="48:48" x14ac:dyDescent="0.25">
      <c r="AV4006" s="36"/>
    </row>
    <row r="4007" spans="48:48" x14ac:dyDescent="0.25">
      <c r="AV4007" s="36"/>
    </row>
    <row r="4008" spans="48:48" x14ac:dyDescent="0.25">
      <c r="AV4008" s="36"/>
    </row>
    <row r="4009" spans="48:48" x14ac:dyDescent="0.25">
      <c r="AV4009" s="36"/>
    </row>
    <row r="4010" spans="48:48" x14ac:dyDescent="0.25">
      <c r="AV4010" s="36"/>
    </row>
    <row r="4011" spans="48:48" x14ac:dyDescent="0.25">
      <c r="AV4011" s="36"/>
    </row>
    <row r="4012" spans="48:48" x14ac:dyDescent="0.25">
      <c r="AV4012" s="36"/>
    </row>
    <row r="4013" spans="48:48" x14ac:dyDescent="0.25">
      <c r="AV4013" s="36"/>
    </row>
    <row r="4014" spans="48:48" x14ac:dyDescent="0.25">
      <c r="AV4014" s="36"/>
    </row>
    <row r="4015" spans="48:48" x14ac:dyDescent="0.25">
      <c r="AV4015" s="36"/>
    </row>
    <row r="4016" spans="48:48" x14ac:dyDescent="0.25">
      <c r="AV4016" s="36"/>
    </row>
    <row r="4017" spans="48:48" x14ac:dyDescent="0.25">
      <c r="AV4017" s="36"/>
    </row>
    <row r="4018" spans="48:48" x14ac:dyDescent="0.25">
      <c r="AV4018" s="36"/>
    </row>
    <row r="4019" spans="48:48" x14ac:dyDescent="0.25">
      <c r="AV4019" s="36"/>
    </row>
    <row r="4020" spans="48:48" x14ac:dyDescent="0.25">
      <c r="AV4020" s="36"/>
    </row>
    <row r="4021" spans="48:48" x14ac:dyDescent="0.25">
      <c r="AV4021" s="36"/>
    </row>
    <row r="4022" spans="48:48" x14ac:dyDescent="0.25">
      <c r="AV4022" s="36"/>
    </row>
    <row r="4023" spans="48:48" x14ac:dyDescent="0.25">
      <c r="AV4023" s="36"/>
    </row>
    <row r="4024" spans="48:48" x14ac:dyDescent="0.25">
      <c r="AV4024" s="36"/>
    </row>
    <row r="4025" spans="48:48" x14ac:dyDescent="0.25">
      <c r="AV4025" s="36"/>
    </row>
    <row r="4026" spans="48:48" x14ac:dyDescent="0.25">
      <c r="AV4026" s="36"/>
    </row>
    <row r="4027" spans="48:48" x14ac:dyDescent="0.25">
      <c r="AV4027" s="36"/>
    </row>
    <row r="4028" spans="48:48" x14ac:dyDescent="0.25">
      <c r="AV4028" s="36"/>
    </row>
    <row r="4029" spans="48:48" x14ac:dyDescent="0.25">
      <c r="AV4029" s="36"/>
    </row>
    <row r="4030" spans="48:48" x14ac:dyDescent="0.25">
      <c r="AV4030" s="36"/>
    </row>
    <row r="4031" spans="48:48" x14ac:dyDescent="0.25">
      <c r="AV4031" s="36"/>
    </row>
    <row r="4032" spans="48:48" x14ac:dyDescent="0.25">
      <c r="AV4032" s="36"/>
    </row>
    <row r="4033" spans="48:48" x14ac:dyDescent="0.25">
      <c r="AV4033" s="36"/>
    </row>
    <row r="4034" spans="48:48" x14ac:dyDescent="0.25">
      <c r="AV4034" s="36"/>
    </row>
    <row r="4035" spans="48:48" x14ac:dyDescent="0.25">
      <c r="AV4035" s="36"/>
    </row>
    <row r="4036" spans="48:48" x14ac:dyDescent="0.25">
      <c r="AV4036" s="36"/>
    </row>
    <row r="4037" spans="48:48" x14ac:dyDescent="0.25">
      <c r="AV4037" s="36"/>
    </row>
    <row r="4038" spans="48:48" x14ac:dyDescent="0.25">
      <c r="AV4038" s="36"/>
    </row>
    <row r="4039" spans="48:48" x14ac:dyDescent="0.25">
      <c r="AV4039" s="36"/>
    </row>
    <row r="4040" spans="48:48" x14ac:dyDescent="0.25">
      <c r="AV4040" s="36"/>
    </row>
    <row r="4041" spans="48:48" x14ac:dyDescent="0.25">
      <c r="AV4041" s="36"/>
    </row>
    <row r="4042" spans="48:48" x14ac:dyDescent="0.25">
      <c r="AV4042" s="36"/>
    </row>
    <row r="4043" spans="48:48" x14ac:dyDescent="0.25">
      <c r="AV4043" s="36"/>
    </row>
    <row r="4044" spans="48:48" x14ac:dyDescent="0.25">
      <c r="AV4044" s="36"/>
    </row>
    <row r="4045" spans="48:48" x14ac:dyDescent="0.25">
      <c r="AV4045" s="36"/>
    </row>
    <row r="4046" spans="48:48" x14ac:dyDescent="0.25">
      <c r="AV4046" s="36"/>
    </row>
    <row r="4047" spans="48:48" x14ac:dyDescent="0.25">
      <c r="AV4047" s="36"/>
    </row>
    <row r="4048" spans="48:48" x14ac:dyDescent="0.25">
      <c r="AV4048" s="36"/>
    </row>
    <row r="4049" spans="48:48" x14ac:dyDescent="0.25">
      <c r="AV4049" s="36"/>
    </row>
    <row r="4050" spans="48:48" x14ac:dyDescent="0.25">
      <c r="AV4050" s="36"/>
    </row>
    <row r="4051" spans="48:48" x14ac:dyDescent="0.25">
      <c r="AV4051" s="36"/>
    </row>
    <row r="4052" spans="48:48" x14ac:dyDescent="0.25">
      <c r="AV4052" s="36"/>
    </row>
    <row r="4053" spans="48:48" x14ac:dyDescent="0.25">
      <c r="AV4053" s="36"/>
    </row>
    <row r="4054" spans="48:48" x14ac:dyDescent="0.25">
      <c r="AV4054" s="36"/>
    </row>
    <row r="4055" spans="48:48" x14ac:dyDescent="0.25">
      <c r="AV4055" s="36"/>
    </row>
    <row r="4056" spans="48:48" x14ac:dyDescent="0.25">
      <c r="AV4056" s="36"/>
    </row>
    <row r="4057" spans="48:48" x14ac:dyDescent="0.25">
      <c r="AV4057" s="36"/>
    </row>
    <row r="4058" spans="48:48" x14ac:dyDescent="0.25">
      <c r="AV4058" s="36"/>
    </row>
    <row r="4059" spans="48:48" x14ac:dyDescent="0.25">
      <c r="AV4059" s="36"/>
    </row>
    <row r="4060" spans="48:48" x14ac:dyDescent="0.25">
      <c r="AV4060" s="36"/>
    </row>
    <row r="4061" spans="48:48" x14ac:dyDescent="0.25">
      <c r="AV4061" s="36"/>
    </row>
    <row r="4062" spans="48:48" x14ac:dyDescent="0.25">
      <c r="AV4062" s="36"/>
    </row>
    <row r="4063" spans="48:48" x14ac:dyDescent="0.25">
      <c r="AV4063" s="36"/>
    </row>
    <row r="4064" spans="48:48" x14ac:dyDescent="0.25">
      <c r="AV4064" s="36"/>
    </row>
    <row r="4065" spans="48:48" x14ac:dyDescent="0.25">
      <c r="AV4065" s="36"/>
    </row>
    <row r="4066" spans="48:48" x14ac:dyDescent="0.25">
      <c r="AV4066" s="36"/>
    </row>
    <row r="4067" spans="48:48" x14ac:dyDescent="0.25">
      <c r="AV4067" s="36"/>
    </row>
    <row r="4068" spans="48:48" x14ac:dyDescent="0.25">
      <c r="AV4068" s="36"/>
    </row>
    <row r="4069" spans="48:48" x14ac:dyDescent="0.25">
      <c r="AV4069" s="36"/>
    </row>
    <row r="4070" spans="48:48" x14ac:dyDescent="0.25">
      <c r="AV4070" s="36"/>
    </row>
    <row r="4071" spans="48:48" x14ac:dyDescent="0.25">
      <c r="AV4071" s="36"/>
    </row>
    <row r="4072" spans="48:48" x14ac:dyDescent="0.25">
      <c r="AV4072" s="36"/>
    </row>
    <row r="4073" spans="48:48" x14ac:dyDescent="0.25">
      <c r="AV4073" s="36"/>
    </row>
    <row r="4074" spans="48:48" x14ac:dyDescent="0.25">
      <c r="AV4074" s="36"/>
    </row>
    <row r="4075" spans="48:48" x14ac:dyDescent="0.25">
      <c r="AV4075" s="36"/>
    </row>
    <row r="4076" spans="48:48" x14ac:dyDescent="0.25">
      <c r="AV4076" s="36"/>
    </row>
    <row r="4077" spans="48:48" x14ac:dyDescent="0.25">
      <c r="AV4077" s="36"/>
    </row>
    <row r="4078" spans="48:48" x14ac:dyDescent="0.25">
      <c r="AV4078" s="36"/>
    </row>
    <row r="4079" spans="48:48" x14ac:dyDescent="0.25">
      <c r="AV4079" s="36"/>
    </row>
    <row r="4080" spans="48:48" x14ac:dyDescent="0.25">
      <c r="AV4080" s="36"/>
    </row>
    <row r="4081" spans="48:48" x14ac:dyDescent="0.25">
      <c r="AV4081" s="36"/>
    </row>
    <row r="4082" spans="48:48" x14ac:dyDescent="0.25">
      <c r="AV4082" s="36"/>
    </row>
    <row r="4083" spans="48:48" x14ac:dyDescent="0.25">
      <c r="AV4083" s="36"/>
    </row>
    <row r="4084" spans="48:48" x14ac:dyDescent="0.25">
      <c r="AV4084" s="36"/>
    </row>
    <row r="4085" spans="48:48" x14ac:dyDescent="0.25">
      <c r="AV4085" s="36"/>
    </row>
    <row r="4086" spans="48:48" x14ac:dyDescent="0.25">
      <c r="AV4086" s="36"/>
    </row>
    <row r="4087" spans="48:48" x14ac:dyDescent="0.25">
      <c r="AV4087" s="36"/>
    </row>
    <row r="4088" spans="48:48" x14ac:dyDescent="0.25">
      <c r="AV4088" s="36"/>
    </row>
    <row r="4089" spans="48:48" x14ac:dyDescent="0.25">
      <c r="AV4089" s="36"/>
    </row>
    <row r="4090" spans="48:48" x14ac:dyDescent="0.25">
      <c r="AV4090" s="36"/>
    </row>
    <row r="4091" spans="48:48" x14ac:dyDescent="0.25">
      <c r="AV4091" s="36"/>
    </row>
    <row r="4092" spans="48:48" x14ac:dyDescent="0.25">
      <c r="AV4092" s="36"/>
    </row>
    <row r="4093" spans="48:48" x14ac:dyDescent="0.25">
      <c r="AV4093" s="36"/>
    </row>
    <row r="4094" spans="48:48" x14ac:dyDescent="0.25">
      <c r="AV4094" s="36"/>
    </row>
    <row r="4095" spans="48:48" x14ac:dyDescent="0.25">
      <c r="AV4095" s="36"/>
    </row>
    <row r="4096" spans="48:48" x14ac:dyDescent="0.25">
      <c r="AV4096" s="36"/>
    </row>
    <row r="4097" spans="48:48" x14ac:dyDescent="0.25">
      <c r="AV4097" s="36"/>
    </row>
    <row r="4098" spans="48:48" x14ac:dyDescent="0.25">
      <c r="AV4098" s="36"/>
    </row>
    <row r="4099" spans="48:48" x14ac:dyDescent="0.25">
      <c r="AV4099" s="36"/>
    </row>
    <row r="4100" spans="48:48" x14ac:dyDescent="0.25">
      <c r="AV4100" s="36"/>
    </row>
    <row r="4101" spans="48:48" x14ac:dyDescent="0.25">
      <c r="AV4101" s="36"/>
    </row>
    <row r="4102" spans="48:48" x14ac:dyDescent="0.25">
      <c r="AV4102" s="36"/>
    </row>
    <row r="4103" spans="48:48" x14ac:dyDescent="0.25">
      <c r="AV4103" s="36"/>
    </row>
    <row r="4104" spans="48:48" x14ac:dyDescent="0.25">
      <c r="AV4104" s="36"/>
    </row>
    <row r="4105" spans="48:48" x14ac:dyDescent="0.25">
      <c r="AV4105" s="36"/>
    </row>
    <row r="4106" spans="48:48" x14ac:dyDescent="0.25">
      <c r="AV4106" s="36"/>
    </row>
    <row r="4107" spans="48:48" x14ac:dyDescent="0.25">
      <c r="AV4107" s="36"/>
    </row>
    <row r="4108" spans="48:48" x14ac:dyDescent="0.25">
      <c r="AV4108" s="36"/>
    </row>
    <row r="4109" spans="48:48" x14ac:dyDescent="0.25">
      <c r="AV4109" s="36"/>
    </row>
    <row r="4110" spans="48:48" x14ac:dyDescent="0.25">
      <c r="AV4110" s="36"/>
    </row>
    <row r="4111" spans="48:48" x14ac:dyDescent="0.25">
      <c r="AV4111" s="36"/>
    </row>
    <row r="4112" spans="48:48" x14ac:dyDescent="0.25">
      <c r="AV4112" s="36"/>
    </row>
    <row r="4113" spans="48:48" x14ac:dyDescent="0.25">
      <c r="AV4113" s="36"/>
    </row>
    <row r="4114" spans="48:48" x14ac:dyDescent="0.25">
      <c r="AV4114" s="36"/>
    </row>
    <row r="4115" spans="48:48" x14ac:dyDescent="0.25">
      <c r="AV4115" s="36"/>
    </row>
    <row r="4116" spans="48:48" x14ac:dyDescent="0.25">
      <c r="AV4116" s="36"/>
    </row>
    <row r="4117" spans="48:48" x14ac:dyDescent="0.25">
      <c r="AV4117" s="36"/>
    </row>
    <row r="4118" spans="48:48" x14ac:dyDescent="0.25">
      <c r="AV4118" s="36"/>
    </row>
    <row r="4119" spans="48:48" x14ac:dyDescent="0.25">
      <c r="AV4119" s="36"/>
    </row>
    <row r="4120" spans="48:48" x14ac:dyDescent="0.25">
      <c r="AV4120" s="36"/>
    </row>
    <row r="4121" spans="48:48" x14ac:dyDescent="0.25">
      <c r="AV4121" s="36"/>
    </row>
    <row r="4122" spans="48:48" x14ac:dyDescent="0.25">
      <c r="AV4122" s="36"/>
    </row>
    <row r="4123" spans="48:48" x14ac:dyDescent="0.25">
      <c r="AV4123" s="36"/>
    </row>
    <row r="4124" spans="48:48" x14ac:dyDescent="0.25">
      <c r="AV4124" s="36"/>
    </row>
    <row r="4125" spans="48:48" x14ac:dyDescent="0.25">
      <c r="AV4125" s="36"/>
    </row>
    <row r="4126" spans="48:48" x14ac:dyDescent="0.25">
      <c r="AV4126" s="36"/>
    </row>
    <row r="4127" spans="48:48" x14ac:dyDescent="0.25">
      <c r="AV4127" s="36"/>
    </row>
    <row r="4128" spans="48:48" x14ac:dyDescent="0.25">
      <c r="AV4128" s="36"/>
    </row>
    <row r="4129" spans="48:48" x14ac:dyDescent="0.25">
      <c r="AV4129" s="36"/>
    </row>
    <row r="4130" spans="48:48" x14ac:dyDescent="0.25">
      <c r="AV4130" s="36"/>
    </row>
    <row r="4131" spans="48:48" x14ac:dyDescent="0.25">
      <c r="AV4131" s="36"/>
    </row>
    <row r="4132" spans="48:48" x14ac:dyDescent="0.25">
      <c r="AV4132" s="36"/>
    </row>
    <row r="4133" spans="48:48" x14ac:dyDescent="0.25">
      <c r="AV4133" s="36"/>
    </row>
    <row r="4134" spans="48:48" x14ac:dyDescent="0.25">
      <c r="AV4134" s="36"/>
    </row>
    <row r="4135" spans="48:48" x14ac:dyDescent="0.25">
      <c r="AV4135" s="36"/>
    </row>
    <row r="4136" spans="48:48" x14ac:dyDescent="0.25">
      <c r="AV4136" s="36"/>
    </row>
    <row r="4137" spans="48:48" x14ac:dyDescent="0.25">
      <c r="AV4137" s="36"/>
    </row>
    <row r="4138" spans="48:48" x14ac:dyDescent="0.25">
      <c r="AV4138" s="36"/>
    </row>
    <row r="4139" spans="48:48" x14ac:dyDescent="0.25">
      <c r="AV4139" s="36"/>
    </row>
    <row r="4140" spans="48:48" x14ac:dyDescent="0.25">
      <c r="AV4140" s="36"/>
    </row>
    <row r="4141" spans="48:48" x14ac:dyDescent="0.25">
      <c r="AV4141" s="36"/>
    </row>
    <row r="4142" spans="48:48" x14ac:dyDescent="0.25">
      <c r="AV4142" s="36"/>
    </row>
    <row r="4143" spans="48:48" x14ac:dyDescent="0.25">
      <c r="AV4143" s="36"/>
    </row>
    <row r="4144" spans="48:48" x14ac:dyDescent="0.25">
      <c r="AV4144" s="36"/>
    </row>
    <row r="4145" spans="48:48" x14ac:dyDescent="0.25">
      <c r="AV4145" s="36"/>
    </row>
    <row r="4146" spans="48:48" x14ac:dyDescent="0.25">
      <c r="AV4146" s="36"/>
    </row>
    <row r="4147" spans="48:48" x14ac:dyDescent="0.25">
      <c r="AV4147" s="36"/>
    </row>
    <row r="4148" spans="48:48" x14ac:dyDescent="0.25">
      <c r="AV4148" s="36"/>
    </row>
    <row r="4149" spans="48:48" x14ac:dyDescent="0.25">
      <c r="AV4149" s="36"/>
    </row>
    <row r="4150" spans="48:48" x14ac:dyDescent="0.25">
      <c r="AV4150" s="36"/>
    </row>
    <row r="4151" spans="48:48" x14ac:dyDescent="0.25">
      <c r="AV4151" s="36"/>
    </row>
    <row r="4152" spans="48:48" x14ac:dyDescent="0.25">
      <c r="AV4152" s="36"/>
    </row>
    <row r="4153" spans="48:48" x14ac:dyDescent="0.25">
      <c r="AV4153" s="36"/>
    </row>
    <row r="4154" spans="48:48" x14ac:dyDescent="0.25">
      <c r="AV4154" s="36"/>
    </row>
    <row r="4155" spans="48:48" x14ac:dyDescent="0.25">
      <c r="AV4155" s="36"/>
    </row>
    <row r="4156" spans="48:48" x14ac:dyDescent="0.25">
      <c r="AV4156" s="36"/>
    </row>
    <row r="4157" spans="48:48" x14ac:dyDescent="0.25">
      <c r="AV4157" s="36"/>
    </row>
    <row r="4158" spans="48:48" x14ac:dyDescent="0.25">
      <c r="AV4158" s="36"/>
    </row>
    <row r="4159" spans="48:48" x14ac:dyDescent="0.25">
      <c r="AV4159" s="36"/>
    </row>
    <row r="4160" spans="48:48" x14ac:dyDescent="0.25">
      <c r="AV4160" s="36"/>
    </row>
    <row r="4161" spans="48:48" x14ac:dyDescent="0.25">
      <c r="AV4161" s="36"/>
    </row>
    <row r="4162" spans="48:48" x14ac:dyDescent="0.25">
      <c r="AV4162" s="36"/>
    </row>
    <row r="4163" spans="48:48" x14ac:dyDescent="0.25">
      <c r="AV4163" s="36"/>
    </row>
    <row r="4164" spans="48:48" x14ac:dyDescent="0.25">
      <c r="AV4164" s="36"/>
    </row>
    <row r="4165" spans="48:48" x14ac:dyDescent="0.25">
      <c r="AV4165" s="36"/>
    </row>
    <row r="4166" spans="48:48" x14ac:dyDescent="0.25">
      <c r="AV4166" s="36"/>
    </row>
    <row r="4167" spans="48:48" x14ac:dyDescent="0.25">
      <c r="AV4167" s="36"/>
    </row>
    <row r="4168" spans="48:48" x14ac:dyDescent="0.25">
      <c r="AV4168" s="36"/>
    </row>
    <row r="4169" spans="48:48" x14ac:dyDescent="0.25">
      <c r="AV4169" s="36"/>
    </row>
    <row r="4170" spans="48:48" x14ac:dyDescent="0.25">
      <c r="AV4170" s="36"/>
    </row>
    <row r="4171" spans="48:48" x14ac:dyDescent="0.25">
      <c r="AV4171" s="36"/>
    </row>
    <row r="4172" spans="48:48" x14ac:dyDescent="0.25">
      <c r="AV4172" s="36"/>
    </row>
    <row r="4173" spans="48:48" x14ac:dyDescent="0.25">
      <c r="AV4173" s="36"/>
    </row>
    <row r="4174" spans="48:48" x14ac:dyDescent="0.25">
      <c r="AV4174" s="36"/>
    </row>
    <row r="4175" spans="48:48" x14ac:dyDescent="0.25">
      <c r="AV4175" s="36"/>
    </row>
    <row r="4176" spans="48:48" x14ac:dyDescent="0.25">
      <c r="AV4176" s="36"/>
    </row>
    <row r="4177" spans="48:48" x14ac:dyDescent="0.25">
      <c r="AV4177" s="36"/>
    </row>
    <row r="4178" spans="48:48" x14ac:dyDescent="0.25">
      <c r="AV4178" s="36"/>
    </row>
    <row r="4179" spans="48:48" x14ac:dyDescent="0.25">
      <c r="AV4179" s="36"/>
    </row>
    <row r="4180" spans="48:48" x14ac:dyDescent="0.25">
      <c r="AV4180" s="36"/>
    </row>
    <row r="4181" spans="48:48" x14ac:dyDescent="0.25">
      <c r="AV4181" s="36"/>
    </row>
    <row r="4182" spans="48:48" x14ac:dyDescent="0.25">
      <c r="AV4182" s="36"/>
    </row>
    <row r="4183" spans="48:48" x14ac:dyDescent="0.25">
      <c r="AV4183" s="36"/>
    </row>
    <row r="4184" spans="48:48" x14ac:dyDescent="0.25">
      <c r="AV4184" s="36"/>
    </row>
    <row r="4185" spans="48:48" x14ac:dyDescent="0.25">
      <c r="AV4185" s="36"/>
    </row>
    <row r="4186" spans="48:48" x14ac:dyDescent="0.25">
      <c r="AV4186" s="36"/>
    </row>
    <row r="4187" spans="48:48" x14ac:dyDescent="0.25">
      <c r="AV4187" s="36"/>
    </row>
    <row r="4188" spans="48:48" x14ac:dyDescent="0.25">
      <c r="AV4188" s="36"/>
    </row>
    <row r="4189" spans="48:48" x14ac:dyDescent="0.25">
      <c r="AV4189" s="36"/>
    </row>
    <row r="4190" spans="48:48" x14ac:dyDescent="0.25">
      <c r="AV4190" s="36"/>
    </row>
    <row r="4191" spans="48:48" x14ac:dyDescent="0.25">
      <c r="AV4191" s="36"/>
    </row>
    <row r="4192" spans="48:48" x14ac:dyDescent="0.25">
      <c r="AV4192" s="36"/>
    </row>
    <row r="4193" spans="48:48" x14ac:dyDescent="0.25">
      <c r="AV4193" s="36"/>
    </row>
    <row r="4194" spans="48:48" x14ac:dyDescent="0.25">
      <c r="AV4194" s="36"/>
    </row>
    <row r="4195" spans="48:48" x14ac:dyDescent="0.25">
      <c r="AV4195" s="36"/>
    </row>
    <row r="4196" spans="48:48" x14ac:dyDescent="0.25">
      <c r="AV4196" s="36"/>
    </row>
    <row r="4197" spans="48:48" x14ac:dyDescent="0.25">
      <c r="AV4197" s="36"/>
    </row>
    <row r="4198" spans="48:48" x14ac:dyDescent="0.25">
      <c r="AV4198" s="36"/>
    </row>
    <row r="4199" spans="48:48" x14ac:dyDescent="0.25">
      <c r="AV4199" s="36"/>
    </row>
    <row r="4200" spans="48:48" x14ac:dyDescent="0.25">
      <c r="AV4200" s="36"/>
    </row>
    <row r="4201" spans="48:48" x14ac:dyDescent="0.25">
      <c r="AV4201" s="36"/>
    </row>
    <row r="4202" spans="48:48" x14ac:dyDescent="0.25">
      <c r="AV4202" s="36"/>
    </row>
    <row r="4203" spans="48:48" x14ac:dyDescent="0.25">
      <c r="AV4203" s="36"/>
    </row>
    <row r="4204" spans="48:48" x14ac:dyDescent="0.25">
      <c r="AV4204" s="36"/>
    </row>
    <row r="4205" spans="48:48" x14ac:dyDescent="0.25">
      <c r="AV4205" s="36"/>
    </row>
    <row r="4206" spans="48:48" x14ac:dyDescent="0.25">
      <c r="AV4206" s="36"/>
    </row>
    <row r="4207" spans="48:48" x14ac:dyDescent="0.25">
      <c r="AV4207" s="36"/>
    </row>
    <row r="4208" spans="48:48" x14ac:dyDescent="0.25">
      <c r="AV4208" s="36"/>
    </row>
    <row r="4209" spans="48:48" x14ac:dyDescent="0.25">
      <c r="AV4209" s="36"/>
    </row>
    <row r="4210" spans="48:48" x14ac:dyDescent="0.25">
      <c r="AV4210" s="36"/>
    </row>
    <row r="4211" spans="48:48" x14ac:dyDescent="0.25">
      <c r="AV4211" s="36"/>
    </row>
    <row r="4212" spans="48:48" x14ac:dyDescent="0.25">
      <c r="AV4212" s="36"/>
    </row>
    <row r="4213" spans="48:48" x14ac:dyDescent="0.25">
      <c r="AV4213" s="36"/>
    </row>
    <row r="4214" spans="48:48" x14ac:dyDescent="0.25">
      <c r="AV4214" s="36"/>
    </row>
    <row r="4215" spans="48:48" x14ac:dyDescent="0.25">
      <c r="AV4215" s="36"/>
    </row>
    <row r="4216" spans="48:48" x14ac:dyDescent="0.25">
      <c r="AV4216" s="36"/>
    </row>
    <row r="4217" spans="48:48" x14ac:dyDescent="0.25">
      <c r="AV4217" s="36"/>
    </row>
    <row r="4218" spans="48:48" x14ac:dyDescent="0.25">
      <c r="AV4218" s="36"/>
    </row>
    <row r="4219" spans="48:48" x14ac:dyDescent="0.25">
      <c r="AV4219" s="36"/>
    </row>
    <row r="4220" spans="48:48" x14ac:dyDescent="0.25">
      <c r="AV4220" s="36"/>
    </row>
    <row r="4221" spans="48:48" x14ac:dyDescent="0.25">
      <c r="AV4221" s="36"/>
    </row>
    <row r="4222" spans="48:48" x14ac:dyDescent="0.25">
      <c r="AV4222" s="36"/>
    </row>
    <row r="4223" spans="48:48" x14ac:dyDescent="0.25">
      <c r="AV4223" s="36"/>
    </row>
    <row r="4224" spans="48:48" x14ac:dyDescent="0.25">
      <c r="AV4224" s="36"/>
    </row>
    <row r="4225" spans="48:48" x14ac:dyDescent="0.25">
      <c r="AV4225" s="36"/>
    </row>
    <row r="4226" spans="48:48" x14ac:dyDescent="0.25">
      <c r="AV4226" s="36"/>
    </row>
    <row r="4227" spans="48:48" x14ac:dyDescent="0.25">
      <c r="AV4227" s="36"/>
    </row>
    <row r="4228" spans="48:48" x14ac:dyDescent="0.25">
      <c r="AV4228" s="36"/>
    </row>
    <row r="4229" spans="48:48" x14ac:dyDescent="0.25">
      <c r="AV4229" s="36"/>
    </row>
    <row r="4230" spans="48:48" x14ac:dyDescent="0.25">
      <c r="AV4230" s="36"/>
    </row>
    <row r="4231" spans="48:48" x14ac:dyDescent="0.25">
      <c r="AV4231" s="36"/>
    </row>
    <row r="4232" spans="48:48" x14ac:dyDescent="0.25">
      <c r="AV4232" s="36"/>
    </row>
    <row r="4233" spans="48:48" x14ac:dyDescent="0.25">
      <c r="AV4233" s="36"/>
    </row>
    <row r="4234" spans="48:48" x14ac:dyDescent="0.25">
      <c r="AV4234" s="36"/>
    </row>
    <row r="4235" spans="48:48" x14ac:dyDescent="0.25">
      <c r="AV4235" s="36"/>
    </row>
    <row r="4236" spans="48:48" x14ac:dyDescent="0.25">
      <c r="AV4236" s="36"/>
    </row>
    <row r="4237" spans="48:48" x14ac:dyDescent="0.25">
      <c r="AV4237" s="36"/>
    </row>
    <row r="4238" spans="48:48" x14ac:dyDescent="0.25">
      <c r="AV4238" s="36"/>
    </row>
    <row r="4239" spans="48:48" x14ac:dyDescent="0.25">
      <c r="AV4239" s="36"/>
    </row>
    <row r="4240" spans="48:48" x14ac:dyDescent="0.25">
      <c r="AV4240" s="36"/>
    </row>
    <row r="4241" spans="48:48" x14ac:dyDescent="0.25">
      <c r="AV4241" s="36"/>
    </row>
    <row r="4242" spans="48:48" x14ac:dyDescent="0.25">
      <c r="AV4242" s="36"/>
    </row>
    <row r="4243" spans="48:48" x14ac:dyDescent="0.25">
      <c r="AV4243" s="36"/>
    </row>
    <row r="4244" spans="48:48" x14ac:dyDescent="0.25">
      <c r="AV4244" s="36"/>
    </row>
    <row r="4245" spans="48:48" x14ac:dyDescent="0.25">
      <c r="AV4245" s="36"/>
    </row>
    <row r="4246" spans="48:48" x14ac:dyDescent="0.25">
      <c r="AV4246" s="36"/>
    </row>
    <row r="4247" spans="48:48" x14ac:dyDescent="0.25">
      <c r="AV4247" s="36"/>
    </row>
    <row r="4248" spans="48:48" x14ac:dyDescent="0.25">
      <c r="AV4248" s="36"/>
    </row>
    <row r="4249" spans="48:48" x14ac:dyDescent="0.25">
      <c r="AV4249" s="36"/>
    </row>
    <row r="4250" spans="48:48" x14ac:dyDescent="0.25">
      <c r="AV4250" s="36"/>
    </row>
    <row r="4251" spans="48:48" x14ac:dyDescent="0.25">
      <c r="AV4251" s="36"/>
    </row>
    <row r="4252" spans="48:48" x14ac:dyDescent="0.25">
      <c r="AV4252" s="36"/>
    </row>
    <row r="4253" spans="48:48" x14ac:dyDescent="0.25">
      <c r="AV4253" s="36"/>
    </row>
    <row r="4254" spans="48:48" x14ac:dyDescent="0.25">
      <c r="AV4254" s="36"/>
    </row>
    <row r="4255" spans="48:48" x14ac:dyDescent="0.25">
      <c r="AV4255" s="36"/>
    </row>
    <row r="4256" spans="48:48" x14ac:dyDescent="0.25">
      <c r="AV4256" s="36"/>
    </row>
    <row r="4257" spans="48:48" x14ac:dyDescent="0.25">
      <c r="AV4257" s="36"/>
    </row>
    <row r="4258" spans="48:48" x14ac:dyDescent="0.25">
      <c r="AV4258" s="36"/>
    </row>
    <row r="4259" spans="48:48" x14ac:dyDescent="0.25">
      <c r="AV4259" s="36"/>
    </row>
    <row r="4260" spans="48:48" x14ac:dyDescent="0.25">
      <c r="AV4260" s="36"/>
    </row>
    <row r="4261" spans="48:48" x14ac:dyDescent="0.25">
      <c r="AV4261" s="36"/>
    </row>
    <row r="4262" spans="48:48" x14ac:dyDescent="0.25">
      <c r="AV4262" s="36"/>
    </row>
    <row r="4263" spans="48:48" x14ac:dyDescent="0.25">
      <c r="AV4263" s="36"/>
    </row>
    <row r="4264" spans="48:48" x14ac:dyDescent="0.25">
      <c r="AV4264" s="36"/>
    </row>
    <row r="4265" spans="48:48" x14ac:dyDescent="0.25">
      <c r="AV4265" s="36"/>
    </row>
    <row r="4266" spans="48:48" x14ac:dyDescent="0.25">
      <c r="AV4266" s="36"/>
    </row>
    <row r="4267" spans="48:48" x14ac:dyDescent="0.25">
      <c r="AV4267" s="36"/>
    </row>
    <row r="4268" spans="48:48" x14ac:dyDescent="0.25">
      <c r="AV4268" s="36"/>
    </row>
    <row r="4269" spans="48:48" x14ac:dyDescent="0.25">
      <c r="AV4269" s="36"/>
    </row>
    <row r="4270" spans="48:48" x14ac:dyDescent="0.25">
      <c r="AV4270" s="36"/>
    </row>
    <row r="4271" spans="48:48" x14ac:dyDescent="0.25">
      <c r="AV4271" s="36"/>
    </row>
    <row r="4272" spans="48:48" x14ac:dyDescent="0.25">
      <c r="AV4272" s="36"/>
    </row>
    <row r="4273" spans="48:48" x14ac:dyDescent="0.25">
      <c r="AV4273" s="36"/>
    </row>
    <row r="4274" spans="48:48" x14ac:dyDescent="0.25">
      <c r="AV4274" s="36"/>
    </row>
    <row r="4275" spans="48:48" x14ac:dyDescent="0.25">
      <c r="AV4275" s="36"/>
    </row>
    <row r="4276" spans="48:48" x14ac:dyDescent="0.25">
      <c r="AV4276" s="36"/>
    </row>
    <row r="4277" spans="48:48" x14ac:dyDescent="0.25">
      <c r="AV4277" s="36"/>
    </row>
    <row r="4278" spans="48:48" x14ac:dyDescent="0.25">
      <c r="AV4278" s="36"/>
    </row>
    <row r="4279" spans="48:48" x14ac:dyDescent="0.25">
      <c r="AV4279" s="36"/>
    </row>
    <row r="4280" spans="48:48" x14ac:dyDescent="0.25">
      <c r="AV4280" s="36"/>
    </row>
    <row r="4281" spans="48:48" x14ac:dyDescent="0.25">
      <c r="AV4281" s="36"/>
    </row>
    <row r="4282" spans="48:48" x14ac:dyDescent="0.25">
      <c r="AV4282" s="36"/>
    </row>
    <row r="4283" spans="48:48" x14ac:dyDescent="0.25">
      <c r="AV4283" s="36"/>
    </row>
    <row r="4284" spans="48:48" x14ac:dyDescent="0.25">
      <c r="AV4284" s="36"/>
    </row>
    <row r="4285" spans="48:48" x14ac:dyDescent="0.25">
      <c r="AV4285" s="36"/>
    </row>
    <row r="4286" spans="48:48" x14ac:dyDescent="0.25">
      <c r="AV4286" s="36"/>
    </row>
    <row r="4287" spans="48:48" x14ac:dyDescent="0.25">
      <c r="AV4287" s="36"/>
    </row>
    <row r="4288" spans="48:48" x14ac:dyDescent="0.25">
      <c r="AV4288" s="36"/>
    </row>
    <row r="4289" spans="48:48" x14ac:dyDescent="0.25">
      <c r="AV4289" s="36"/>
    </row>
    <row r="4290" spans="48:48" x14ac:dyDescent="0.25">
      <c r="AV4290" s="36"/>
    </row>
    <row r="4291" spans="48:48" x14ac:dyDescent="0.25">
      <c r="AV4291" s="36"/>
    </row>
    <row r="4292" spans="48:48" x14ac:dyDescent="0.25">
      <c r="AV4292" s="36"/>
    </row>
    <row r="4293" spans="48:48" x14ac:dyDescent="0.25">
      <c r="AV4293" s="36"/>
    </row>
    <row r="4294" spans="48:48" x14ac:dyDescent="0.25">
      <c r="AV4294" s="36"/>
    </row>
    <row r="4295" spans="48:48" x14ac:dyDescent="0.25">
      <c r="AV4295" s="36"/>
    </row>
    <row r="4296" spans="48:48" x14ac:dyDescent="0.25">
      <c r="AV4296" s="36"/>
    </row>
    <row r="4297" spans="48:48" x14ac:dyDescent="0.25">
      <c r="AV4297" s="36"/>
    </row>
    <row r="4298" spans="48:48" x14ac:dyDescent="0.25">
      <c r="AV4298" s="36"/>
    </row>
    <row r="4299" spans="48:48" x14ac:dyDescent="0.25">
      <c r="AV4299" s="36"/>
    </row>
    <row r="4300" spans="48:48" x14ac:dyDescent="0.25">
      <c r="AV4300" s="36"/>
    </row>
    <row r="4301" spans="48:48" x14ac:dyDescent="0.25">
      <c r="AV4301" s="36"/>
    </row>
    <row r="4302" spans="48:48" x14ac:dyDescent="0.25">
      <c r="AV4302" s="36"/>
    </row>
    <row r="4303" spans="48:48" x14ac:dyDescent="0.25">
      <c r="AV4303" s="36"/>
    </row>
    <row r="4304" spans="48:48" x14ac:dyDescent="0.25">
      <c r="AV4304" s="36"/>
    </row>
    <row r="4305" spans="48:48" x14ac:dyDescent="0.25">
      <c r="AV4305" s="36"/>
    </row>
    <row r="4306" spans="48:48" x14ac:dyDescent="0.25">
      <c r="AV4306" s="36"/>
    </row>
    <row r="4307" spans="48:48" x14ac:dyDescent="0.25">
      <c r="AV4307" s="36"/>
    </row>
    <row r="4308" spans="48:48" x14ac:dyDescent="0.25">
      <c r="AV4308" s="36"/>
    </row>
    <row r="4309" spans="48:48" x14ac:dyDescent="0.25">
      <c r="AV4309" s="36"/>
    </row>
    <row r="4310" spans="48:48" x14ac:dyDescent="0.25">
      <c r="AV4310" s="36"/>
    </row>
    <row r="4311" spans="48:48" x14ac:dyDescent="0.25">
      <c r="AV4311" s="36"/>
    </row>
    <row r="4312" spans="48:48" x14ac:dyDescent="0.25">
      <c r="AV4312" s="36"/>
    </row>
    <row r="4313" spans="48:48" x14ac:dyDescent="0.25">
      <c r="AV4313" s="36"/>
    </row>
    <row r="4314" spans="48:48" x14ac:dyDescent="0.25">
      <c r="AV4314" s="36"/>
    </row>
    <row r="4315" spans="48:48" x14ac:dyDescent="0.25">
      <c r="AV4315" s="36"/>
    </row>
    <row r="4316" spans="48:48" x14ac:dyDescent="0.25">
      <c r="AV4316" s="36"/>
    </row>
    <row r="4317" spans="48:48" x14ac:dyDescent="0.25">
      <c r="AV4317" s="36"/>
    </row>
    <row r="4318" spans="48:48" x14ac:dyDescent="0.25">
      <c r="AV4318" s="36"/>
    </row>
    <row r="4319" spans="48:48" x14ac:dyDescent="0.25">
      <c r="AV4319" s="36"/>
    </row>
    <row r="4320" spans="48:48" x14ac:dyDescent="0.25">
      <c r="AV4320" s="36"/>
    </row>
    <row r="4321" spans="48:48" x14ac:dyDescent="0.25">
      <c r="AV4321" s="36"/>
    </row>
    <row r="4322" spans="48:48" x14ac:dyDescent="0.25">
      <c r="AV4322" s="36"/>
    </row>
    <row r="4323" spans="48:48" x14ac:dyDescent="0.25">
      <c r="AV4323" s="36"/>
    </row>
    <row r="4324" spans="48:48" x14ac:dyDescent="0.25">
      <c r="AV4324" s="36"/>
    </row>
    <row r="4325" spans="48:48" x14ac:dyDescent="0.25">
      <c r="AV4325" s="36"/>
    </row>
    <row r="4326" spans="48:48" x14ac:dyDescent="0.25">
      <c r="AV4326" s="36"/>
    </row>
    <row r="4327" spans="48:48" x14ac:dyDescent="0.25">
      <c r="AV4327" s="36"/>
    </row>
    <row r="4328" spans="48:48" x14ac:dyDescent="0.25">
      <c r="AV4328" s="36"/>
    </row>
    <row r="4329" spans="48:48" x14ac:dyDescent="0.25">
      <c r="AV4329" s="36"/>
    </row>
    <row r="4330" spans="48:48" x14ac:dyDescent="0.25">
      <c r="AV4330" s="36"/>
    </row>
    <row r="4331" spans="48:48" x14ac:dyDescent="0.25">
      <c r="AV4331" s="36"/>
    </row>
    <row r="4332" spans="48:48" x14ac:dyDescent="0.25">
      <c r="AV4332" s="36"/>
    </row>
    <row r="4333" spans="48:48" x14ac:dyDescent="0.25">
      <c r="AV4333" s="36"/>
    </row>
    <row r="4334" spans="48:48" x14ac:dyDescent="0.25">
      <c r="AV4334" s="36"/>
    </row>
    <row r="4335" spans="48:48" x14ac:dyDescent="0.25">
      <c r="AV4335" s="36"/>
    </row>
    <row r="4336" spans="48:48" x14ac:dyDescent="0.25">
      <c r="AV4336" s="36"/>
    </row>
    <row r="4337" spans="48:48" x14ac:dyDescent="0.25">
      <c r="AV4337" s="36"/>
    </row>
    <row r="4338" spans="48:48" x14ac:dyDescent="0.25">
      <c r="AV4338" s="36"/>
    </row>
    <row r="4339" spans="48:48" x14ac:dyDescent="0.25">
      <c r="AV4339" s="36"/>
    </row>
    <row r="4340" spans="48:48" x14ac:dyDescent="0.25">
      <c r="AV4340" s="36"/>
    </row>
    <row r="4341" spans="48:48" x14ac:dyDescent="0.25">
      <c r="AV4341" s="36"/>
    </row>
    <row r="4342" spans="48:48" x14ac:dyDescent="0.25">
      <c r="AV4342" s="36"/>
    </row>
    <row r="4343" spans="48:48" x14ac:dyDescent="0.25">
      <c r="AV4343" s="36"/>
    </row>
    <row r="4344" spans="48:48" x14ac:dyDescent="0.25">
      <c r="AV4344" s="36"/>
    </row>
    <row r="4345" spans="48:48" x14ac:dyDescent="0.25">
      <c r="AV4345" s="36"/>
    </row>
    <row r="4346" spans="48:48" x14ac:dyDescent="0.25">
      <c r="AV4346" s="36"/>
    </row>
    <row r="4347" spans="48:48" x14ac:dyDescent="0.25">
      <c r="AV4347" s="36"/>
    </row>
    <row r="4348" spans="48:48" x14ac:dyDescent="0.25">
      <c r="AV4348" s="36"/>
    </row>
    <row r="4349" spans="48:48" x14ac:dyDescent="0.25">
      <c r="AV4349" s="36"/>
    </row>
    <row r="4350" spans="48:48" x14ac:dyDescent="0.25">
      <c r="AV4350" s="36"/>
    </row>
    <row r="4351" spans="48:48" x14ac:dyDescent="0.25">
      <c r="AV4351" s="36"/>
    </row>
    <row r="4352" spans="48:48" x14ac:dyDescent="0.25">
      <c r="AV4352" s="36"/>
    </row>
    <row r="4353" spans="48:48" x14ac:dyDescent="0.25">
      <c r="AV4353" s="36"/>
    </row>
    <row r="4354" spans="48:48" x14ac:dyDescent="0.25">
      <c r="AV4354" s="36"/>
    </row>
    <row r="4355" spans="48:48" x14ac:dyDescent="0.25">
      <c r="AV4355" s="36"/>
    </row>
    <row r="4356" spans="48:48" x14ac:dyDescent="0.25">
      <c r="AV4356" s="36"/>
    </row>
    <row r="4357" spans="48:48" x14ac:dyDescent="0.25">
      <c r="AV4357" s="36"/>
    </row>
    <row r="4358" spans="48:48" x14ac:dyDescent="0.25">
      <c r="AV4358" s="36"/>
    </row>
    <row r="4359" spans="48:48" x14ac:dyDescent="0.25">
      <c r="AV4359" s="36"/>
    </row>
    <row r="4360" spans="48:48" x14ac:dyDescent="0.25">
      <c r="AV4360" s="36"/>
    </row>
    <row r="4361" spans="48:48" x14ac:dyDescent="0.25">
      <c r="AV4361" s="36"/>
    </row>
    <row r="4362" spans="48:48" x14ac:dyDescent="0.25">
      <c r="AV4362" s="36"/>
    </row>
    <row r="4363" spans="48:48" x14ac:dyDescent="0.25">
      <c r="AV4363" s="36"/>
    </row>
    <row r="4364" spans="48:48" x14ac:dyDescent="0.25">
      <c r="AV4364" s="36"/>
    </row>
    <row r="4365" spans="48:48" x14ac:dyDescent="0.25">
      <c r="AV4365" s="36"/>
    </row>
    <row r="4366" spans="48:48" x14ac:dyDescent="0.25">
      <c r="AV4366" s="36"/>
    </row>
    <row r="4367" spans="48:48" x14ac:dyDescent="0.25">
      <c r="AV4367" s="36"/>
    </row>
    <row r="4368" spans="48:48" x14ac:dyDescent="0.25">
      <c r="AV4368" s="36"/>
    </row>
    <row r="4369" spans="48:48" x14ac:dyDescent="0.25">
      <c r="AV4369" s="36"/>
    </row>
    <row r="4370" spans="48:48" x14ac:dyDescent="0.25">
      <c r="AV4370" s="36"/>
    </row>
    <row r="4371" spans="48:48" x14ac:dyDescent="0.25">
      <c r="AV4371" s="36"/>
    </row>
    <row r="4372" spans="48:48" x14ac:dyDescent="0.25">
      <c r="AV4372" s="36"/>
    </row>
    <row r="4373" spans="48:48" x14ac:dyDescent="0.25">
      <c r="AV4373" s="36"/>
    </row>
    <row r="4374" spans="48:48" x14ac:dyDescent="0.25">
      <c r="AV4374" s="36"/>
    </row>
    <row r="4375" spans="48:48" x14ac:dyDescent="0.25">
      <c r="AV4375" s="36"/>
    </row>
    <row r="4376" spans="48:48" x14ac:dyDescent="0.25">
      <c r="AV4376" s="36"/>
    </row>
    <row r="4377" spans="48:48" x14ac:dyDescent="0.25">
      <c r="AV4377" s="36"/>
    </row>
    <row r="4378" spans="48:48" x14ac:dyDescent="0.25">
      <c r="AV4378" s="36"/>
    </row>
    <row r="4379" spans="48:48" x14ac:dyDescent="0.25">
      <c r="AV4379" s="36"/>
    </row>
    <row r="4380" spans="48:48" x14ac:dyDescent="0.25">
      <c r="AV4380" s="36"/>
    </row>
    <row r="4381" spans="48:48" x14ac:dyDescent="0.25">
      <c r="AV4381" s="36"/>
    </row>
    <row r="4382" spans="48:48" x14ac:dyDescent="0.25">
      <c r="AV4382" s="36"/>
    </row>
    <row r="4383" spans="48:48" x14ac:dyDescent="0.25">
      <c r="AV4383" s="36"/>
    </row>
    <row r="4384" spans="48:48" x14ac:dyDescent="0.25">
      <c r="AV4384" s="36"/>
    </row>
    <row r="4385" spans="48:48" x14ac:dyDescent="0.25">
      <c r="AV4385" s="36"/>
    </row>
    <row r="4386" spans="48:48" x14ac:dyDescent="0.25">
      <c r="AV4386" s="36"/>
    </row>
    <row r="4387" spans="48:48" x14ac:dyDescent="0.25">
      <c r="AV4387" s="36"/>
    </row>
    <row r="4388" spans="48:48" x14ac:dyDescent="0.25">
      <c r="AV4388" s="36"/>
    </row>
    <row r="4389" spans="48:48" x14ac:dyDescent="0.25">
      <c r="AV4389" s="36"/>
    </row>
    <row r="4390" spans="48:48" x14ac:dyDescent="0.25">
      <c r="AV4390" s="36"/>
    </row>
    <row r="4391" spans="48:48" x14ac:dyDescent="0.25">
      <c r="AV4391" s="36"/>
    </row>
    <row r="4392" spans="48:48" x14ac:dyDescent="0.25">
      <c r="AV4392" s="36"/>
    </row>
    <row r="4393" spans="48:48" x14ac:dyDescent="0.25">
      <c r="AV4393" s="36"/>
    </row>
    <row r="4394" spans="48:48" x14ac:dyDescent="0.25">
      <c r="AV4394" s="36"/>
    </row>
    <row r="4395" spans="48:48" x14ac:dyDescent="0.25">
      <c r="AV4395" s="36"/>
    </row>
    <row r="4396" spans="48:48" x14ac:dyDescent="0.25">
      <c r="AV4396" s="36"/>
    </row>
    <row r="4397" spans="48:48" x14ac:dyDescent="0.25">
      <c r="AV4397" s="36"/>
    </row>
    <row r="4398" spans="48:48" x14ac:dyDescent="0.25">
      <c r="AV4398" s="36"/>
    </row>
    <row r="4399" spans="48:48" x14ac:dyDescent="0.25">
      <c r="AV4399" s="36"/>
    </row>
    <row r="4400" spans="48:48" x14ac:dyDescent="0.25">
      <c r="AV4400" s="36"/>
    </row>
    <row r="4401" spans="48:48" x14ac:dyDescent="0.25">
      <c r="AV4401" s="36"/>
    </row>
    <row r="4402" spans="48:48" x14ac:dyDescent="0.25">
      <c r="AV4402" s="36"/>
    </row>
    <row r="4403" spans="48:48" x14ac:dyDescent="0.25">
      <c r="AV4403" s="36"/>
    </row>
    <row r="4404" spans="48:48" x14ac:dyDescent="0.25">
      <c r="AV4404" s="36"/>
    </row>
    <row r="4405" spans="48:48" x14ac:dyDescent="0.25">
      <c r="AV4405" s="36"/>
    </row>
    <row r="4406" spans="48:48" x14ac:dyDescent="0.25">
      <c r="AV4406" s="36"/>
    </row>
    <row r="4407" spans="48:48" x14ac:dyDescent="0.25">
      <c r="AV4407" s="36"/>
    </row>
    <row r="4408" spans="48:48" x14ac:dyDescent="0.25">
      <c r="AV4408" s="36"/>
    </row>
    <row r="4409" spans="48:48" x14ac:dyDescent="0.25">
      <c r="AV4409" s="36"/>
    </row>
    <row r="4410" spans="48:48" x14ac:dyDescent="0.25">
      <c r="AV4410" s="36"/>
    </row>
    <row r="4411" spans="48:48" x14ac:dyDescent="0.25">
      <c r="AV4411" s="36"/>
    </row>
    <row r="4412" spans="48:48" x14ac:dyDescent="0.25">
      <c r="AV4412" s="36"/>
    </row>
    <row r="4413" spans="48:48" x14ac:dyDescent="0.25">
      <c r="AV4413" s="36"/>
    </row>
    <row r="4414" spans="48:48" x14ac:dyDescent="0.25">
      <c r="AV4414" s="36"/>
    </row>
    <row r="4415" spans="48:48" x14ac:dyDescent="0.25">
      <c r="AV4415" s="36"/>
    </row>
    <row r="4416" spans="48:48" x14ac:dyDescent="0.25">
      <c r="AV4416" s="36"/>
    </row>
    <row r="4417" spans="48:48" x14ac:dyDescent="0.25">
      <c r="AV4417" s="36"/>
    </row>
    <row r="4418" spans="48:48" x14ac:dyDescent="0.25">
      <c r="AV4418" s="36"/>
    </row>
    <row r="4419" spans="48:48" x14ac:dyDescent="0.25">
      <c r="AV4419" s="36"/>
    </row>
    <row r="4420" spans="48:48" x14ac:dyDescent="0.25">
      <c r="AV4420" s="36"/>
    </row>
    <row r="4421" spans="48:48" x14ac:dyDescent="0.25">
      <c r="AV4421" s="36"/>
    </row>
    <row r="4422" spans="48:48" x14ac:dyDescent="0.25">
      <c r="AV4422" s="36"/>
    </row>
    <row r="4423" spans="48:48" x14ac:dyDescent="0.25">
      <c r="AV4423" s="36"/>
    </row>
    <row r="4424" spans="48:48" x14ac:dyDescent="0.25">
      <c r="AV4424" s="36"/>
    </row>
    <row r="4425" spans="48:48" x14ac:dyDescent="0.25">
      <c r="AV4425" s="36"/>
    </row>
    <row r="4426" spans="48:48" x14ac:dyDescent="0.25">
      <c r="AV4426" s="36"/>
    </row>
    <row r="4427" spans="48:48" x14ac:dyDescent="0.25">
      <c r="AV4427" s="36"/>
    </row>
    <row r="4428" spans="48:48" x14ac:dyDescent="0.25">
      <c r="AV4428" s="36"/>
    </row>
    <row r="4429" spans="48:48" x14ac:dyDescent="0.25">
      <c r="AV4429" s="36"/>
    </row>
    <row r="4430" spans="48:48" x14ac:dyDescent="0.25">
      <c r="AV4430" s="36"/>
    </row>
    <row r="4431" spans="48:48" x14ac:dyDescent="0.25">
      <c r="AV4431" s="36"/>
    </row>
    <row r="4432" spans="48:48" x14ac:dyDescent="0.25">
      <c r="AV4432" s="36"/>
    </row>
    <row r="4433" spans="48:48" x14ac:dyDescent="0.25">
      <c r="AV4433" s="36"/>
    </row>
    <row r="4434" spans="48:48" x14ac:dyDescent="0.25">
      <c r="AV4434" s="36"/>
    </row>
    <row r="4435" spans="48:48" x14ac:dyDescent="0.25">
      <c r="AV4435" s="36"/>
    </row>
    <row r="4436" spans="48:48" x14ac:dyDescent="0.25">
      <c r="AV4436" s="36"/>
    </row>
    <row r="4437" spans="48:48" x14ac:dyDescent="0.25">
      <c r="AV4437" s="36"/>
    </row>
    <row r="4438" spans="48:48" x14ac:dyDescent="0.25">
      <c r="AV4438" s="36"/>
    </row>
    <row r="4439" spans="48:48" x14ac:dyDescent="0.25">
      <c r="AV4439" s="36"/>
    </row>
    <row r="4440" spans="48:48" x14ac:dyDescent="0.25">
      <c r="AV4440" s="36"/>
    </row>
    <row r="4441" spans="48:48" x14ac:dyDescent="0.25">
      <c r="AV4441" s="36"/>
    </row>
    <row r="4442" spans="48:48" x14ac:dyDescent="0.25">
      <c r="AV4442" s="36"/>
    </row>
    <row r="4443" spans="48:48" x14ac:dyDescent="0.25">
      <c r="AV4443" s="36"/>
    </row>
    <row r="4444" spans="48:48" x14ac:dyDescent="0.25">
      <c r="AV4444" s="36"/>
    </row>
    <row r="4445" spans="48:48" x14ac:dyDescent="0.25">
      <c r="AV4445" s="36"/>
    </row>
    <row r="4446" spans="48:48" x14ac:dyDescent="0.25">
      <c r="AV4446" s="36"/>
    </row>
    <row r="4447" spans="48:48" x14ac:dyDescent="0.25">
      <c r="AV4447" s="36"/>
    </row>
    <row r="4448" spans="48:48" x14ac:dyDescent="0.25">
      <c r="AV4448" s="36"/>
    </row>
    <row r="4449" spans="48:48" x14ac:dyDescent="0.25">
      <c r="AV4449" s="36"/>
    </row>
    <row r="4450" spans="48:48" x14ac:dyDescent="0.25">
      <c r="AV4450" s="36"/>
    </row>
    <row r="4451" spans="48:48" x14ac:dyDescent="0.25">
      <c r="AV4451" s="36"/>
    </row>
    <row r="4452" spans="48:48" x14ac:dyDescent="0.25">
      <c r="AV4452" s="36"/>
    </row>
    <row r="4453" spans="48:48" x14ac:dyDescent="0.25">
      <c r="AV4453" s="36"/>
    </row>
    <row r="4454" spans="48:48" x14ac:dyDescent="0.25">
      <c r="AV4454" s="36"/>
    </row>
    <row r="4455" spans="48:48" x14ac:dyDescent="0.25">
      <c r="AV4455" s="36"/>
    </row>
    <row r="4456" spans="48:48" x14ac:dyDescent="0.25">
      <c r="AV4456" s="36"/>
    </row>
    <row r="4457" spans="48:48" x14ac:dyDescent="0.25">
      <c r="AV4457" s="36"/>
    </row>
    <row r="4458" spans="48:48" x14ac:dyDescent="0.25">
      <c r="AV4458" s="36"/>
    </row>
    <row r="4459" spans="48:48" x14ac:dyDescent="0.25">
      <c r="AV4459" s="36"/>
    </row>
    <row r="4460" spans="48:48" x14ac:dyDescent="0.25">
      <c r="AV4460" s="36"/>
    </row>
    <row r="4461" spans="48:48" x14ac:dyDescent="0.25">
      <c r="AV4461" s="36"/>
    </row>
    <row r="4462" spans="48:48" x14ac:dyDescent="0.25">
      <c r="AV4462" s="36"/>
    </row>
    <row r="4463" spans="48:48" x14ac:dyDescent="0.25">
      <c r="AV4463" s="36"/>
    </row>
    <row r="4464" spans="48:48" x14ac:dyDescent="0.25">
      <c r="AV4464" s="36"/>
    </row>
    <row r="4465" spans="48:48" x14ac:dyDescent="0.25">
      <c r="AV4465" s="36"/>
    </row>
    <row r="4466" spans="48:48" x14ac:dyDescent="0.25">
      <c r="AV4466" s="36"/>
    </row>
    <row r="4467" spans="48:48" x14ac:dyDescent="0.25">
      <c r="AV4467" s="36"/>
    </row>
    <row r="4468" spans="48:48" x14ac:dyDescent="0.25">
      <c r="AV4468" s="36"/>
    </row>
    <row r="4469" spans="48:48" x14ac:dyDescent="0.25">
      <c r="AV4469" s="36"/>
    </row>
    <row r="4470" spans="48:48" x14ac:dyDescent="0.25">
      <c r="AV4470" s="36"/>
    </row>
    <row r="4471" spans="48:48" x14ac:dyDescent="0.25">
      <c r="AV4471" s="36"/>
    </row>
    <row r="4472" spans="48:48" x14ac:dyDescent="0.25">
      <c r="AV4472" s="36"/>
    </row>
    <row r="4473" spans="48:48" x14ac:dyDescent="0.25">
      <c r="AV4473" s="36"/>
    </row>
    <row r="4474" spans="48:48" x14ac:dyDescent="0.25">
      <c r="AV4474" s="36"/>
    </row>
    <row r="4475" spans="48:48" x14ac:dyDescent="0.25">
      <c r="AV4475" s="36"/>
    </row>
    <row r="4476" spans="48:48" x14ac:dyDescent="0.25">
      <c r="AV4476" s="36"/>
    </row>
    <row r="4477" spans="48:48" x14ac:dyDescent="0.25">
      <c r="AV4477" s="36"/>
    </row>
    <row r="4478" spans="48:48" x14ac:dyDescent="0.25">
      <c r="AV4478" s="36"/>
    </row>
    <row r="4479" spans="48:48" x14ac:dyDescent="0.25">
      <c r="AV4479" s="36"/>
    </row>
    <row r="4480" spans="48:48" x14ac:dyDescent="0.25">
      <c r="AV4480" s="36"/>
    </row>
    <row r="4481" spans="48:48" x14ac:dyDescent="0.25">
      <c r="AV4481" s="36"/>
    </row>
    <row r="4482" spans="48:48" x14ac:dyDescent="0.25">
      <c r="AV4482" s="36"/>
    </row>
    <row r="4483" spans="48:48" x14ac:dyDescent="0.25">
      <c r="AV4483" s="36"/>
    </row>
    <row r="4484" spans="48:48" x14ac:dyDescent="0.25">
      <c r="AV4484" s="36"/>
    </row>
    <row r="4485" spans="48:48" x14ac:dyDescent="0.25">
      <c r="AV4485" s="36"/>
    </row>
    <row r="4486" spans="48:48" x14ac:dyDescent="0.25">
      <c r="AV4486" s="36"/>
    </row>
    <row r="4487" spans="48:48" x14ac:dyDescent="0.25">
      <c r="AV4487" s="36"/>
    </row>
    <row r="4488" spans="48:48" x14ac:dyDescent="0.25">
      <c r="AV4488" s="36"/>
    </row>
    <row r="4489" spans="48:48" x14ac:dyDescent="0.25">
      <c r="AV4489" s="36"/>
    </row>
    <row r="4490" spans="48:48" x14ac:dyDescent="0.25">
      <c r="AV4490" s="36"/>
    </row>
    <row r="4491" spans="48:48" x14ac:dyDescent="0.25">
      <c r="AV4491" s="36"/>
    </row>
    <row r="4492" spans="48:48" x14ac:dyDescent="0.25">
      <c r="AV4492" s="36"/>
    </row>
    <row r="4493" spans="48:48" x14ac:dyDescent="0.25">
      <c r="AV4493" s="36"/>
    </row>
    <row r="4494" spans="48:48" x14ac:dyDescent="0.25">
      <c r="AV4494" s="36"/>
    </row>
    <row r="4495" spans="48:48" x14ac:dyDescent="0.25">
      <c r="AV4495" s="36"/>
    </row>
    <row r="4496" spans="48:48" x14ac:dyDescent="0.25">
      <c r="AV4496" s="36"/>
    </row>
    <row r="4497" spans="48:48" x14ac:dyDescent="0.25">
      <c r="AV4497" s="36"/>
    </row>
    <row r="4498" spans="48:48" x14ac:dyDescent="0.25">
      <c r="AV4498" s="36"/>
    </row>
    <row r="4499" spans="48:48" x14ac:dyDescent="0.25">
      <c r="AV4499" s="36"/>
    </row>
    <row r="4500" spans="48:48" x14ac:dyDescent="0.25">
      <c r="AV4500" s="36"/>
    </row>
    <row r="4501" spans="48:48" x14ac:dyDescent="0.25">
      <c r="AV4501" s="36"/>
    </row>
    <row r="4502" spans="48:48" x14ac:dyDescent="0.25">
      <c r="AV4502" s="36"/>
    </row>
    <row r="4503" spans="48:48" x14ac:dyDescent="0.25">
      <c r="AV4503" s="36"/>
    </row>
    <row r="4504" spans="48:48" x14ac:dyDescent="0.25">
      <c r="AV4504" s="36"/>
    </row>
    <row r="4505" spans="48:48" x14ac:dyDescent="0.25">
      <c r="AV4505" s="36"/>
    </row>
    <row r="4506" spans="48:48" x14ac:dyDescent="0.25">
      <c r="AV4506" s="36"/>
    </row>
    <row r="4507" spans="48:48" x14ac:dyDescent="0.25">
      <c r="AV4507" s="36"/>
    </row>
    <row r="4508" spans="48:48" x14ac:dyDescent="0.25">
      <c r="AV4508" s="36"/>
    </row>
    <row r="4509" spans="48:48" x14ac:dyDescent="0.25">
      <c r="AV4509" s="36"/>
    </row>
    <row r="4510" spans="48:48" x14ac:dyDescent="0.25">
      <c r="AV4510" s="36"/>
    </row>
    <row r="4511" spans="48:48" x14ac:dyDescent="0.25">
      <c r="AV4511" s="36"/>
    </row>
    <row r="4512" spans="48:48" x14ac:dyDescent="0.25">
      <c r="AV4512" s="36"/>
    </row>
    <row r="4513" spans="48:48" x14ac:dyDescent="0.25">
      <c r="AV4513" s="36"/>
    </row>
    <row r="4514" spans="48:48" x14ac:dyDescent="0.25">
      <c r="AV4514" s="36"/>
    </row>
    <row r="4515" spans="48:48" x14ac:dyDescent="0.25">
      <c r="AV4515" s="36"/>
    </row>
    <row r="4516" spans="48:48" x14ac:dyDescent="0.25">
      <c r="AV4516" s="36"/>
    </row>
    <row r="4517" spans="48:48" x14ac:dyDescent="0.25">
      <c r="AV4517" s="36"/>
    </row>
    <row r="4518" spans="48:48" x14ac:dyDescent="0.25">
      <c r="AV4518" s="36"/>
    </row>
    <row r="4519" spans="48:48" x14ac:dyDescent="0.25">
      <c r="AV4519" s="36"/>
    </row>
    <row r="4520" spans="48:48" x14ac:dyDescent="0.25">
      <c r="AV4520" s="36"/>
    </row>
    <row r="4521" spans="48:48" x14ac:dyDescent="0.25">
      <c r="AV4521" s="36"/>
    </row>
    <row r="4522" spans="48:48" x14ac:dyDescent="0.25">
      <c r="AV4522" s="36"/>
    </row>
    <row r="4523" spans="48:48" x14ac:dyDescent="0.25">
      <c r="AV4523" s="36"/>
    </row>
    <row r="4524" spans="48:48" x14ac:dyDescent="0.25">
      <c r="AV4524" s="36"/>
    </row>
    <row r="4525" spans="48:48" x14ac:dyDescent="0.25">
      <c r="AV4525" s="36"/>
    </row>
    <row r="4526" spans="48:48" x14ac:dyDescent="0.25">
      <c r="AV4526" s="36"/>
    </row>
    <row r="4527" spans="48:48" x14ac:dyDescent="0.25">
      <c r="AV4527" s="36"/>
    </row>
    <row r="4528" spans="48:48" x14ac:dyDescent="0.25">
      <c r="AV4528" s="36"/>
    </row>
    <row r="4529" spans="48:48" x14ac:dyDescent="0.25">
      <c r="AV4529" s="36"/>
    </row>
    <row r="4530" spans="48:48" x14ac:dyDescent="0.25">
      <c r="AV4530" s="36"/>
    </row>
    <row r="4531" spans="48:48" x14ac:dyDescent="0.25">
      <c r="AV4531" s="36"/>
    </row>
    <row r="4532" spans="48:48" x14ac:dyDescent="0.25">
      <c r="AV4532" s="36"/>
    </row>
    <row r="4533" spans="48:48" x14ac:dyDescent="0.25">
      <c r="AV4533" s="36"/>
    </row>
    <row r="4534" spans="48:48" x14ac:dyDescent="0.25">
      <c r="AV4534" s="36"/>
    </row>
    <row r="4535" spans="48:48" x14ac:dyDescent="0.25">
      <c r="AV4535" s="36"/>
    </row>
    <row r="4536" spans="48:48" x14ac:dyDescent="0.25">
      <c r="AV4536" s="36"/>
    </row>
    <row r="4537" spans="48:48" x14ac:dyDescent="0.25">
      <c r="AV4537" s="36"/>
    </row>
    <row r="4538" spans="48:48" x14ac:dyDescent="0.25">
      <c r="AV4538" s="36"/>
    </row>
    <row r="4539" spans="48:48" x14ac:dyDescent="0.25">
      <c r="AV4539" s="36"/>
    </row>
    <row r="4540" spans="48:48" x14ac:dyDescent="0.25">
      <c r="AV4540" s="36"/>
    </row>
    <row r="4541" spans="48:48" x14ac:dyDescent="0.25">
      <c r="AV4541" s="36"/>
    </row>
    <row r="4542" spans="48:48" x14ac:dyDescent="0.25">
      <c r="AV4542" s="36"/>
    </row>
    <row r="4543" spans="48:48" x14ac:dyDescent="0.25">
      <c r="AV4543" s="36"/>
    </row>
    <row r="4544" spans="48:48" x14ac:dyDescent="0.25">
      <c r="AV4544" s="36"/>
    </row>
    <row r="4545" spans="48:48" x14ac:dyDescent="0.25">
      <c r="AV4545" s="36"/>
    </row>
    <row r="4546" spans="48:48" x14ac:dyDescent="0.25">
      <c r="AV4546" s="36"/>
    </row>
    <row r="4547" spans="48:48" x14ac:dyDescent="0.25">
      <c r="AV4547" s="36"/>
    </row>
    <row r="4548" spans="48:48" x14ac:dyDescent="0.25">
      <c r="AV4548" s="36"/>
    </row>
    <row r="4549" spans="48:48" x14ac:dyDescent="0.25">
      <c r="AV4549" s="36"/>
    </row>
    <row r="4550" spans="48:48" x14ac:dyDescent="0.25">
      <c r="AV4550" s="36"/>
    </row>
    <row r="4551" spans="48:48" x14ac:dyDescent="0.25">
      <c r="AV4551" s="36"/>
    </row>
    <row r="4552" spans="48:48" x14ac:dyDescent="0.25">
      <c r="AV4552" s="36"/>
    </row>
    <row r="4553" spans="48:48" x14ac:dyDescent="0.25">
      <c r="AV4553" s="36"/>
    </row>
    <row r="4554" spans="48:48" x14ac:dyDescent="0.25">
      <c r="AV4554" s="36"/>
    </row>
    <row r="4555" spans="48:48" x14ac:dyDescent="0.25">
      <c r="AV4555" s="36"/>
    </row>
    <row r="4556" spans="48:48" x14ac:dyDescent="0.25">
      <c r="AV4556" s="36"/>
    </row>
    <row r="4557" spans="48:48" x14ac:dyDescent="0.25">
      <c r="AV4557" s="36"/>
    </row>
    <row r="4558" spans="48:48" x14ac:dyDescent="0.25">
      <c r="AV4558" s="36"/>
    </row>
    <row r="4559" spans="48:48" x14ac:dyDescent="0.25">
      <c r="AV4559" s="36"/>
    </row>
    <row r="4560" spans="48:48" x14ac:dyDescent="0.25">
      <c r="AV4560" s="36"/>
    </row>
    <row r="4561" spans="48:48" x14ac:dyDescent="0.25">
      <c r="AV4561" s="36"/>
    </row>
    <row r="4562" spans="48:48" x14ac:dyDescent="0.25">
      <c r="AV4562" s="36"/>
    </row>
    <row r="4563" spans="48:48" x14ac:dyDescent="0.25">
      <c r="AV4563" s="36"/>
    </row>
    <row r="4564" spans="48:48" x14ac:dyDescent="0.25">
      <c r="AV4564" s="36"/>
    </row>
    <row r="4565" spans="48:48" x14ac:dyDescent="0.25">
      <c r="AV4565" s="36"/>
    </row>
    <row r="4566" spans="48:48" x14ac:dyDescent="0.25">
      <c r="AV4566" s="36"/>
    </row>
    <row r="4567" spans="48:48" x14ac:dyDescent="0.25">
      <c r="AV4567" s="36"/>
    </row>
    <row r="4568" spans="48:48" x14ac:dyDescent="0.25">
      <c r="AV4568" s="36"/>
    </row>
    <row r="4569" spans="48:48" x14ac:dyDescent="0.25">
      <c r="AV4569" s="36"/>
    </row>
    <row r="4570" spans="48:48" x14ac:dyDescent="0.25">
      <c r="AV4570" s="36"/>
    </row>
    <row r="4571" spans="48:48" x14ac:dyDescent="0.25">
      <c r="AV4571" s="36"/>
    </row>
    <row r="4572" spans="48:48" x14ac:dyDescent="0.25">
      <c r="AV4572" s="36"/>
    </row>
    <row r="4573" spans="48:48" x14ac:dyDescent="0.25">
      <c r="AV4573" s="36"/>
    </row>
    <row r="4574" spans="48:48" x14ac:dyDescent="0.25">
      <c r="AV4574" s="36"/>
    </row>
    <row r="4575" spans="48:48" x14ac:dyDescent="0.25">
      <c r="AV4575" s="36"/>
    </row>
    <row r="4576" spans="48:48" x14ac:dyDescent="0.25">
      <c r="AV4576" s="36"/>
    </row>
    <row r="4577" spans="48:48" x14ac:dyDescent="0.25">
      <c r="AV4577" s="36"/>
    </row>
    <row r="4578" spans="48:48" x14ac:dyDescent="0.25">
      <c r="AV4578" s="36"/>
    </row>
    <row r="4579" spans="48:48" x14ac:dyDescent="0.25">
      <c r="AV4579" s="36"/>
    </row>
    <row r="4580" spans="48:48" x14ac:dyDescent="0.25">
      <c r="AV4580" s="36"/>
    </row>
    <row r="4581" spans="48:48" x14ac:dyDescent="0.25">
      <c r="AV4581" s="36"/>
    </row>
    <row r="4582" spans="48:48" x14ac:dyDescent="0.25">
      <c r="AV4582" s="36"/>
    </row>
    <row r="4583" spans="48:48" x14ac:dyDescent="0.25">
      <c r="AV4583" s="36"/>
    </row>
    <row r="4584" spans="48:48" x14ac:dyDescent="0.25">
      <c r="AV4584" s="36"/>
    </row>
    <row r="4585" spans="48:48" x14ac:dyDescent="0.25">
      <c r="AV4585" s="36"/>
    </row>
    <row r="4586" spans="48:48" x14ac:dyDescent="0.25">
      <c r="AV4586" s="36"/>
    </row>
    <row r="4587" spans="48:48" x14ac:dyDescent="0.25">
      <c r="AV4587" s="36"/>
    </row>
    <row r="4588" spans="48:48" x14ac:dyDescent="0.25">
      <c r="AV4588" s="36"/>
    </row>
    <row r="4589" spans="48:48" x14ac:dyDescent="0.25">
      <c r="AV4589" s="36"/>
    </row>
    <row r="4590" spans="48:48" x14ac:dyDescent="0.25">
      <c r="AV4590" s="36"/>
    </row>
    <row r="4591" spans="48:48" x14ac:dyDescent="0.25">
      <c r="AV4591" s="36"/>
    </row>
    <row r="4592" spans="48:48" x14ac:dyDescent="0.25">
      <c r="AV4592" s="36"/>
    </row>
    <row r="4593" spans="48:48" x14ac:dyDescent="0.25">
      <c r="AV4593" s="36"/>
    </row>
    <row r="4594" spans="48:48" x14ac:dyDescent="0.25">
      <c r="AV4594" s="36"/>
    </row>
    <row r="4595" spans="48:48" x14ac:dyDescent="0.25">
      <c r="AV4595" s="36"/>
    </row>
    <row r="4596" spans="48:48" x14ac:dyDescent="0.25">
      <c r="AV4596" s="36"/>
    </row>
    <row r="4597" spans="48:48" x14ac:dyDescent="0.25">
      <c r="AV4597" s="36"/>
    </row>
    <row r="4598" spans="48:48" x14ac:dyDescent="0.25">
      <c r="AV4598" s="36"/>
    </row>
    <row r="4599" spans="48:48" x14ac:dyDescent="0.25">
      <c r="AV4599" s="36"/>
    </row>
    <row r="4600" spans="48:48" x14ac:dyDescent="0.25">
      <c r="AV4600" s="36"/>
    </row>
    <row r="4601" spans="48:48" x14ac:dyDescent="0.25">
      <c r="AV4601" s="36"/>
    </row>
    <row r="4602" spans="48:48" x14ac:dyDescent="0.25">
      <c r="AV4602" s="36"/>
    </row>
    <row r="4603" spans="48:48" x14ac:dyDescent="0.25">
      <c r="AV4603" s="36"/>
    </row>
    <row r="4604" spans="48:48" x14ac:dyDescent="0.25">
      <c r="AV4604" s="36"/>
    </row>
    <row r="4605" spans="48:48" x14ac:dyDescent="0.25">
      <c r="AV4605" s="36"/>
    </row>
    <row r="4606" spans="48:48" x14ac:dyDescent="0.25">
      <c r="AV4606" s="36"/>
    </row>
    <row r="4607" spans="48:48" x14ac:dyDescent="0.25">
      <c r="AV4607" s="36"/>
    </row>
    <row r="4608" spans="48:48" x14ac:dyDescent="0.25">
      <c r="AV4608" s="36"/>
    </row>
    <row r="4609" spans="48:48" x14ac:dyDescent="0.25">
      <c r="AV4609" s="36"/>
    </row>
    <row r="4610" spans="48:48" x14ac:dyDescent="0.25">
      <c r="AV4610" s="36"/>
    </row>
    <row r="4611" spans="48:48" x14ac:dyDescent="0.25">
      <c r="AV4611" s="36"/>
    </row>
    <row r="4612" spans="48:48" x14ac:dyDescent="0.25">
      <c r="AV4612" s="36"/>
    </row>
    <row r="4613" spans="48:48" x14ac:dyDescent="0.25">
      <c r="AV4613" s="36"/>
    </row>
    <row r="4614" spans="48:48" x14ac:dyDescent="0.25">
      <c r="AV4614" s="36"/>
    </row>
    <row r="4615" spans="48:48" x14ac:dyDescent="0.25">
      <c r="AV4615" s="36"/>
    </row>
    <row r="4616" spans="48:48" x14ac:dyDescent="0.25">
      <c r="AV4616" s="36"/>
    </row>
    <row r="4617" spans="48:48" x14ac:dyDescent="0.25">
      <c r="AV4617" s="36"/>
    </row>
    <row r="4618" spans="48:48" x14ac:dyDescent="0.25">
      <c r="AV4618" s="36"/>
    </row>
    <row r="4619" spans="48:48" x14ac:dyDescent="0.25">
      <c r="AV4619" s="36"/>
    </row>
    <row r="4620" spans="48:48" x14ac:dyDescent="0.25">
      <c r="AV4620" s="36"/>
    </row>
    <row r="4621" spans="48:48" x14ac:dyDescent="0.25">
      <c r="AV4621" s="36"/>
    </row>
    <row r="4622" spans="48:48" x14ac:dyDescent="0.25">
      <c r="AV4622" s="36"/>
    </row>
    <row r="4623" spans="48:48" x14ac:dyDescent="0.25">
      <c r="AV4623" s="36"/>
    </row>
    <row r="4624" spans="48:48" x14ac:dyDescent="0.25">
      <c r="AV4624" s="36"/>
    </row>
    <row r="4625" spans="48:48" x14ac:dyDescent="0.25">
      <c r="AV4625" s="36"/>
    </row>
    <row r="4626" spans="48:48" x14ac:dyDescent="0.25">
      <c r="AV4626" s="36"/>
    </row>
    <row r="4627" spans="48:48" x14ac:dyDescent="0.25">
      <c r="AV4627" s="36"/>
    </row>
    <row r="4628" spans="48:48" x14ac:dyDescent="0.25">
      <c r="AV4628" s="36"/>
    </row>
    <row r="4629" spans="48:48" x14ac:dyDescent="0.25">
      <c r="AV4629" s="36"/>
    </row>
    <row r="4630" spans="48:48" x14ac:dyDescent="0.25">
      <c r="AV4630" s="36"/>
    </row>
    <row r="4631" spans="48:48" x14ac:dyDescent="0.25">
      <c r="AV4631" s="36"/>
    </row>
    <row r="4632" spans="48:48" x14ac:dyDescent="0.25">
      <c r="AV4632" s="36"/>
    </row>
    <row r="4633" spans="48:48" x14ac:dyDescent="0.25">
      <c r="AV4633" s="36"/>
    </row>
    <row r="4634" spans="48:48" x14ac:dyDescent="0.25">
      <c r="AV4634" s="36"/>
    </row>
    <row r="4635" spans="48:48" x14ac:dyDescent="0.25">
      <c r="AV4635" s="36"/>
    </row>
    <row r="4636" spans="48:48" x14ac:dyDescent="0.25">
      <c r="AV4636" s="36"/>
    </row>
    <row r="4637" spans="48:48" x14ac:dyDescent="0.25">
      <c r="AV4637" s="36"/>
    </row>
    <row r="4638" spans="48:48" x14ac:dyDescent="0.25">
      <c r="AV4638" s="36"/>
    </row>
    <row r="4639" spans="48:48" x14ac:dyDescent="0.25">
      <c r="AV4639" s="36"/>
    </row>
    <row r="4640" spans="48:48" x14ac:dyDescent="0.25">
      <c r="AV4640" s="36"/>
    </row>
    <row r="4641" spans="48:48" x14ac:dyDescent="0.25">
      <c r="AV4641" s="36"/>
    </row>
    <row r="4642" spans="48:48" x14ac:dyDescent="0.25">
      <c r="AV4642" s="36"/>
    </row>
    <row r="4643" spans="48:48" x14ac:dyDescent="0.25">
      <c r="AV4643" s="36"/>
    </row>
    <row r="4644" spans="48:48" x14ac:dyDescent="0.25">
      <c r="AV4644" s="36"/>
    </row>
    <row r="4645" spans="48:48" x14ac:dyDescent="0.25">
      <c r="AV4645" s="36"/>
    </row>
    <row r="4646" spans="48:48" x14ac:dyDescent="0.25">
      <c r="AV4646" s="36"/>
    </row>
    <row r="4647" spans="48:48" x14ac:dyDescent="0.25">
      <c r="AV4647" s="36"/>
    </row>
    <row r="4648" spans="48:48" x14ac:dyDescent="0.25">
      <c r="AV4648" s="36"/>
    </row>
    <row r="4649" spans="48:48" x14ac:dyDescent="0.25">
      <c r="AV4649" s="36"/>
    </row>
    <row r="4650" spans="48:48" x14ac:dyDescent="0.25">
      <c r="AV4650" s="36"/>
    </row>
    <row r="4651" spans="48:48" x14ac:dyDescent="0.25">
      <c r="AV4651" s="36"/>
    </row>
    <row r="4652" spans="48:48" x14ac:dyDescent="0.25">
      <c r="AV4652" s="36"/>
    </row>
    <row r="4653" spans="48:48" x14ac:dyDescent="0.25">
      <c r="AV4653" s="36"/>
    </row>
    <row r="4654" spans="48:48" x14ac:dyDescent="0.25">
      <c r="AV4654" s="36"/>
    </row>
    <row r="4655" spans="48:48" x14ac:dyDescent="0.25">
      <c r="AV4655" s="36"/>
    </row>
    <row r="4656" spans="48:48" x14ac:dyDescent="0.25">
      <c r="AV4656" s="36"/>
    </row>
    <row r="4657" spans="48:48" x14ac:dyDescent="0.25">
      <c r="AV4657" s="36"/>
    </row>
    <row r="4658" spans="48:48" x14ac:dyDescent="0.25">
      <c r="AV4658" s="36"/>
    </row>
    <row r="4659" spans="48:48" x14ac:dyDescent="0.25">
      <c r="AV4659" s="36"/>
    </row>
    <row r="4660" spans="48:48" x14ac:dyDescent="0.25">
      <c r="AV4660" s="36"/>
    </row>
    <row r="4661" spans="48:48" x14ac:dyDescent="0.25">
      <c r="AV4661" s="36"/>
    </row>
    <row r="4662" spans="48:48" x14ac:dyDescent="0.25">
      <c r="AV4662" s="36"/>
    </row>
    <row r="4663" spans="48:48" x14ac:dyDescent="0.25">
      <c r="AV4663" s="36"/>
    </row>
    <row r="4664" spans="48:48" x14ac:dyDescent="0.25">
      <c r="AV4664" s="36"/>
    </row>
    <row r="4665" spans="48:48" x14ac:dyDescent="0.25">
      <c r="AV4665" s="36"/>
    </row>
    <row r="4666" spans="48:48" x14ac:dyDescent="0.25">
      <c r="AV4666" s="36"/>
    </row>
    <row r="4667" spans="48:48" x14ac:dyDescent="0.25">
      <c r="AV4667" s="36"/>
    </row>
    <row r="4668" spans="48:48" x14ac:dyDescent="0.25">
      <c r="AV4668" s="36"/>
    </row>
    <row r="4669" spans="48:48" x14ac:dyDescent="0.25">
      <c r="AV4669" s="36"/>
    </row>
    <row r="4670" spans="48:48" x14ac:dyDescent="0.25">
      <c r="AV4670" s="36"/>
    </row>
    <row r="4671" spans="48:48" x14ac:dyDescent="0.25">
      <c r="AV4671" s="36"/>
    </row>
    <row r="4672" spans="48:48" x14ac:dyDescent="0.25">
      <c r="AV4672" s="36"/>
    </row>
    <row r="4673" spans="48:48" x14ac:dyDescent="0.25">
      <c r="AV4673" s="36"/>
    </row>
    <row r="4674" spans="48:48" x14ac:dyDescent="0.25">
      <c r="AV4674" s="36"/>
    </row>
    <row r="4675" spans="48:48" x14ac:dyDescent="0.25">
      <c r="AV4675" s="36"/>
    </row>
    <row r="4676" spans="48:48" x14ac:dyDescent="0.25">
      <c r="AV4676" s="36"/>
    </row>
    <row r="4677" spans="48:48" x14ac:dyDescent="0.25">
      <c r="AV4677" s="36"/>
    </row>
    <row r="4678" spans="48:48" x14ac:dyDescent="0.25">
      <c r="AV4678" s="36"/>
    </row>
    <row r="4679" spans="48:48" x14ac:dyDescent="0.25">
      <c r="AV4679" s="36"/>
    </row>
    <row r="4680" spans="48:48" x14ac:dyDescent="0.25">
      <c r="AV4680" s="36"/>
    </row>
    <row r="4681" spans="48:48" x14ac:dyDescent="0.25">
      <c r="AV4681" s="36"/>
    </row>
    <row r="4682" spans="48:48" x14ac:dyDescent="0.25">
      <c r="AV4682" s="36"/>
    </row>
    <row r="4683" spans="48:48" x14ac:dyDescent="0.25">
      <c r="AV4683" s="36"/>
    </row>
    <row r="4684" spans="48:48" x14ac:dyDescent="0.25">
      <c r="AV4684" s="36"/>
    </row>
    <row r="4685" spans="48:48" x14ac:dyDescent="0.25">
      <c r="AV4685" s="36"/>
    </row>
    <row r="4686" spans="48:48" x14ac:dyDescent="0.25">
      <c r="AV4686" s="36"/>
    </row>
    <row r="4687" spans="48:48" x14ac:dyDescent="0.25">
      <c r="AV4687" s="36"/>
    </row>
    <row r="4688" spans="48:48" x14ac:dyDescent="0.25">
      <c r="AV4688" s="36"/>
    </row>
    <row r="4689" spans="48:48" x14ac:dyDescent="0.25">
      <c r="AV4689" s="36"/>
    </row>
    <row r="4690" spans="48:48" x14ac:dyDescent="0.25">
      <c r="AV4690" s="36"/>
    </row>
    <row r="4691" spans="48:48" x14ac:dyDescent="0.25">
      <c r="AV4691" s="36"/>
    </row>
    <row r="4692" spans="48:48" x14ac:dyDescent="0.25">
      <c r="AV4692" s="36"/>
    </row>
    <row r="4693" spans="48:48" x14ac:dyDescent="0.25">
      <c r="AV4693" s="36"/>
    </row>
    <row r="4694" spans="48:48" x14ac:dyDescent="0.25">
      <c r="AV4694" s="36"/>
    </row>
    <row r="4695" spans="48:48" x14ac:dyDescent="0.25">
      <c r="AV4695" s="36"/>
    </row>
    <row r="4696" spans="48:48" x14ac:dyDescent="0.25">
      <c r="AV4696" s="36"/>
    </row>
    <row r="4697" spans="48:48" x14ac:dyDescent="0.25">
      <c r="AV4697" s="36"/>
    </row>
    <row r="4698" spans="48:48" x14ac:dyDescent="0.25">
      <c r="AV4698" s="36"/>
    </row>
    <row r="4699" spans="48:48" x14ac:dyDescent="0.25">
      <c r="AV4699" s="36"/>
    </row>
    <row r="4700" spans="48:48" x14ac:dyDescent="0.25">
      <c r="AV4700" s="36"/>
    </row>
    <row r="4701" spans="48:48" x14ac:dyDescent="0.25">
      <c r="AV4701" s="36"/>
    </row>
    <row r="4702" spans="48:48" x14ac:dyDescent="0.25">
      <c r="AV4702" s="36"/>
    </row>
    <row r="4703" spans="48:48" x14ac:dyDescent="0.25">
      <c r="AV4703" s="36"/>
    </row>
    <row r="4704" spans="48:48" x14ac:dyDescent="0.25">
      <c r="AV4704" s="36"/>
    </row>
    <row r="4705" spans="48:48" x14ac:dyDescent="0.25">
      <c r="AV4705" s="36"/>
    </row>
    <row r="4706" spans="48:48" x14ac:dyDescent="0.25">
      <c r="AV4706" s="36"/>
    </row>
    <row r="4707" spans="48:48" x14ac:dyDescent="0.25">
      <c r="AV4707" s="36"/>
    </row>
    <row r="4708" spans="48:48" x14ac:dyDescent="0.25">
      <c r="AV4708" s="36"/>
    </row>
    <row r="4709" spans="48:48" x14ac:dyDescent="0.25">
      <c r="AV4709" s="36"/>
    </row>
    <row r="4710" spans="48:48" x14ac:dyDescent="0.25">
      <c r="AV4710" s="36"/>
    </row>
    <row r="4711" spans="48:48" x14ac:dyDescent="0.25">
      <c r="AV4711" s="36"/>
    </row>
    <row r="4712" spans="48:48" x14ac:dyDescent="0.25">
      <c r="AV4712" s="36"/>
    </row>
    <row r="4713" spans="48:48" x14ac:dyDescent="0.25">
      <c r="AV4713" s="36"/>
    </row>
    <row r="4714" spans="48:48" x14ac:dyDescent="0.25">
      <c r="AV4714" s="36"/>
    </row>
    <row r="4715" spans="48:48" x14ac:dyDescent="0.25">
      <c r="AV4715" s="36"/>
    </row>
    <row r="4716" spans="48:48" x14ac:dyDescent="0.25">
      <c r="AV4716" s="36"/>
    </row>
    <row r="4717" spans="48:48" x14ac:dyDescent="0.25">
      <c r="AV4717" s="36"/>
    </row>
    <row r="4718" spans="48:48" x14ac:dyDescent="0.25">
      <c r="AV4718" s="36"/>
    </row>
    <row r="4719" spans="48:48" x14ac:dyDescent="0.25">
      <c r="AV4719" s="36"/>
    </row>
    <row r="4720" spans="48:48" x14ac:dyDescent="0.25">
      <c r="AV4720" s="36"/>
    </row>
    <row r="4721" spans="48:48" x14ac:dyDescent="0.25">
      <c r="AV4721" s="36"/>
    </row>
    <row r="4722" spans="48:48" x14ac:dyDescent="0.25">
      <c r="AV4722" s="36"/>
    </row>
    <row r="4723" spans="48:48" x14ac:dyDescent="0.25">
      <c r="AV4723" s="36"/>
    </row>
    <row r="4724" spans="48:48" x14ac:dyDescent="0.25">
      <c r="AV4724" s="36"/>
    </row>
    <row r="4725" spans="48:48" x14ac:dyDescent="0.25">
      <c r="AV4725" s="36"/>
    </row>
    <row r="4726" spans="48:48" x14ac:dyDescent="0.25">
      <c r="AV4726" s="36"/>
    </row>
    <row r="4727" spans="48:48" x14ac:dyDescent="0.25">
      <c r="AV4727" s="36"/>
    </row>
    <row r="4728" spans="48:48" x14ac:dyDescent="0.25">
      <c r="AV4728" s="36"/>
    </row>
    <row r="4729" spans="48:48" x14ac:dyDescent="0.25">
      <c r="AV4729" s="36"/>
    </row>
    <row r="4730" spans="48:48" x14ac:dyDescent="0.25">
      <c r="AV4730" s="36"/>
    </row>
    <row r="4731" spans="48:48" x14ac:dyDescent="0.25">
      <c r="AV4731" s="36"/>
    </row>
    <row r="4732" spans="48:48" x14ac:dyDescent="0.25">
      <c r="AV4732" s="36"/>
    </row>
    <row r="4733" spans="48:48" x14ac:dyDescent="0.25">
      <c r="AV4733" s="36"/>
    </row>
    <row r="4734" spans="48:48" x14ac:dyDescent="0.25">
      <c r="AV4734" s="36"/>
    </row>
    <row r="4735" spans="48:48" x14ac:dyDescent="0.25">
      <c r="AV4735" s="36"/>
    </row>
    <row r="4736" spans="48:48" x14ac:dyDescent="0.25">
      <c r="AV4736" s="36"/>
    </row>
    <row r="4737" spans="48:48" x14ac:dyDescent="0.25">
      <c r="AV4737" s="36"/>
    </row>
    <row r="4738" spans="48:48" x14ac:dyDescent="0.25">
      <c r="AV4738" s="36"/>
    </row>
    <row r="4739" spans="48:48" x14ac:dyDescent="0.25">
      <c r="AV4739" s="36"/>
    </row>
    <row r="4740" spans="48:48" x14ac:dyDescent="0.25">
      <c r="AV4740" s="36"/>
    </row>
    <row r="4741" spans="48:48" x14ac:dyDescent="0.25">
      <c r="AV4741" s="36"/>
    </row>
    <row r="4742" spans="48:48" x14ac:dyDescent="0.25">
      <c r="AV4742" s="36"/>
    </row>
    <row r="4743" spans="48:48" x14ac:dyDescent="0.25">
      <c r="AV4743" s="36"/>
    </row>
    <row r="4744" spans="48:48" x14ac:dyDescent="0.25">
      <c r="AV4744" s="36"/>
    </row>
    <row r="4745" spans="48:48" x14ac:dyDescent="0.25">
      <c r="AV4745" s="36"/>
    </row>
    <row r="4746" spans="48:48" x14ac:dyDescent="0.25">
      <c r="AV4746" s="36"/>
    </row>
    <row r="4747" spans="48:48" x14ac:dyDescent="0.25">
      <c r="AV4747" s="36"/>
    </row>
    <row r="4748" spans="48:48" x14ac:dyDescent="0.25">
      <c r="AV4748" s="36"/>
    </row>
    <row r="4749" spans="48:48" x14ac:dyDescent="0.25">
      <c r="AV4749" s="36"/>
    </row>
    <row r="4750" spans="48:48" x14ac:dyDescent="0.25">
      <c r="AV4750" s="36"/>
    </row>
    <row r="4751" spans="48:48" x14ac:dyDescent="0.25">
      <c r="AV4751" s="36"/>
    </row>
    <row r="4752" spans="48:48" x14ac:dyDescent="0.25">
      <c r="AV4752" s="36"/>
    </row>
    <row r="4753" spans="48:48" x14ac:dyDescent="0.25">
      <c r="AV4753" s="36"/>
    </row>
    <row r="4754" spans="48:48" x14ac:dyDescent="0.25">
      <c r="AV4754" s="36"/>
    </row>
    <row r="4755" spans="48:48" x14ac:dyDescent="0.25">
      <c r="AV4755" s="36"/>
    </row>
    <row r="4756" spans="48:48" x14ac:dyDescent="0.25">
      <c r="AV4756" s="36"/>
    </row>
    <row r="4757" spans="48:48" x14ac:dyDescent="0.25">
      <c r="AV4757" s="36"/>
    </row>
    <row r="4758" spans="48:48" x14ac:dyDescent="0.25">
      <c r="AV4758" s="36"/>
    </row>
    <row r="4759" spans="48:48" x14ac:dyDescent="0.25">
      <c r="AV4759" s="36"/>
    </row>
    <row r="4760" spans="48:48" x14ac:dyDescent="0.25">
      <c r="AV4760" s="36"/>
    </row>
    <row r="4761" spans="48:48" x14ac:dyDescent="0.25">
      <c r="AV4761" s="36"/>
    </row>
    <row r="4762" spans="48:48" x14ac:dyDescent="0.25">
      <c r="AV4762" s="36"/>
    </row>
    <row r="4763" spans="48:48" x14ac:dyDescent="0.25">
      <c r="AV4763" s="36"/>
    </row>
    <row r="4764" spans="48:48" x14ac:dyDescent="0.25">
      <c r="AV4764" s="36"/>
    </row>
    <row r="4765" spans="48:48" x14ac:dyDescent="0.25">
      <c r="AV4765" s="36"/>
    </row>
    <row r="4766" spans="48:48" x14ac:dyDescent="0.25">
      <c r="AV4766" s="36"/>
    </row>
    <row r="4767" spans="48:48" x14ac:dyDescent="0.25">
      <c r="AV4767" s="36"/>
    </row>
    <row r="4768" spans="48:48" x14ac:dyDescent="0.25">
      <c r="AV4768" s="36"/>
    </row>
    <row r="4769" spans="48:48" x14ac:dyDescent="0.25">
      <c r="AV4769" s="36"/>
    </row>
    <row r="4770" spans="48:48" x14ac:dyDescent="0.25">
      <c r="AV4770" s="36"/>
    </row>
    <row r="4771" spans="48:48" x14ac:dyDescent="0.25">
      <c r="AV4771" s="36"/>
    </row>
    <row r="4772" spans="48:48" x14ac:dyDescent="0.25">
      <c r="AV4772" s="36"/>
    </row>
    <row r="4773" spans="48:48" x14ac:dyDescent="0.25">
      <c r="AV4773" s="36"/>
    </row>
    <row r="4774" spans="48:48" x14ac:dyDescent="0.25">
      <c r="AV4774" s="36"/>
    </row>
    <row r="4775" spans="48:48" x14ac:dyDescent="0.25">
      <c r="AV4775" s="36"/>
    </row>
    <row r="4776" spans="48:48" x14ac:dyDescent="0.25">
      <c r="AV4776" s="36"/>
    </row>
    <row r="4777" spans="48:48" x14ac:dyDescent="0.25">
      <c r="AV4777" s="36"/>
    </row>
    <row r="4778" spans="48:48" x14ac:dyDescent="0.25">
      <c r="AV4778" s="36"/>
    </row>
    <row r="4779" spans="48:48" x14ac:dyDescent="0.25">
      <c r="AV4779" s="36"/>
    </row>
    <row r="4780" spans="48:48" x14ac:dyDescent="0.25">
      <c r="AV4780" s="36"/>
    </row>
    <row r="4781" spans="48:48" x14ac:dyDescent="0.25">
      <c r="AV4781" s="36"/>
    </row>
    <row r="4782" spans="48:48" x14ac:dyDescent="0.25">
      <c r="AV4782" s="36"/>
    </row>
    <row r="4783" spans="48:48" x14ac:dyDescent="0.25">
      <c r="AV4783" s="36"/>
    </row>
    <row r="4784" spans="48:48" x14ac:dyDescent="0.25">
      <c r="AV4784" s="36"/>
    </row>
    <row r="4785" spans="48:48" x14ac:dyDescent="0.25">
      <c r="AV4785" s="36"/>
    </row>
    <row r="4786" spans="48:48" x14ac:dyDescent="0.25">
      <c r="AV4786" s="36"/>
    </row>
    <row r="4787" spans="48:48" x14ac:dyDescent="0.25">
      <c r="AV4787" s="36"/>
    </row>
    <row r="4788" spans="48:48" x14ac:dyDescent="0.25">
      <c r="AV4788" s="36"/>
    </row>
    <row r="4789" spans="48:48" x14ac:dyDescent="0.25">
      <c r="AV4789" s="36"/>
    </row>
    <row r="4790" spans="48:48" x14ac:dyDescent="0.25">
      <c r="AV4790" s="36"/>
    </row>
    <row r="4791" spans="48:48" x14ac:dyDescent="0.25">
      <c r="AV4791" s="36"/>
    </row>
    <row r="4792" spans="48:48" x14ac:dyDescent="0.25">
      <c r="AV4792" s="36"/>
    </row>
    <row r="4793" spans="48:48" x14ac:dyDescent="0.25">
      <c r="AV4793" s="36"/>
    </row>
    <row r="4794" spans="48:48" x14ac:dyDescent="0.25">
      <c r="AV4794" s="36"/>
    </row>
    <row r="4795" spans="48:48" x14ac:dyDescent="0.25">
      <c r="AV4795" s="36"/>
    </row>
    <row r="4796" spans="48:48" x14ac:dyDescent="0.25">
      <c r="AV4796" s="36"/>
    </row>
    <row r="4797" spans="48:48" x14ac:dyDescent="0.25">
      <c r="AV4797" s="36"/>
    </row>
    <row r="4798" spans="48:48" x14ac:dyDescent="0.25">
      <c r="AV4798" s="36"/>
    </row>
    <row r="4799" spans="48:48" x14ac:dyDescent="0.25">
      <c r="AV4799" s="36"/>
    </row>
    <row r="4800" spans="48:48" x14ac:dyDescent="0.25">
      <c r="AV4800" s="36"/>
    </row>
    <row r="4801" spans="48:48" x14ac:dyDescent="0.25">
      <c r="AV4801" s="36"/>
    </row>
    <row r="4802" spans="48:48" x14ac:dyDescent="0.25">
      <c r="AV4802" s="36"/>
    </row>
    <row r="4803" spans="48:48" x14ac:dyDescent="0.25">
      <c r="AV4803" s="36"/>
    </row>
    <row r="4804" spans="48:48" x14ac:dyDescent="0.25">
      <c r="AV4804" s="36"/>
    </row>
    <row r="4805" spans="48:48" x14ac:dyDescent="0.25">
      <c r="AV4805" s="36"/>
    </row>
    <row r="4806" spans="48:48" x14ac:dyDescent="0.25">
      <c r="AV4806" s="36"/>
    </row>
    <row r="4807" spans="48:48" x14ac:dyDescent="0.25">
      <c r="AV4807" s="36"/>
    </row>
    <row r="4808" spans="48:48" x14ac:dyDescent="0.25">
      <c r="AV4808" s="36"/>
    </row>
    <row r="4809" spans="48:48" x14ac:dyDescent="0.25">
      <c r="AV4809" s="36"/>
    </row>
    <row r="4810" spans="48:48" x14ac:dyDescent="0.25">
      <c r="AV4810" s="36"/>
    </row>
    <row r="4811" spans="48:48" x14ac:dyDescent="0.25">
      <c r="AV4811" s="36"/>
    </row>
    <row r="4812" spans="48:48" x14ac:dyDescent="0.25">
      <c r="AV4812" s="36"/>
    </row>
    <row r="4813" spans="48:48" x14ac:dyDescent="0.25">
      <c r="AV4813" s="36"/>
    </row>
    <row r="4814" spans="48:48" x14ac:dyDescent="0.25">
      <c r="AV4814" s="36"/>
    </row>
    <row r="4815" spans="48:48" x14ac:dyDescent="0.25">
      <c r="AV4815" s="36"/>
    </row>
    <row r="4816" spans="48:48" x14ac:dyDescent="0.25">
      <c r="AV4816" s="36"/>
    </row>
    <row r="4817" spans="48:48" x14ac:dyDescent="0.25">
      <c r="AV4817" s="36"/>
    </row>
    <row r="4818" spans="48:48" x14ac:dyDescent="0.25">
      <c r="AV4818" s="36"/>
    </row>
    <row r="4819" spans="48:48" x14ac:dyDescent="0.25">
      <c r="AV4819" s="36"/>
    </row>
    <row r="4820" spans="48:48" x14ac:dyDescent="0.25">
      <c r="AV4820" s="36"/>
    </row>
    <row r="4821" spans="48:48" x14ac:dyDescent="0.25">
      <c r="AV4821" s="36"/>
    </row>
    <row r="4822" spans="48:48" x14ac:dyDescent="0.25">
      <c r="AV4822" s="36"/>
    </row>
    <row r="4823" spans="48:48" x14ac:dyDescent="0.25">
      <c r="AV4823" s="36"/>
    </row>
    <row r="4824" spans="48:48" x14ac:dyDescent="0.25">
      <c r="AV4824" s="36"/>
    </row>
    <row r="4825" spans="48:48" x14ac:dyDescent="0.25">
      <c r="AV4825" s="36"/>
    </row>
    <row r="4826" spans="48:48" x14ac:dyDescent="0.25">
      <c r="AV4826" s="36"/>
    </row>
    <row r="4827" spans="48:48" x14ac:dyDescent="0.25">
      <c r="AV4827" s="36"/>
    </row>
    <row r="4828" spans="48:48" x14ac:dyDescent="0.25">
      <c r="AV4828" s="36"/>
    </row>
    <row r="4829" spans="48:48" x14ac:dyDescent="0.25">
      <c r="AV4829" s="36"/>
    </row>
    <row r="4830" spans="48:48" x14ac:dyDescent="0.25">
      <c r="AV4830" s="36"/>
    </row>
    <row r="4831" spans="48:48" x14ac:dyDescent="0.25">
      <c r="AV4831" s="36"/>
    </row>
    <row r="4832" spans="48:48" x14ac:dyDescent="0.25">
      <c r="AV4832" s="36"/>
    </row>
    <row r="4833" spans="48:48" x14ac:dyDescent="0.25">
      <c r="AV4833" s="36"/>
    </row>
    <row r="4834" spans="48:48" x14ac:dyDescent="0.25">
      <c r="AV4834" s="36"/>
    </row>
    <row r="4835" spans="48:48" x14ac:dyDescent="0.25">
      <c r="AV4835" s="36"/>
    </row>
    <row r="4836" spans="48:48" x14ac:dyDescent="0.25">
      <c r="AV4836" s="36"/>
    </row>
    <row r="4837" spans="48:48" x14ac:dyDescent="0.25">
      <c r="AV4837" s="36"/>
    </row>
    <row r="4838" spans="48:48" x14ac:dyDescent="0.25">
      <c r="AV4838" s="36"/>
    </row>
    <row r="4839" spans="48:48" x14ac:dyDescent="0.25">
      <c r="AV4839" s="36"/>
    </row>
    <row r="4840" spans="48:48" x14ac:dyDescent="0.25">
      <c r="AV4840" s="36"/>
    </row>
    <row r="4841" spans="48:48" x14ac:dyDescent="0.25">
      <c r="AV4841" s="36"/>
    </row>
    <row r="4842" spans="48:48" x14ac:dyDescent="0.25">
      <c r="AV4842" s="36"/>
    </row>
    <row r="4843" spans="48:48" x14ac:dyDescent="0.25">
      <c r="AV4843" s="36"/>
    </row>
    <row r="4844" spans="48:48" x14ac:dyDescent="0.25">
      <c r="AV4844" s="36"/>
    </row>
    <row r="4845" spans="48:48" x14ac:dyDescent="0.25">
      <c r="AV4845" s="36"/>
    </row>
    <row r="4846" spans="48:48" x14ac:dyDescent="0.25">
      <c r="AV4846" s="36"/>
    </row>
    <row r="4847" spans="48:48" x14ac:dyDescent="0.25">
      <c r="AV4847" s="36"/>
    </row>
    <row r="4848" spans="48:48" x14ac:dyDescent="0.25">
      <c r="AV4848" s="36"/>
    </row>
    <row r="4849" spans="48:48" x14ac:dyDescent="0.25">
      <c r="AV4849" s="36"/>
    </row>
    <row r="4850" spans="48:48" x14ac:dyDescent="0.25">
      <c r="AV4850" s="36"/>
    </row>
    <row r="4851" spans="48:48" x14ac:dyDescent="0.25">
      <c r="AV4851" s="36"/>
    </row>
    <row r="4852" spans="48:48" x14ac:dyDescent="0.25">
      <c r="AV4852" s="36"/>
    </row>
    <row r="4853" spans="48:48" x14ac:dyDescent="0.25">
      <c r="AV4853" s="36"/>
    </row>
    <row r="4854" spans="48:48" x14ac:dyDescent="0.25">
      <c r="AV4854" s="36"/>
    </row>
    <row r="4855" spans="48:48" x14ac:dyDescent="0.25">
      <c r="AV4855" s="36"/>
    </row>
    <row r="4856" spans="48:48" x14ac:dyDescent="0.25">
      <c r="AV4856" s="36"/>
    </row>
    <row r="4857" spans="48:48" x14ac:dyDescent="0.25">
      <c r="AV4857" s="36"/>
    </row>
    <row r="4858" spans="48:48" x14ac:dyDescent="0.25">
      <c r="AV4858" s="36"/>
    </row>
    <row r="4859" spans="48:48" x14ac:dyDescent="0.25">
      <c r="AV4859" s="36"/>
    </row>
    <row r="4860" spans="48:48" x14ac:dyDescent="0.25">
      <c r="AV4860" s="36"/>
    </row>
    <row r="4861" spans="48:48" x14ac:dyDescent="0.25">
      <c r="AV4861" s="36"/>
    </row>
    <row r="4862" spans="48:48" x14ac:dyDescent="0.25">
      <c r="AV4862" s="36"/>
    </row>
    <row r="4863" spans="48:48" x14ac:dyDescent="0.25">
      <c r="AV4863" s="36"/>
    </row>
    <row r="4864" spans="48:48" x14ac:dyDescent="0.25">
      <c r="AV4864" s="36"/>
    </row>
    <row r="4865" spans="48:48" x14ac:dyDescent="0.25">
      <c r="AV4865" s="36"/>
    </row>
    <row r="4866" spans="48:48" x14ac:dyDescent="0.25">
      <c r="AV4866" s="36"/>
    </row>
    <row r="4867" spans="48:48" x14ac:dyDescent="0.25">
      <c r="AV4867" s="36"/>
    </row>
    <row r="4868" spans="48:48" x14ac:dyDescent="0.25">
      <c r="AV4868" s="36"/>
    </row>
    <row r="4869" spans="48:48" x14ac:dyDescent="0.25">
      <c r="AV4869" s="36"/>
    </row>
    <row r="4870" spans="48:48" x14ac:dyDescent="0.25">
      <c r="AV4870" s="36"/>
    </row>
    <row r="4871" spans="48:48" x14ac:dyDescent="0.25">
      <c r="AV4871" s="36"/>
    </row>
    <row r="4872" spans="48:48" x14ac:dyDescent="0.25">
      <c r="AV4872" s="36"/>
    </row>
    <row r="4873" spans="48:48" x14ac:dyDescent="0.25">
      <c r="AV4873" s="36"/>
    </row>
    <row r="4874" spans="48:48" x14ac:dyDescent="0.25">
      <c r="AV4874" s="36"/>
    </row>
    <row r="4875" spans="48:48" x14ac:dyDescent="0.25">
      <c r="AV4875" s="36"/>
    </row>
    <row r="4876" spans="48:48" x14ac:dyDescent="0.25">
      <c r="AV4876" s="36"/>
    </row>
    <row r="4877" spans="48:48" x14ac:dyDescent="0.25">
      <c r="AV4877" s="36"/>
    </row>
    <row r="4878" spans="48:48" x14ac:dyDescent="0.25">
      <c r="AV4878" s="36"/>
    </row>
    <row r="4879" spans="48:48" x14ac:dyDescent="0.25">
      <c r="AV4879" s="36"/>
    </row>
    <row r="4880" spans="48:48" x14ac:dyDescent="0.25">
      <c r="AV4880" s="36"/>
    </row>
    <row r="4881" spans="48:48" x14ac:dyDescent="0.25">
      <c r="AV4881" s="36"/>
    </row>
    <row r="4882" spans="48:48" x14ac:dyDescent="0.25">
      <c r="AV4882" s="36"/>
    </row>
    <row r="4883" spans="48:48" x14ac:dyDescent="0.25">
      <c r="AV4883" s="36"/>
    </row>
    <row r="4884" spans="48:48" x14ac:dyDescent="0.25">
      <c r="AV4884" s="36"/>
    </row>
    <row r="4885" spans="48:48" x14ac:dyDescent="0.25">
      <c r="AV4885" s="36"/>
    </row>
    <row r="4886" spans="48:48" x14ac:dyDescent="0.25">
      <c r="AV4886" s="36"/>
    </row>
    <row r="4887" spans="48:48" x14ac:dyDescent="0.25">
      <c r="AV4887" s="36"/>
    </row>
    <row r="4888" spans="48:48" x14ac:dyDescent="0.25">
      <c r="AV4888" s="36"/>
    </row>
    <row r="4889" spans="48:48" x14ac:dyDescent="0.25">
      <c r="AV4889" s="36"/>
    </row>
    <row r="4890" spans="48:48" x14ac:dyDescent="0.25">
      <c r="AV4890" s="36"/>
    </row>
    <row r="4891" spans="48:48" x14ac:dyDescent="0.25">
      <c r="AV4891" s="36"/>
    </row>
    <row r="4892" spans="48:48" x14ac:dyDescent="0.25">
      <c r="AV4892" s="36"/>
    </row>
    <row r="4893" spans="48:48" x14ac:dyDescent="0.25">
      <c r="AV4893" s="36"/>
    </row>
    <row r="4894" spans="48:48" x14ac:dyDescent="0.25">
      <c r="AV4894" s="36"/>
    </row>
    <row r="4895" spans="48:48" x14ac:dyDescent="0.25">
      <c r="AV4895" s="36"/>
    </row>
    <row r="4896" spans="48:48" x14ac:dyDescent="0.25">
      <c r="AV4896" s="36"/>
    </row>
    <row r="4897" spans="48:48" x14ac:dyDescent="0.25">
      <c r="AV4897" s="36"/>
    </row>
    <row r="4898" spans="48:48" x14ac:dyDescent="0.25">
      <c r="AV4898" s="36"/>
    </row>
    <row r="4899" spans="48:48" x14ac:dyDescent="0.25">
      <c r="AV4899" s="36"/>
    </row>
    <row r="4900" spans="48:48" x14ac:dyDescent="0.25">
      <c r="AV4900" s="36"/>
    </row>
    <row r="4901" spans="48:48" x14ac:dyDescent="0.25">
      <c r="AV4901" s="36"/>
    </row>
    <row r="4902" spans="48:48" x14ac:dyDescent="0.25">
      <c r="AV4902" s="36"/>
    </row>
    <row r="4903" spans="48:48" x14ac:dyDescent="0.25">
      <c r="AV4903" s="36"/>
    </row>
    <row r="4904" spans="48:48" x14ac:dyDescent="0.25">
      <c r="AV4904" s="36"/>
    </row>
    <row r="4905" spans="48:48" x14ac:dyDescent="0.25">
      <c r="AV4905" s="36"/>
    </row>
    <row r="4906" spans="48:48" x14ac:dyDescent="0.25">
      <c r="AV4906" s="36"/>
    </row>
    <row r="4907" spans="48:48" x14ac:dyDescent="0.25">
      <c r="AV4907" s="36"/>
    </row>
    <row r="4908" spans="48:48" x14ac:dyDescent="0.25">
      <c r="AV4908" s="36"/>
    </row>
    <row r="4909" spans="48:48" x14ac:dyDescent="0.25">
      <c r="AV4909" s="36"/>
    </row>
    <row r="4910" spans="48:48" x14ac:dyDescent="0.25">
      <c r="AV4910" s="36"/>
    </row>
    <row r="4911" spans="48:48" x14ac:dyDescent="0.25">
      <c r="AV4911" s="36"/>
    </row>
    <row r="4912" spans="48:48" x14ac:dyDescent="0.25">
      <c r="AV4912" s="36"/>
    </row>
    <row r="4913" spans="48:48" x14ac:dyDescent="0.25">
      <c r="AV4913" s="36"/>
    </row>
    <row r="4914" spans="48:48" x14ac:dyDescent="0.25">
      <c r="AV4914" s="36"/>
    </row>
    <row r="4915" spans="48:48" x14ac:dyDescent="0.25">
      <c r="AV4915" s="36"/>
    </row>
    <row r="4916" spans="48:48" x14ac:dyDescent="0.25">
      <c r="AV4916" s="36"/>
    </row>
    <row r="4917" spans="48:48" x14ac:dyDescent="0.25">
      <c r="AV4917" s="36"/>
    </row>
    <row r="4918" spans="48:48" x14ac:dyDescent="0.25">
      <c r="AV4918" s="36"/>
    </row>
    <row r="4919" spans="48:48" x14ac:dyDescent="0.25">
      <c r="AV4919" s="36"/>
    </row>
    <row r="4920" spans="48:48" x14ac:dyDescent="0.25">
      <c r="AV4920" s="36"/>
    </row>
    <row r="4921" spans="48:48" x14ac:dyDescent="0.25">
      <c r="AV4921" s="36"/>
    </row>
    <row r="4922" spans="48:48" x14ac:dyDescent="0.25">
      <c r="AV4922" s="36"/>
    </row>
    <row r="4923" spans="48:48" x14ac:dyDescent="0.25">
      <c r="AV4923" s="36"/>
    </row>
    <row r="4924" spans="48:48" x14ac:dyDescent="0.25">
      <c r="AV4924" s="36"/>
    </row>
    <row r="4925" spans="48:48" x14ac:dyDescent="0.25">
      <c r="AV4925" s="36"/>
    </row>
    <row r="4926" spans="48:48" x14ac:dyDescent="0.25">
      <c r="AV4926" s="36"/>
    </row>
    <row r="4927" spans="48:48" x14ac:dyDescent="0.25">
      <c r="AV4927" s="36"/>
    </row>
    <row r="4928" spans="48:48" x14ac:dyDescent="0.25">
      <c r="AV4928" s="36"/>
    </row>
    <row r="4929" spans="48:48" x14ac:dyDescent="0.25">
      <c r="AV4929" s="36"/>
    </row>
    <row r="4930" spans="48:48" x14ac:dyDescent="0.25">
      <c r="AV4930" s="36"/>
    </row>
    <row r="4931" spans="48:48" x14ac:dyDescent="0.25">
      <c r="AV4931" s="36"/>
    </row>
    <row r="4932" spans="48:48" x14ac:dyDescent="0.25">
      <c r="AV4932" s="36"/>
    </row>
    <row r="4933" spans="48:48" x14ac:dyDescent="0.25">
      <c r="AV4933" s="36"/>
    </row>
    <row r="4934" spans="48:48" x14ac:dyDescent="0.25">
      <c r="AV4934" s="36"/>
    </row>
    <row r="4935" spans="48:48" x14ac:dyDescent="0.25">
      <c r="AV4935" s="36"/>
    </row>
    <row r="4936" spans="48:48" x14ac:dyDescent="0.25">
      <c r="AV4936" s="36"/>
    </row>
    <row r="4937" spans="48:48" x14ac:dyDescent="0.25">
      <c r="AV4937" s="36"/>
    </row>
    <row r="4938" spans="48:48" x14ac:dyDescent="0.25">
      <c r="AV4938" s="36"/>
    </row>
    <row r="4939" spans="48:48" x14ac:dyDescent="0.25">
      <c r="AV4939" s="36"/>
    </row>
    <row r="4940" spans="48:48" x14ac:dyDescent="0.25">
      <c r="AV4940" s="36"/>
    </row>
    <row r="4941" spans="48:48" x14ac:dyDescent="0.25">
      <c r="AV4941" s="36"/>
    </row>
    <row r="4942" spans="48:48" x14ac:dyDescent="0.25">
      <c r="AV4942" s="36"/>
    </row>
    <row r="4943" spans="48:48" x14ac:dyDescent="0.25">
      <c r="AV4943" s="36"/>
    </row>
    <row r="4944" spans="48:48" x14ac:dyDescent="0.25">
      <c r="AV4944" s="36"/>
    </row>
    <row r="4945" spans="48:48" x14ac:dyDescent="0.25">
      <c r="AV4945" s="36"/>
    </row>
    <row r="4946" spans="48:48" x14ac:dyDescent="0.25">
      <c r="AV4946" s="36"/>
    </row>
    <row r="4947" spans="48:48" x14ac:dyDescent="0.25">
      <c r="AV4947" s="36"/>
    </row>
    <row r="4948" spans="48:48" x14ac:dyDescent="0.25">
      <c r="AV4948" s="36"/>
    </row>
    <row r="4949" spans="48:48" x14ac:dyDescent="0.25">
      <c r="AV4949" s="36"/>
    </row>
    <row r="4950" spans="48:48" x14ac:dyDescent="0.25">
      <c r="AV4950" s="36"/>
    </row>
    <row r="4951" spans="48:48" x14ac:dyDescent="0.25">
      <c r="AV4951" s="36"/>
    </row>
    <row r="4952" spans="48:48" x14ac:dyDescent="0.25">
      <c r="AV4952" s="36"/>
    </row>
    <row r="4953" spans="48:48" x14ac:dyDescent="0.25">
      <c r="AV4953" s="36"/>
    </row>
    <row r="4954" spans="48:48" x14ac:dyDescent="0.25">
      <c r="AV4954" s="36"/>
    </row>
    <row r="4955" spans="48:48" x14ac:dyDescent="0.25">
      <c r="AV4955" s="36"/>
    </row>
    <row r="4956" spans="48:48" x14ac:dyDescent="0.25">
      <c r="AV4956" s="36"/>
    </row>
    <row r="4957" spans="48:48" x14ac:dyDescent="0.25">
      <c r="AV4957" s="36"/>
    </row>
    <row r="4958" spans="48:48" x14ac:dyDescent="0.25">
      <c r="AV4958" s="36"/>
    </row>
    <row r="4959" spans="48:48" x14ac:dyDescent="0.25">
      <c r="AV4959" s="36"/>
    </row>
    <row r="4960" spans="48:48" x14ac:dyDescent="0.25">
      <c r="AV4960" s="36"/>
    </row>
    <row r="4961" spans="48:48" x14ac:dyDescent="0.25">
      <c r="AV4961" s="36"/>
    </row>
    <row r="4962" spans="48:48" x14ac:dyDescent="0.25">
      <c r="AV4962" s="36"/>
    </row>
    <row r="4963" spans="48:48" x14ac:dyDescent="0.25">
      <c r="AV4963" s="36"/>
    </row>
    <row r="4964" spans="48:48" x14ac:dyDescent="0.25">
      <c r="AV4964" s="36"/>
    </row>
    <row r="4965" spans="48:48" x14ac:dyDescent="0.25">
      <c r="AV4965" s="36"/>
    </row>
    <row r="4966" spans="48:48" x14ac:dyDescent="0.25">
      <c r="AV4966" s="36"/>
    </row>
    <row r="4967" spans="48:48" x14ac:dyDescent="0.25">
      <c r="AV4967" s="36"/>
    </row>
    <row r="4968" spans="48:48" x14ac:dyDescent="0.25">
      <c r="AV4968" s="36"/>
    </row>
    <row r="4969" spans="48:48" x14ac:dyDescent="0.25">
      <c r="AV4969" s="36"/>
    </row>
    <row r="4970" spans="48:48" x14ac:dyDescent="0.25">
      <c r="AV4970" s="36"/>
    </row>
    <row r="4971" spans="48:48" x14ac:dyDescent="0.25">
      <c r="AV4971" s="36"/>
    </row>
    <row r="4972" spans="48:48" x14ac:dyDescent="0.25">
      <c r="AV4972" s="36"/>
    </row>
    <row r="4973" spans="48:48" x14ac:dyDescent="0.25">
      <c r="AV4973" s="36"/>
    </row>
    <row r="4974" spans="48:48" x14ac:dyDescent="0.25">
      <c r="AV4974" s="36"/>
    </row>
    <row r="4975" spans="48:48" x14ac:dyDescent="0.25">
      <c r="AV4975" s="36"/>
    </row>
    <row r="4976" spans="48:48" x14ac:dyDescent="0.25">
      <c r="AV4976" s="36"/>
    </row>
    <row r="4977" spans="48:48" x14ac:dyDescent="0.25">
      <c r="AV4977" s="36"/>
    </row>
    <row r="4978" spans="48:48" x14ac:dyDescent="0.25">
      <c r="AV4978" s="36"/>
    </row>
    <row r="4979" spans="48:48" x14ac:dyDescent="0.25">
      <c r="AV4979" s="36"/>
    </row>
    <row r="4980" spans="48:48" x14ac:dyDescent="0.25">
      <c r="AV4980" s="36"/>
    </row>
    <row r="4981" spans="48:48" x14ac:dyDescent="0.25">
      <c r="AV4981" s="36"/>
    </row>
    <row r="4982" spans="48:48" x14ac:dyDescent="0.25">
      <c r="AV4982" s="36"/>
    </row>
    <row r="4983" spans="48:48" x14ac:dyDescent="0.25">
      <c r="AV4983" s="36"/>
    </row>
    <row r="4984" spans="48:48" x14ac:dyDescent="0.25">
      <c r="AV4984" s="36"/>
    </row>
    <row r="4985" spans="48:48" x14ac:dyDescent="0.25">
      <c r="AV4985" s="36"/>
    </row>
    <row r="4986" spans="48:48" x14ac:dyDescent="0.25">
      <c r="AV4986" s="36"/>
    </row>
    <row r="4987" spans="48:48" x14ac:dyDescent="0.25">
      <c r="AV4987" s="36"/>
    </row>
    <row r="4988" spans="48:48" x14ac:dyDescent="0.25">
      <c r="AV4988" s="36"/>
    </row>
    <row r="4989" spans="48:48" x14ac:dyDescent="0.25">
      <c r="AV4989" s="36"/>
    </row>
    <row r="4990" spans="48:48" x14ac:dyDescent="0.25">
      <c r="AV4990" s="36"/>
    </row>
    <row r="4991" spans="48:48" x14ac:dyDescent="0.25">
      <c r="AV4991" s="36"/>
    </row>
    <row r="4992" spans="48:48" x14ac:dyDescent="0.25">
      <c r="AV4992" s="36"/>
    </row>
    <row r="4993" spans="48:48" x14ac:dyDescent="0.25">
      <c r="AV4993" s="36"/>
    </row>
    <row r="4994" spans="48:48" x14ac:dyDescent="0.25">
      <c r="AV4994" s="36"/>
    </row>
    <row r="4995" spans="48:48" x14ac:dyDescent="0.25">
      <c r="AV4995" s="36"/>
    </row>
    <row r="4996" spans="48:48" x14ac:dyDescent="0.25">
      <c r="AV4996" s="36"/>
    </row>
    <row r="4997" spans="48:48" x14ac:dyDescent="0.25">
      <c r="AV4997" s="36"/>
    </row>
    <row r="4998" spans="48:48" x14ac:dyDescent="0.25">
      <c r="AV4998" s="36"/>
    </row>
    <row r="4999" spans="48:48" x14ac:dyDescent="0.25">
      <c r="AV4999" s="36"/>
    </row>
    <row r="5000" spans="48:48" x14ac:dyDescent="0.25">
      <c r="AV5000" s="36"/>
    </row>
    <row r="5001" spans="48:48" x14ac:dyDescent="0.25">
      <c r="AV5001" s="36"/>
    </row>
    <row r="5002" spans="48:48" x14ac:dyDescent="0.25">
      <c r="AV5002" s="36"/>
    </row>
    <row r="5003" spans="48:48" x14ac:dyDescent="0.25">
      <c r="AV5003" s="36"/>
    </row>
    <row r="5004" spans="48:48" x14ac:dyDescent="0.25">
      <c r="AV5004" s="36"/>
    </row>
    <row r="5005" spans="48:48" x14ac:dyDescent="0.25">
      <c r="AV5005" s="36"/>
    </row>
    <row r="5006" spans="48:48" x14ac:dyDescent="0.25">
      <c r="AV5006" s="36"/>
    </row>
    <row r="5007" spans="48:48" x14ac:dyDescent="0.25">
      <c r="AV5007" s="36"/>
    </row>
    <row r="5008" spans="48:48" x14ac:dyDescent="0.25">
      <c r="AV5008" s="36"/>
    </row>
    <row r="5009" spans="48:48" x14ac:dyDescent="0.25">
      <c r="AV5009" s="36"/>
    </row>
    <row r="5010" spans="48:48" x14ac:dyDescent="0.25">
      <c r="AV5010" s="36"/>
    </row>
    <row r="5011" spans="48:48" x14ac:dyDescent="0.25">
      <c r="AV5011" s="36"/>
    </row>
    <row r="5012" spans="48:48" x14ac:dyDescent="0.25">
      <c r="AV5012" s="36"/>
    </row>
    <row r="5013" spans="48:48" x14ac:dyDescent="0.25">
      <c r="AV5013" s="36"/>
    </row>
    <row r="5014" spans="48:48" x14ac:dyDescent="0.25">
      <c r="AV5014" s="36"/>
    </row>
    <row r="5015" spans="48:48" x14ac:dyDescent="0.25">
      <c r="AV5015" s="36"/>
    </row>
    <row r="5016" spans="48:48" x14ac:dyDescent="0.25">
      <c r="AV5016" s="36"/>
    </row>
    <row r="5017" spans="48:48" x14ac:dyDescent="0.25">
      <c r="AV5017" s="36"/>
    </row>
    <row r="5018" spans="48:48" x14ac:dyDescent="0.25">
      <c r="AV5018" s="36"/>
    </row>
    <row r="5019" spans="48:48" x14ac:dyDescent="0.25">
      <c r="AV5019" s="36"/>
    </row>
    <row r="5020" spans="48:48" x14ac:dyDescent="0.25">
      <c r="AV5020" s="36"/>
    </row>
    <row r="5021" spans="48:48" x14ac:dyDescent="0.25">
      <c r="AV5021" s="36"/>
    </row>
    <row r="5022" spans="48:48" x14ac:dyDescent="0.25">
      <c r="AV5022" s="36"/>
    </row>
    <row r="5023" spans="48:48" x14ac:dyDescent="0.25">
      <c r="AV5023" s="36"/>
    </row>
    <row r="5024" spans="48:48" x14ac:dyDescent="0.25">
      <c r="AV5024" s="36"/>
    </row>
    <row r="5025" spans="48:48" x14ac:dyDescent="0.25">
      <c r="AV5025" s="36"/>
    </row>
    <row r="5026" spans="48:48" x14ac:dyDescent="0.25">
      <c r="AV5026" s="36"/>
    </row>
    <row r="5027" spans="48:48" x14ac:dyDescent="0.25">
      <c r="AV5027" s="36"/>
    </row>
    <row r="5028" spans="48:48" x14ac:dyDescent="0.25">
      <c r="AV5028" s="36"/>
    </row>
    <row r="5029" spans="48:48" x14ac:dyDescent="0.25">
      <c r="AV5029" s="36"/>
    </row>
    <row r="5030" spans="48:48" x14ac:dyDescent="0.25">
      <c r="AV5030" s="36"/>
    </row>
    <row r="5031" spans="48:48" x14ac:dyDescent="0.25">
      <c r="AV5031" s="36"/>
    </row>
    <row r="5032" spans="48:48" x14ac:dyDescent="0.25">
      <c r="AV5032" s="36"/>
    </row>
    <row r="5033" spans="48:48" x14ac:dyDescent="0.25">
      <c r="AV5033" s="36"/>
    </row>
    <row r="5034" spans="48:48" x14ac:dyDescent="0.25">
      <c r="AV5034" s="36"/>
    </row>
    <row r="5035" spans="48:48" x14ac:dyDescent="0.25">
      <c r="AV5035" s="36"/>
    </row>
    <row r="5036" spans="48:48" x14ac:dyDescent="0.25">
      <c r="AV5036" s="36"/>
    </row>
    <row r="5037" spans="48:48" x14ac:dyDescent="0.25">
      <c r="AV5037" s="36"/>
    </row>
    <row r="5038" spans="48:48" x14ac:dyDescent="0.25">
      <c r="AV5038" s="36"/>
    </row>
    <row r="5039" spans="48:48" x14ac:dyDescent="0.25">
      <c r="AV5039" s="36"/>
    </row>
    <row r="5040" spans="48:48" x14ac:dyDescent="0.25">
      <c r="AV5040" s="36"/>
    </row>
    <row r="5041" spans="48:48" x14ac:dyDescent="0.25">
      <c r="AV5041" s="36"/>
    </row>
    <row r="5042" spans="48:48" x14ac:dyDescent="0.25">
      <c r="AV5042" s="36"/>
    </row>
    <row r="5043" spans="48:48" x14ac:dyDescent="0.25">
      <c r="AV5043" s="36"/>
    </row>
    <row r="5044" spans="48:48" x14ac:dyDescent="0.25">
      <c r="AV5044" s="36"/>
    </row>
    <row r="5045" spans="48:48" x14ac:dyDescent="0.25">
      <c r="AV5045" s="36"/>
    </row>
    <row r="5046" spans="48:48" x14ac:dyDescent="0.25">
      <c r="AV5046" s="36"/>
    </row>
    <row r="5047" spans="48:48" x14ac:dyDescent="0.25">
      <c r="AV5047" s="36"/>
    </row>
    <row r="5048" spans="48:48" x14ac:dyDescent="0.25">
      <c r="AV5048" s="36"/>
    </row>
    <row r="5049" spans="48:48" x14ac:dyDescent="0.25">
      <c r="AV5049" s="36"/>
    </row>
    <row r="5050" spans="48:48" x14ac:dyDescent="0.25">
      <c r="AV5050" s="36"/>
    </row>
    <row r="5051" spans="48:48" x14ac:dyDescent="0.25">
      <c r="AV5051" s="36"/>
    </row>
    <row r="5052" spans="48:48" x14ac:dyDescent="0.25">
      <c r="AV5052" s="36"/>
    </row>
    <row r="5053" spans="48:48" x14ac:dyDescent="0.25">
      <c r="AV5053" s="36"/>
    </row>
    <row r="5054" spans="48:48" x14ac:dyDescent="0.25">
      <c r="AV5054" s="36"/>
    </row>
    <row r="5055" spans="48:48" x14ac:dyDescent="0.25">
      <c r="AV5055" s="36"/>
    </row>
    <row r="5056" spans="48:48" x14ac:dyDescent="0.25">
      <c r="AV5056" s="36"/>
    </row>
    <row r="5057" spans="48:48" x14ac:dyDescent="0.25">
      <c r="AV5057" s="36"/>
    </row>
    <row r="5058" spans="48:48" x14ac:dyDescent="0.25">
      <c r="AV5058" s="36"/>
    </row>
    <row r="5059" spans="48:48" x14ac:dyDescent="0.25">
      <c r="AV5059" s="36"/>
    </row>
    <row r="5060" spans="48:48" x14ac:dyDescent="0.25">
      <c r="AV5060" s="36"/>
    </row>
    <row r="5061" spans="48:48" x14ac:dyDescent="0.25">
      <c r="AV5061" s="36"/>
    </row>
    <row r="5062" spans="48:48" x14ac:dyDescent="0.25">
      <c r="AV5062" s="36"/>
    </row>
    <row r="5063" spans="48:48" x14ac:dyDescent="0.25">
      <c r="AV5063" s="36"/>
    </row>
    <row r="5064" spans="48:48" x14ac:dyDescent="0.25">
      <c r="AV5064" s="36"/>
    </row>
    <row r="5065" spans="48:48" x14ac:dyDescent="0.25">
      <c r="AV5065" s="36"/>
    </row>
    <row r="5066" spans="48:48" x14ac:dyDescent="0.25">
      <c r="AV5066" s="36"/>
    </row>
    <row r="5067" spans="48:48" x14ac:dyDescent="0.25">
      <c r="AV5067" s="36"/>
    </row>
    <row r="5068" spans="48:48" x14ac:dyDescent="0.25">
      <c r="AV5068" s="36"/>
    </row>
    <row r="5069" spans="48:48" x14ac:dyDescent="0.25">
      <c r="AV5069" s="36"/>
    </row>
    <row r="5070" spans="48:48" x14ac:dyDescent="0.25">
      <c r="AV5070" s="36"/>
    </row>
    <row r="5071" spans="48:48" x14ac:dyDescent="0.25">
      <c r="AV5071" s="36"/>
    </row>
    <row r="5072" spans="48:48" x14ac:dyDescent="0.25">
      <c r="AV5072" s="36"/>
    </row>
    <row r="5073" spans="48:48" x14ac:dyDescent="0.25">
      <c r="AV5073" s="36"/>
    </row>
    <row r="5074" spans="48:48" x14ac:dyDescent="0.25">
      <c r="AV5074" s="36"/>
    </row>
    <row r="5075" spans="48:48" x14ac:dyDescent="0.25">
      <c r="AV5075" s="36"/>
    </row>
    <row r="5076" spans="48:48" x14ac:dyDescent="0.25">
      <c r="AV5076" s="36"/>
    </row>
    <row r="5077" spans="48:48" x14ac:dyDescent="0.25">
      <c r="AV5077" s="36"/>
    </row>
    <row r="5078" spans="48:48" x14ac:dyDescent="0.25">
      <c r="AV5078" s="36"/>
    </row>
    <row r="5079" spans="48:48" x14ac:dyDescent="0.25">
      <c r="AV5079" s="36"/>
    </row>
    <row r="5080" spans="48:48" x14ac:dyDescent="0.25">
      <c r="AV5080" s="36"/>
    </row>
    <row r="5081" spans="48:48" x14ac:dyDescent="0.25">
      <c r="AV5081" s="36"/>
    </row>
    <row r="5082" spans="48:48" x14ac:dyDescent="0.25">
      <c r="AV5082" s="36"/>
    </row>
    <row r="5083" spans="48:48" x14ac:dyDescent="0.25">
      <c r="AV5083" s="36"/>
    </row>
    <row r="5084" spans="48:48" x14ac:dyDescent="0.25">
      <c r="AV5084" s="36"/>
    </row>
    <row r="5085" spans="48:48" x14ac:dyDescent="0.25">
      <c r="AV5085" s="36"/>
    </row>
    <row r="5086" spans="48:48" x14ac:dyDescent="0.25">
      <c r="AV5086" s="36"/>
    </row>
    <row r="5087" spans="48:48" x14ac:dyDescent="0.25">
      <c r="AV5087" s="36"/>
    </row>
    <row r="5088" spans="48:48" x14ac:dyDescent="0.25">
      <c r="AV5088" s="36"/>
    </row>
    <row r="5089" spans="48:48" x14ac:dyDescent="0.25">
      <c r="AV5089" s="36"/>
    </row>
    <row r="5090" spans="48:48" x14ac:dyDescent="0.25">
      <c r="AV5090" s="36"/>
    </row>
    <row r="5091" spans="48:48" x14ac:dyDescent="0.25">
      <c r="AV5091" s="36"/>
    </row>
    <row r="5092" spans="48:48" x14ac:dyDescent="0.25">
      <c r="AV5092" s="36"/>
    </row>
    <row r="5093" spans="48:48" x14ac:dyDescent="0.25">
      <c r="AV5093" s="36"/>
    </row>
    <row r="5094" spans="48:48" x14ac:dyDescent="0.25">
      <c r="AV5094" s="36"/>
    </row>
    <row r="5095" spans="48:48" x14ac:dyDescent="0.25">
      <c r="AV5095" s="36"/>
    </row>
    <row r="5096" spans="48:48" x14ac:dyDescent="0.25">
      <c r="AV5096" s="36"/>
    </row>
    <row r="5097" spans="48:48" x14ac:dyDescent="0.25">
      <c r="AV5097" s="36"/>
    </row>
    <row r="5098" spans="48:48" x14ac:dyDescent="0.25">
      <c r="AV5098" s="36"/>
    </row>
    <row r="5099" spans="48:48" x14ac:dyDescent="0.25">
      <c r="AV5099" s="36"/>
    </row>
    <row r="5100" spans="48:48" x14ac:dyDescent="0.25">
      <c r="AV5100" s="36"/>
    </row>
    <row r="5101" spans="48:48" x14ac:dyDescent="0.25">
      <c r="AV5101" s="36"/>
    </row>
    <row r="5102" spans="48:48" x14ac:dyDescent="0.25">
      <c r="AV5102" s="36"/>
    </row>
    <row r="5103" spans="48:48" x14ac:dyDescent="0.25">
      <c r="AV5103" s="36"/>
    </row>
    <row r="5104" spans="48:48" x14ac:dyDescent="0.25">
      <c r="AV5104" s="36"/>
    </row>
    <row r="5105" spans="48:48" x14ac:dyDescent="0.25">
      <c r="AV5105" s="36"/>
    </row>
    <row r="5106" spans="48:48" x14ac:dyDescent="0.25">
      <c r="AV5106" s="36"/>
    </row>
    <row r="5107" spans="48:48" x14ac:dyDescent="0.25">
      <c r="AV5107" s="36"/>
    </row>
    <row r="5108" spans="48:48" x14ac:dyDescent="0.25">
      <c r="AV5108" s="36"/>
    </row>
    <row r="5109" spans="48:48" x14ac:dyDescent="0.25">
      <c r="AV5109" s="36"/>
    </row>
    <row r="5110" spans="48:48" x14ac:dyDescent="0.25">
      <c r="AV5110" s="36"/>
    </row>
    <row r="5111" spans="48:48" x14ac:dyDescent="0.25">
      <c r="AV5111" s="36"/>
    </row>
    <row r="5112" spans="48:48" x14ac:dyDescent="0.25">
      <c r="AV5112" s="36"/>
    </row>
    <row r="5113" spans="48:48" x14ac:dyDescent="0.25">
      <c r="AV5113" s="36"/>
    </row>
    <row r="5114" spans="48:48" x14ac:dyDescent="0.25">
      <c r="AV5114" s="36"/>
    </row>
    <row r="5115" spans="48:48" x14ac:dyDescent="0.25">
      <c r="AV5115" s="36"/>
    </row>
    <row r="5116" spans="48:48" x14ac:dyDescent="0.25">
      <c r="AV5116" s="36"/>
    </row>
    <row r="5117" spans="48:48" x14ac:dyDescent="0.25">
      <c r="AV5117" s="36"/>
    </row>
    <row r="5118" spans="48:48" x14ac:dyDescent="0.25">
      <c r="AV5118" s="36"/>
    </row>
    <row r="5119" spans="48:48" x14ac:dyDescent="0.25">
      <c r="AV5119" s="36"/>
    </row>
    <row r="5120" spans="48:48" x14ac:dyDescent="0.25">
      <c r="AV5120" s="36"/>
    </row>
    <row r="5121" spans="48:48" x14ac:dyDescent="0.25">
      <c r="AV5121" s="36"/>
    </row>
    <row r="5122" spans="48:48" x14ac:dyDescent="0.25">
      <c r="AV5122" s="36"/>
    </row>
    <row r="5123" spans="48:48" x14ac:dyDescent="0.25">
      <c r="AV5123" s="36"/>
    </row>
    <row r="5124" spans="48:48" x14ac:dyDescent="0.25">
      <c r="AV5124" s="36"/>
    </row>
    <row r="5125" spans="48:48" x14ac:dyDescent="0.25">
      <c r="AV5125" s="36"/>
    </row>
    <row r="5126" spans="48:48" x14ac:dyDescent="0.25">
      <c r="AV5126" s="36"/>
    </row>
    <row r="5127" spans="48:48" x14ac:dyDescent="0.25">
      <c r="AV5127" s="36"/>
    </row>
    <row r="5128" spans="48:48" x14ac:dyDescent="0.25">
      <c r="AV5128" s="36"/>
    </row>
    <row r="5129" spans="48:48" x14ac:dyDescent="0.25">
      <c r="AV5129" s="36"/>
    </row>
    <row r="5130" spans="48:48" x14ac:dyDescent="0.25">
      <c r="AV5130" s="36"/>
    </row>
    <row r="5131" spans="48:48" x14ac:dyDescent="0.25">
      <c r="AV5131" s="36"/>
    </row>
    <row r="5132" spans="48:48" x14ac:dyDescent="0.25">
      <c r="AV5132" s="36"/>
    </row>
    <row r="5133" spans="48:48" x14ac:dyDescent="0.25">
      <c r="AV5133" s="36"/>
    </row>
    <row r="5134" spans="48:48" x14ac:dyDescent="0.25">
      <c r="AV5134" s="36"/>
    </row>
    <row r="5135" spans="48:48" x14ac:dyDescent="0.25">
      <c r="AV5135" s="36"/>
    </row>
    <row r="5136" spans="48:48" x14ac:dyDescent="0.25">
      <c r="AV5136" s="36"/>
    </row>
    <row r="5137" spans="48:48" x14ac:dyDescent="0.25">
      <c r="AV5137" s="36"/>
    </row>
    <row r="5138" spans="48:48" x14ac:dyDescent="0.25">
      <c r="AV5138" s="36"/>
    </row>
    <row r="5139" spans="48:48" x14ac:dyDescent="0.25">
      <c r="AV5139" s="36"/>
    </row>
    <row r="5140" spans="48:48" x14ac:dyDescent="0.25">
      <c r="AV5140" s="36"/>
    </row>
    <row r="5141" spans="48:48" x14ac:dyDescent="0.25">
      <c r="AV5141" s="36"/>
    </row>
    <row r="5142" spans="48:48" x14ac:dyDescent="0.25">
      <c r="AV5142" s="36"/>
    </row>
    <row r="5143" spans="48:48" x14ac:dyDescent="0.25">
      <c r="AV5143" s="36"/>
    </row>
    <row r="5144" spans="48:48" x14ac:dyDescent="0.25">
      <c r="AV5144" s="36"/>
    </row>
    <row r="5145" spans="48:48" x14ac:dyDescent="0.25">
      <c r="AV5145" s="36"/>
    </row>
    <row r="5146" spans="48:48" x14ac:dyDescent="0.25">
      <c r="AV5146" s="36"/>
    </row>
    <row r="5147" spans="48:48" x14ac:dyDescent="0.25">
      <c r="AV5147" s="36"/>
    </row>
    <row r="5148" spans="48:48" x14ac:dyDescent="0.25">
      <c r="AV5148" s="36"/>
    </row>
    <row r="5149" spans="48:48" x14ac:dyDescent="0.25">
      <c r="AV5149" s="36"/>
    </row>
    <row r="5150" spans="48:48" x14ac:dyDescent="0.25">
      <c r="AV5150" s="36"/>
    </row>
    <row r="5151" spans="48:48" x14ac:dyDescent="0.25">
      <c r="AV5151" s="36"/>
    </row>
    <row r="5152" spans="48:48" x14ac:dyDescent="0.25">
      <c r="AV5152" s="36"/>
    </row>
    <row r="5153" spans="48:48" x14ac:dyDescent="0.25">
      <c r="AV5153" s="36"/>
    </row>
    <row r="5154" spans="48:48" x14ac:dyDescent="0.25">
      <c r="AV5154" s="36"/>
    </row>
    <row r="5155" spans="48:48" x14ac:dyDescent="0.25">
      <c r="AV5155" s="36"/>
    </row>
    <row r="5156" spans="48:48" x14ac:dyDescent="0.25">
      <c r="AV5156" s="36"/>
    </row>
    <row r="5157" spans="48:48" x14ac:dyDescent="0.25">
      <c r="AV5157" s="36"/>
    </row>
    <row r="5158" spans="48:48" x14ac:dyDescent="0.25">
      <c r="AV5158" s="36"/>
    </row>
    <row r="5159" spans="48:48" x14ac:dyDescent="0.25">
      <c r="AV5159" s="36"/>
    </row>
    <row r="5160" spans="48:48" x14ac:dyDescent="0.25">
      <c r="AV5160" s="36"/>
    </row>
    <row r="5161" spans="48:48" x14ac:dyDescent="0.25">
      <c r="AV5161" s="36"/>
    </row>
    <row r="5162" spans="48:48" x14ac:dyDescent="0.25">
      <c r="AV5162" s="36"/>
    </row>
    <row r="5163" spans="48:48" x14ac:dyDescent="0.25">
      <c r="AV5163" s="36"/>
    </row>
    <row r="5164" spans="48:48" x14ac:dyDescent="0.25">
      <c r="AV5164" s="36"/>
    </row>
    <row r="5165" spans="48:48" x14ac:dyDescent="0.25">
      <c r="AV5165" s="36"/>
    </row>
    <row r="5166" spans="48:48" x14ac:dyDescent="0.25">
      <c r="AV5166" s="36"/>
    </row>
    <row r="5167" spans="48:48" x14ac:dyDescent="0.25">
      <c r="AV5167" s="36"/>
    </row>
    <row r="5168" spans="48:48" x14ac:dyDescent="0.25">
      <c r="AV5168" s="36"/>
    </row>
    <row r="5169" spans="48:48" x14ac:dyDescent="0.25">
      <c r="AV5169" s="36"/>
    </row>
    <row r="5170" spans="48:48" x14ac:dyDescent="0.25">
      <c r="AV5170" s="36"/>
    </row>
    <row r="5171" spans="48:48" x14ac:dyDescent="0.25">
      <c r="AV5171" s="36"/>
    </row>
    <row r="5172" spans="48:48" x14ac:dyDescent="0.25">
      <c r="AV5172" s="36"/>
    </row>
    <row r="5173" spans="48:48" x14ac:dyDescent="0.25">
      <c r="AV5173" s="36"/>
    </row>
    <row r="5174" spans="48:48" x14ac:dyDescent="0.25">
      <c r="AV5174" s="36"/>
    </row>
    <row r="5175" spans="48:48" x14ac:dyDescent="0.25">
      <c r="AV5175" s="36"/>
    </row>
    <row r="5176" spans="48:48" x14ac:dyDescent="0.25">
      <c r="AV5176" s="36"/>
    </row>
    <row r="5177" spans="48:48" x14ac:dyDescent="0.25">
      <c r="AV5177" s="36"/>
    </row>
    <row r="5178" spans="48:48" x14ac:dyDescent="0.25">
      <c r="AV5178" s="36"/>
    </row>
    <row r="5179" spans="48:48" x14ac:dyDescent="0.25">
      <c r="AV5179" s="36"/>
    </row>
    <row r="5180" spans="48:48" x14ac:dyDescent="0.25">
      <c r="AV5180" s="36"/>
    </row>
    <row r="5181" spans="48:48" x14ac:dyDescent="0.25">
      <c r="AV5181" s="36"/>
    </row>
    <row r="5182" spans="48:48" x14ac:dyDescent="0.25">
      <c r="AV5182" s="36"/>
    </row>
    <row r="5183" spans="48:48" x14ac:dyDescent="0.25">
      <c r="AV5183" s="36"/>
    </row>
    <row r="5184" spans="48:48" x14ac:dyDescent="0.25">
      <c r="AV5184" s="36"/>
    </row>
    <row r="5185" spans="48:48" x14ac:dyDescent="0.25">
      <c r="AV5185" s="36"/>
    </row>
    <row r="5186" spans="48:48" x14ac:dyDescent="0.25">
      <c r="AV5186" s="36"/>
    </row>
    <row r="5187" spans="48:48" x14ac:dyDescent="0.25">
      <c r="AV5187" s="36"/>
    </row>
    <row r="5188" spans="48:48" x14ac:dyDescent="0.25">
      <c r="AV5188" s="36"/>
    </row>
    <row r="5189" spans="48:48" x14ac:dyDescent="0.25">
      <c r="AV5189" s="36"/>
    </row>
    <row r="5190" spans="48:48" x14ac:dyDescent="0.25">
      <c r="AV5190" s="36"/>
    </row>
    <row r="5191" spans="48:48" x14ac:dyDescent="0.25">
      <c r="AV5191" s="36"/>
    </row>
    <row r="5192" spans="48:48" x14ac:dyDescent="0.25">
      <c r="AV5192" s="36"/>
    </row>
    <row r="5193" spans="48:48" x14ac:dyDescent="0.25">
      <c r="AV5193" s="36"/>
    </row>
    <row r="5194" spans="48:48" x14ac:dyDescent="0.25">
      <c r="AV5194" s="36"/>
    </row>
    <row r="5195" spans="48:48" x14ac:dyDescent="0.25">
      <c r="AV5195" s="36"/>
    </row>
    <row r="5196" spans="48:48" x14ac:dyDescent="0.25">
      <c r="AV5196" s="36"/>
    </row>
    <row r="5197" spans="48:48" x14ac:dyDescent="0.25">
      <c r="AV5197" s="36"/>
    </row>
    <row r="5198" spans="48:48" x14ac:dyDescent="0.25">
      <c r="AV5198" s="36"/>
    </row>
    <row r="5199" spans="48:48" x14ac:dyDescent="0.25">
      <c r="AV5199" s="36"/>
    </row>
    <row r="5200" spans="48:48" x14ac:dyDescent="0.25">
      <c r="AV5200" s="36"/>
    </row>
    <row r="5201" spans="48:48" x14ac:dyDescent="0.25">
      <c r="AV5201" s="36"/>
    </row>
    <row r="5202" spans="48:48" x14ac:dyDescent="0.25">
      <c r="AV5202" s="36"/>
    </row>
    <row r="5203" spans="48:48" x14ac:dyDescent="0.25">
      <c r="AV5203" s="36"/>
    </row>
    <row r="5204" spans="48:48" x14ac:dyDescent="0.25">
      <c r="AV5204" s="36"/>
    </row>
    <row r="5205" spans="48:48" x14ac:dyDescent="0.25">
      <c r="AV5205" s="36"/>
    </row>
    <row r="5206" spans="48:48" x14ac:dyDescent="0.25">
      <c r="AV5206" s="36"/>
    </row>
    <row r="5207" spans="48:48" x14ac:dyDescent="0.25">
      <c r="AV5207" s="36"/>
    </row>
    <row r="5208" spans="48:48" x14ac:dyDescent="0.25">
      <c r="AV5208" s="36"/>
    </row>
    <row r="5209" spans="48:48" x14ac:dyDescent="0.25">
      <c r="AV5209" s="36"/>
    </row>
    <row r="5210" spans="48:48" x14ac:dyDescent="0.25">
      <c r="AV5210" s="36"/>
    </row>
    <row r="5211" spans="48:48" x14ac:dyDescent="0.25">
      <c r="AV5211" s="36"/>
    </row>
    <row r="5212" spans="48:48" x14ac:dyDescent="0.25">
      <c r="AV5212" s="36"/>
    </row>
    <row r="5213" spans="48:48" x14ac:dyDescent="0.25">
      <c r="AV5213" s="36"/>
    </row>
    <row r="5214" spans="48:48" x14ac:dyDescent="0.25">
      <c r="AV5214" s="36"/>
    </row>
    <row r="5215" spans="48:48" x14ac:dyDescent="0.25">
      <c r="AV5215" s="36"/>
    </row>
    <row r="5216" spans="48:48" x14ac:dyDescent="0.25">
      <c r="AV5216" s="36"/>
    </row>
    <row r="5217" spans="48:48" x14ac:dyDescent="0.25">
      <c r="AV5217" s="36"/>
    </row>
    <row r="5218" spans="48:48" x14ac:dyDescent="0.25">
      <c r="AV5218" s="36"/>
    </row>
    <row r="5219" spans="48:48" x14ac:dyDescent="0.25">
      <c r="AV5219" s="36"/>
    </row>
    <row r="5220" spans="48:48" x14ac:dyDescent="0.25">
      <c r="AV5220" s="36"/>
    </row>
    <row r="5221" spans="48:48" x14ac:dyDescent="0.25">
      <c r="AV5221" s="36"/>
    </row>
    <row r="5222" spans="48:48" x14ac:dyDescent="0.25">
      <c r="AV5222" s="36"/>
    </row>
    <row r="5223" spans="48:48" x14ac:dyDescent="0.25">
      <c r="AV5223" s="36"/>
    </row>
    <row r="5224" spans="48:48" x14ac:dyDescent="0.25">
      <c r="AV5224" s="36"/>
    </row>
    <row r="5225" spans="48:48" x14ac:dyDescent="0.25">
      <c r="AV5225" s="36"/>
    </row>
    <row r="5226" spans="48:48" x14ac:dyDescent="0.25">
      <c r="AV5226" s="36"/>
    </row>
    <row r="5227" spans="48:48" x14ac:dyDescent="0.25">
      <c r="AV5227" s="36"/>
    </row>
    <row r="5228" spans="48:48" x14ac:dyDescent="0.25">
      <c r="AV5228" s="36"/>
    </row>
    <row r="5229" spans="48:48" x14ac:dyDescent="0.25">
      <c r="AV5229" s="36"/>
    </row>
    <row r="5230" spans="48:48" x14ac:dyDescent="0.25">
      <c r="AV5230" s="36"/>
    </row>
    <row r="5231" spans="48:48" x14ac:dyDescent="0.25">
      <c r="AV5231" s="36"/>
    </row>
    <row r="5232" spans="48:48" x14ac:dyDescent="0.25">
      <c r="AV5232" s="36"/>
    </row>
    <row r="5233" spans="48:48" x14ac:dyDescent="0.25">
      <c r="AV5233" s="36"/>
    </row>
    <row r="5234" spans="48:48" x14ac:dyDescent="0.25">
      <c r="AV5234" s="36"/>
    </row>
    <row r="5235" spans="48:48" x14ac:dyDescent="0.25">
      <c r="AV5235" s="36"/>
    </row>
    <row r="5236" spans="48:48" x14ac:dyDescent="0.25">
      <c r="AV5236" s="36"/>
    </row>
    <row r="5237" spans="48:48" x14ac:dyDescent="0.25">
      <c r="AV5237" s="36"/>
    </row>
    <row r="5238" spans="48:48" x14ac:dyDescent="0.25">
      <c r="AV5238" s="36"/>
    </row>
    <row r="5239" spans="48:48" x14ac:dyDescent="0.25">
      <c r="AV5239" s="36"/>
    </row>
    <row r="5240" spans="48:48" x14ac:dyDescent="0.25">
      <c r="AV5240" s="36"/>
    </row>
    <row r="5241" spans="48:48" x14ac:dyDescent="0.25">
      <c r="AV5241" s="36"/>
    </row>
    <row r="5242" spans="48:48" x14ac:dyDescent="0.25">
      <c r="AV5242" s="36"/>
    </row>
    <row r="5243" spans="48:48" x14ac:dyDescent="0.25">
      <c r="AV5243" s="36"/>
    </row>
    <row r="5244" spans="48:48" x14ac:dyDescent="0.25">
      <c r="AV5244" s="36"/>
    </row>
    <row r="5245" spans="48:48" x14ac:dyDescent="0.25">
      <c r="AV5245" s="36"/>
    </row>
    <row r="5246" spans="48:48" x14ac:dyDescent="0.25">
      <c r="AV5246" s="36"/>
    </row>
    <row r="5247" spans="48:48" x14ac:dyDescent="0.25">
      <c r="AV5247" s="36"/>
    </row>
    <row r="5248" spans="48:48" x14ac:dyDescent="0.25">
      <c r="AV5248" s="36"/>
    </row>
    <row r="5249" spans="48:48" x14ac:dyDescent="0.25">
      <c r="AV5249" s="36"/>
    </row>
    <row r="5250" spans="48:48" x14ac:dyDescent="0.25">
      <c r="AV5250" s="36"/>
    </row>
    <row r="5251" spans="48:48" x14ac:dyDescent="0.25">
      <c r="AV5251" s="36"/>
    </row>
    <row r="5252" spans="48:48" x14ac:dyDescent="0.25">
      <c r="AV5252" s="36"/>
    </row>
    <row r="5253" spans="48:48" x14ac:dyDescent="0.25">
      <c r="AV5253" s="36"/>
    </row>
    <row r="5254" spans="48:48" x14ac:dyDescent="0.25">
      <c r="AV5254" s="36"/>
    </row>
    <row r="5255" spans="48:48" x14ac:dyDescent="0.25">
      <c r="AV5255" s="36"/>
    </row>
    <row r="5256" spans="48:48" x14ac:dyDescent="0.25">
      <c r="AV5256" s="36"/>
    </row>
    <row r="5257" spans="48:48" x14ac:dyDescent="0.25">
      <c r="AV5257" s="36"/>
    </row>
    <row r="5258" spans="48:48" x14ac:dyDescent="0.25">
      <c r="AV5258" s="36"/>
    </row>
    <row r="5259" spans="48:48" x14ac:dyDescent="0.25">
      <c r="AV5259" s="36"/>
    </row>
    <row r="5260" spans="48:48" x14ac:dyDescent="0.25">
      <c r="AV5260" s="36"/>
    </row>
    <row r="5261" spans="48:48" x14ac:dyDescent="0.25">
      <c r="AV5261" s="36"/>
    </row>
    <row r="5262" spans="48:48" x14ac:dyDescent="0.25">
      <c r="AV5262" s="36"/>
    </row>
    <row r="5263" spans="48:48" x14ac:dyDescent="0.25">
      <c r="AV5263" s="36"/>
    </row>
    <row r="5264" spans="48:48" x14ac:dyDescent="0.25">
      <c r="AV5264" s="36"/>
    </row>
    <row r="5265" spans="48:48" x14ac:dyDescent="0.25">
      <c r="AV5265" s="36"/>
    </row>
    <row r="5266" spans="48:48" x14ac:dyDescent="0.25">
      <c r="AV5266" s="36"/>
    </row>
    <row r="5267" spans="48:48" x14ac:dyDescent="0.25">
      <c r="AV5267" s="36"/>
    </row>
    <row r="5268" spans="48:48" x14ac:dyDescent="0.25">
      <c r="AV5268" s="36"/>
    </row>
    <row r="5269" spans="48:48" x14ac:dyDescent="0.25">
      <c r="AV5269" s="36"/>
    </row>
    <row r="5270" spans="48:48" x14ac:dyDescent="0.25">
      <c r="AV5270" s="36"/>
    </row>
    <row r="5271" spans="48:48" x14ac:dyDescent="0.25">
      <c r="AV5271" s="36"/>
    </row>
    <row r="5272" spans="48:48" x14ac:dyDescent="0.25">
      <c r="AV5272" s="36"/>
    </row>
    <row r="5273" spans="48:48" x14ac:dyDescent="0.25">
      <c r="AV5273" s="36"/>
    </row>
    <row r="5274" spans="48:48" x14ac:dyDescent="0.25">
      <c r="AV5274" s="36"/>
    </row>
    <row r="5275" spans="48:48" x14ac:dyDescent="0.25">
      <c r="AV5275" s="36"/>
    </row>
    <row r="5276" spans="48:48" x14ac:dyDescent="0.25">
      <c r="AV5276" s="36"/>
    </row>
    <row r="5277" spans="48:48" x14ac:dyDescent="0.25">
      <c r="AV5277" s="36"/>
    </row>
    <row r="5278" spans="48:48" x14ac:dyDescent="0.25">
      <c r="AV5278" s="36"/>
    </row>
    <row r="5279" spans="48:48" x14ac:dyDescent="0.25">
      <c r="AV5279" s="36"/>
    </row>
    <row r="5280" spans="48:48" x14ac:dyDescent="0.25">
      <c r="AV5280" s="36"/>
    </row>
    <row r="5281" spans="48:48" x14ac:dyDescent="0.25">
      <c r="AV5281" s="36"/>
    </row>
    <row r="5282" spans="48:48" x14ac:dyDescent="0.25">
      <c r="AV5282" s="36"/>
    </row>
    <row r="5283" spans="48:48" x14ac:dyDescent="0.25">
      <c r="AV5283" s="36"/>
    </row>
    <row r="5284" spans="48:48" x14ac:dyDescent="0.25">
      <c r="AV5284" s="36"/>
    </row>
    <row r="5285" spans="48:48" x14ac:dyDescent="0.25">
      <c r="AV5285" s="36"/>
    </row>
    <row r="5286" spans="48:48" x14ac:dyDescent="0.25">
      <c r="AV5286" s="36"/>
    </row>
    <row r="5287" spans="48:48" x14ac:dyDescent="0.25">
      <c r="AV5287" s="36"/>
    </row>
    <row r="5288" spans="48:48" x14ac:dyDescent="0.25">
      <c r="AV5288" s="36"/>
    </row>
    <row r="5289" spans="48:48" x14ac:dyDescent="0.25">
      <c r="AV5289" s="36"/>
    </row>
    <row r="5290" spans="48:48" x14ac:dyDescent="0.25">
      <c r="AV5290" s="36"/>
    </row>
    <row r="5291" spans="48:48" x14ac:dyDescent="0.25">
      <c r="AV5291" s="36"/>
    </row>
    <row r="5292" spans="48:48" x14ac:dyDescent="0.25">
      <c r="AV5292" s="36"/>
    </row>
    <row r="5293" spans="48:48" x14ac:dyDescent="0.25">
      <c r="AV5293" s="36"/>
    </row>
    <row r="5294" spans="48:48" x14ac:dyDescent="0.25">
      <c r="AV5294" s="36"/>
    </row>
    <row r="5295" spans="48:48" x14ac:dyDescent="0.25">
      <c r="AV5295" s="36"/>
    </row>
    <row r="5296" spans="48:48" x14ac:dyDescent="0.25">
      <c r="AV5296" s="36"/>
    </row>
    <row r="5297" spans="48:48" x14ac:dyDescent="0.25">
      <c r="AV5297" s="36"/>
    </row>
    <row r="5298" spans="48:48" x14ac:dyDescent="0.25">
      <c r="AV5298" s="36"/>
    </row>
    <row r="5299" spans="48:48" x14ac:dyDescent="0.25">
      <c r="AV5299" s="36"/>
    </row>
    <row r="5300" spans="48:48" x14ac:dyDescent="0.25">
      <c r="AV5300" s="36"/>
    </row>
    <row r="5301" spans="48:48" x14ac:dyDescent="0.25">
      <c r="AV5301" s="36"/>
    </row>
    <row r="5302" spans="48:48" x14ac:dyDescent="0.25">
      <c r="AV5302" s="36"/>
    </row>
    <row r="5303" spans="48:48" x14ac:dyDescent="0.25">
      <c r="AV5303" s="36"/>
    </row>
    <row r="5304" spans="48:48" x14ac:dyDescent="0.25">
      <c r="AV5304" s="36"/>
    </row>
    <row r="5305" spans="48:48" x14ac:dyDescent="0.25">
      <c r="AV5305" s="36"/>
    </row>
    <row r="5306" spans="48:48" x14ac:dyDescent="0.25">
      <c r="AV5306" s="36"/>
    </row>
    <row r="5307" spans="48:48" x14ac:dyDescent="0.25">
      <c r="AV5307" s="36"/>
    </row>
    <row r="5308" spans="48:48" x14ac:dyDescent="0.25">
      <c r="AV5308" s="36"/>
    </row>
    <row r="5309" spans="48:48" x14ac:dyDescent="0.25">
      <c r="AV5309" s="36"/>
    </row>
    <row r="5310" spans="48:48" x14ac:dyDescent="0.25">
      <c r="AV5310" s="36"/>
    </row>
    <row r="5311" spans="48:48" x14ac:dyDescent="0.25">
      <c r="AV5311" s="36"/>
    </row>
    <row r="5312" spans="48:48" x14ac:dyDescent="0.25">
      <c r="AV5312" s="36"/>
    </row>
    <row r="5313" spans="48:48" x14ac:dyDescent="0.25">
      <c r="AV5313" s="36"/>
    </row>
    <row r="5314" spans="48:48" x14ac:dyDescent="0.25">
      <c r="AV5314" s="36"/>
    </row>
    <row r="5315" spans="48:48" x14ac:dyDescent="0.25">
      <c r="AV5315" s="36"/>
    </row>
    <row r="5316" spans="48:48" x14ac:dyDescent="0.25">
      <c r="AV5316" s="36"/>
    </row>
    <row r="5317" spans="48:48" x14ac:dyDescent="0.25">
      <c r="AV5317" s="36"/>
    </row>
    <row r="5318" spans="48:48" x14ac:dyDescent="0.25">
      <c r="AV5318" s="36"/>
    </row>
    <row r="5319" spans="48:48" x14ac:dyDescent="0.25">
      <c r="AV5319" s="36"/>
    </row>
    <row r="5320" spans="48:48" x14ac:dyDescent="0.25">
      <c r="AV5320" s="36"/>
    </row>
    <row r="5321" spans="48:48" x14ac:dyDescent="0.25">
      <c r="AV5321" s="36"/>
    </row>
    <row r="5322" spans="48:48" x14ac:dyDescent="0.25">
      <c r="AV5322" s="36"/>
    </row>
    <row r="5323" spans="48:48" x14ac:dyDescent="0.25">
      <c r="AV5323" s="36"/>
    </row>
    <row r="5324" spans="48:48" x14ac:dyDescent="0.25">
      <c r="AV5324" s="36"/>
    </row>
    <row r="5325" spans="48:48" x14ac:dyDescent="0.25">
      <c r="AV5325" s="36"/>
    </row>
    <row r="5326" spans="48:48" x14ac:dyDescent="0.25">
      <c r="AV5326" s="36"/>
    </row>
    <row r="5327" spans="48:48" x14ac:dyDescent="0.25">
      <c r="AV5327" s="36"/>
    </row>
    <row r="5328" spans="48:48" x14ac:dyDescent="0.25">
      <c r="AV5328" s="36"/>
    </row>
    <row r="5329" spans="48:48" x14ac:dyDescent="0.25">
      <c r="AV5329" s="36"/>
    </row>
    <row r="5330" spans="48:48" x14ac:dyDescent="0.25">
      <c r="AV5330" s="36"/>
    </row>
    <row r="5331" spans="48:48" x14ac:dyDescent="0.25">
      <c r="AV5331" s="36"/>
    </row>
    <row r="5332" spans="48:48" x14ac:dyDescent="0.25">
      <c r="AV5332" s="36"/>
    </row>
    <row r="5333" spans="48:48" x14ac:dyDescent="0.25">
      <c r="AV5333" s="36"/>
    </row>
    <row r="5334" spans="48:48" x14ac:dyDescent="0.25">
      <c r="AV5334" s="36"/>
    </row>
    <row r="5335" spans="48:48" x14ac:dyDescent="0.25">
      <c r="AV5335" s="36"/>
    </row>
    <row r="5336" spans="48:48" x14ac:dyDescent="0.25">
      <c r="AV5336" s="36"/>
    </row>
    <row r="5337" spans="48:48" x14ac:dyDescent="0.25">
      <c r="AV5337" s="36"/>
    </row>
    <row r="5338" spans="48:48" x14ac:dyDescent="0.25">
      <c r="AV5338" s="36"/>
    </row>
    <row r="5339" spans="48:48" x14ac:dyDescent="0.25">
      <c r="AV5339" s="36"/>
    </row>
    <row r="5340" spans="48:48" x14ac:dyDescent="0.25">
      <c r="AV5340" s="36"/>
    </row>
    <row r="5341" spans="48:48" x14ac:dyDescent="0.25">
      <c r="AV5341" s="36"/>
    </row>
    <row r="5342" spans="48:48" x14ac:dyDescent="0.25">
      <c r="AV5342" s="36"/>
    </row>
    <row r="5343" spans="48:48" x14ac:dyDescent="0.25">
      <c r="AV5343" s="36"/>
    </row>
    <row r="5344" spans="48:48" x14ac:dyDescent="0.25">
      <c r="AV5344" s="36"/>
    </row>
    <row r="5345" spans="48:48" x14ac:dyDescent="0.25">
      <c r="AV5345" s="36"/>
    </row>
    <row r="5346" spans="48:48" x14ac:dyDescent="0.25">
      <c r="AV5346" s="36"/>
    </row>
    <row r="5347" spans="48:48" x14ac:dyDescent="0.25">
      <c r="AV5347" s="36"/>
    </row>
    <row r="5348" spans="48:48" x14ac:dyDescent="0.25">
      <c r="AV5348" s="36"/>
    </row>
    <row r="5349" spans="48:48" x14ac:dyDescent="0.25">
      <c r="AV5349" s="36"/>
    </row>
    <row r="5350" spans="48:48" x14ac:dyDescent="0.25">
      <c r="AV5350" s="36"/>
    </row>
    <row r="5351" spans="48:48" x14ac:dyDescent="0.25">
      <c r="AV5351" s="36"/>
    </row>
    <row r="5352" spans="48:48" x14ac:dyDescent="0.25">
      <c r="AV5352" s="36"/>
    </row>
    <row r="5353" spans="48:48" x14ac:dyDescent="0.25">
      <c r="AV5353" s="36"/>
    </row>
    <row r="5354" spans="48:48" x14ac:dyDescent="0.25">
      <c r="AV5354" s="36"/>
    </row>
    <row r="5355" spans="48:48" x14ac:dyDescent="0.25">
      <c r="AV5355" s="36"/>
    </row>
    <row r="5356" spans="48:48" x14ac:dyDescent="0.25">
      <c r="AV5356" s="36"/>
    </row>
    <row r="5357" spans="48:48" x14ac:dyDescent="0.25">
      <c r="AV5357" s="36"/>
    </row>
    <row r="5358" spans="48:48" x14ac:dyDescent="0.25">
      <c r="AV5358" s="36"/>
    </row>
    <row r="5359" spans="48:48" x14ac:dyDescent="0.25">
      <c r="AV5359" s="36"/>
    </row>
    <row r="5360" spans="48:48" x14ac:dyDescent="0.25">
      <c r="AV5360" s="36"/>
    </row>
    <row r="5361" spans="48:48" x14ac:dyDescent="0.25">
      <c r="AV5361" s="36"/>
    </row>
    <row r="5362" spans="48:48" x14ac:dyDescent="0.25">
      <c r="AV5362" s="36"/>
    </row>
    <row r="5363" spans="48:48" x14ac:dyDescent="0.25">
      <c r="AV5363" s="36"/>
    </row>
    <row r="5364" spans="48:48" x14ac:dyDescent="0.25">
      <c r="AV5364" s="36"/>
    </row>
    <row r="5365" spans="48:48" x14ac:dyDescent="0.25">
      <c r="AV5365" s="36"/>
    </row>
    <row r="5366" spans="48:48" x14ac:dyDescent="0.25">
      <c r="AV5366" s="36"/>
    </row>
    <row r="5367" spans="48:48" x14ac:dyDescent="0.25">
      <c r="AV5367" s="36"/>
    </row>
    <row r="5368" spans="48:48" x14ac:dyDescent="0.25">
      <c r="AV5368" s="36"/>
    </row>
    <row r="5369" spans="48:48" x14ac:dyDescent="0.25">
      <c r="AV5369" s="36"/>
    </row>
    <row r="5370" spans="48:48" x14ac:dyDescent="0.25">
      <c r="AV5370" s="36"/>
    </row>
    <row r="5371" spans="48:48" x14ac:dyDescent="0.25">
      <c r="AV5371" s="36"/>
    </row>
    <row r="5372" spans="48:48" x14ac:dyDescent="0.25">
      <c r="AV5372" s="36"/>
    </row>
    <row r="5373" spans="48:48" x14ac:dyDescent="0.25">
      <c r="AV5373" s="36"/>
    </row>
    <row r="5374" spans="48:48" x14ac:dyDescent="0.25">
      <c r="AV5374" s="36"/>
    </row>
    <row r="5375" spans="48:48" x14ac:dyDescent="0.25">
      <c r="AV5375" s="36"/>
    </row>
    <row r="5376" spans="48:48" x14ac:dyDescent="0.25">
      <c r="AV5376" s="36"/>
    </row>
    <row r="5377" spans="48:48" x14ac:dyDescent="0.25">
      <c r="AV5377" s="36"/>
    </row>
    <row r="5378" spans="48:48" x14ac:dyDescent="0.25">
      <c r="AV5378" s="36"/>
    </row>
    <row r="5379" spans="48:48" x14ac:dyDescent="0.25">
      <c r="AV5379" s="36"/>
    </row>
    <row r="5380" spans="48:48" x14ac:dyDescent="0.25">
      <c r="AV5380" s="36"/>
    </row>
    <row r="5381" spans="48:48" x14ac:dyDescent="0.25">
      <c r="AV5381" s="36"/>
    </row>
    <row r="5382" spans="48:48" x14ac:dyDescent="0.25">
      <c r="AV5382" s="36"/>
    </row>
    <row r="5383" spans="48:48" x14ac:dyDescent="0.25">
      <c r="AV5383" s="36"/>
    </row>
    <row r="5384" spans="48:48" x14ac:dyDescent="0.25">
      <c r="AV5384" s="36"/>
    </row>
    <row r="5385" spans="48:48" x14ac:dyDescent="0.25">
      <c r="AV5385" s="36"/>
    </row>
    <row r="5386" spans="48:48" x14ac:dyDescent="0.25">
      <c r="AV5386" s="36"/>
    </row>
    <row r="5387" spans="48:48" x14ac:dyDescent="0.25">
      <c r="AV5387" s="36"/>
    </row>
    <row r="5388" spans="48:48" x14ac:dyDescent="0.25">
      <c r="AV5388" s="36"/>
    </row>
    <row r="5389" spans="48:48" x14ac:dyDescent="0.25">
      <c r="AV5389" s="36"/>
    </row>
    <row r="5390" spans="48:48" x14ac:dyDescent="0.25">
      <c r="AV5390" s="36"/>
    </row>
    <row r="5391" spans="48:48" x14ac:dyDescent="0.25">
      <c r="AV5391" s="36"/>
    </row>
    <row r="5392" spans="48:48" x14ac:dyDescent="0.25">
      <c r="AV5392" s="36"/>
    </row>
    <row r="5393" spans="48:48" x14ac:dyDescent="0.25">
      <c r="AV5393" s="36"/>
    </row>
    <row r="5394" spans="48:48" x14ac:dyDescent="0.25">
      <c r="AV5394" s="36"/>
    </row>
    <row r="5395" spans="48:48" x14ac:dyDescent="0.25">
      <c r="AV5395" s="36"/>
    </row>
    <row r="5396" spans="48:48" x14ac:dyDescent="0.25">
      <c r="AV5396" s="36"/>
    </row>
    <row r="5397" spans="48:48" x14ac:dyDescent="0.25">
      <c r="AV5397" s="36"/>
    </row>
    <row r="5398" spans="48:48" x14ac:dyDescent="0.25">
      <c r="AV5398" s="36"/>
    </row>
    <row r="5399" spans="48:48" x14ac:dyDescent="0.25">
      <c r="AV5399" s="36"/>
    </row>
    <row r="5400" spans="48:48" x14ac:dyDescent="0.25">
      <c r="AV5400" s="36"/>
    </row>
    <row r="5401" spans="48:48" x14ac:dyDescent="0.25">
      <c r="AV5401" s="36"/>
    </row>
    <row r="5402" spans="48:48" x14ac:dyDescent="0.25">
      <c r="AV5402" s="36"/>
    </row>
    <row r="5403" spans="48:48" x14ac:dyDescent="0.25">
      <c r="AV5403" s="36"/>
    </row>
    <row r="5404" spans="48:48" x14ac:dyDescent="0.25">
      <c r="AV5404" s="36"/>
    </row>
    <row r="5405" spans="48:48" x14ac:dyDescent="0.25">
      <c r="AV5405" s="36"/>
    </row>
    <row r="5406" spans="48:48" x14ac:dyDescent="0.25">
      <c r="AV5406" s="36"/>
    </row>
    <row r="5407" spans="48:48" x14ac:dyDescent="0.25">
      <c r="AV5407" s="36"/>
    </row>
    <row r="5408" spans="48:48" x14ac:dyDescent="0.25">
      <c r="AV5408" s="36"/>
    </row>
    <row r="5409" spans="48:48" x14ac:dyDescent="0.25">
      <c r="AV5409" s="36"/>
    </row>
    <row r="5410" spans="48:48" x14ac:dyDescent="0.25">
      <c r="AV5410" s="36"/>
    </row>
    <row r="5411" spans="48:48" x14ac:dyDescent="0.25">
      <c r="AV5411" s="36"/>
    </row>
    <row r="5412" spans="48:48" x14ac:dyDescent="0.25">
      <c r="AV5412" s="36"/>
    </row>
    <row r="5413" spans="48:48" x14ac:dyDescent="0.25">
      <c r="AV5413" s="36"/>
    </row>
    <row r="5414" spans="48:48" x14ac:dyDescent="0.25">
      <c r="AV5414" s="36"/>
    </row>
    <row r="5415" spans="48:48" x14ac:dyDescent="0.25">
      <c r="AV5415" s="36"/>
    </row>
    <row r="5416" spans="48:48" x14ac:dyDescent="0.25">
      <c r="AV5416" s="36"/>
    </row>
    <row r="5417" spans="48:48" x14ac:dyDescent="0.25">
      <c r="AV5417" s="36"/>
    </row>
    <row r="5418" spans="48:48" x14ac:dyDescent="0.25">
      <c r="AV5418" s="36"/>
    </row>
    <row r="5419" spans="48:48" x14ac:dyDescent="0.25">
      <c r="AV5419" s="36"/>
    </row>
    <row r="5420" spans="48:48" x14ac:dyDescent="0.25">
      <c r="AV5420" s="36"/>
    </row>
    <row r="5421" spans="48:48" x14ac:dyDescent="0.25">
      <c r="AV5421" s="36"/>
    </row>
    <row r="5422" spans="48:48" x14ac:dyDescent="0.25">
      <c r="AV5422" s="36"/>
    </row>
    <row r="5423" spans="48:48" x14ac:dyDescent="0.25">
      <c r="AV5423" s="36"/>
    </row>
    <row r="5424" spans="48:48" x14ac:dyDescent="0.25">
      <c r="AV5424" s="36"/>
    </row>
    <row r="5425" spans="48:48" x14ac:dyDescent="0.25">
      <c r="AV5425" s="36"/>
    </row>
    <row r="5426" spans="48:48" x14ac:dyDescent="0.25">
      <c r="AV5426" s="36"/>
    </row>
    <row r="5427" spans="48:48" x14ac:dyDescent="0.25">
      <c r="AV5427" s="36"/>
    </row>
    <row r="5428" spans="48:48" x14ac:dyDescent="0.25">
      <c r="AV5428" s="36"/>
    </row>
    <row r="5429" spans="48:48" x14ac:dyDescent="0.25">
      <c r="AV5429" s="36"/>
    </row>
    <row r="5430" spans="48:48" x14ac:dyDescent="0.25">
      <c r="AV5430" s="36"/>
    </row>
    <row r="5431" spans="48:48" x14ac:dyDescent="0.25">
      <c r="AV5431" s="36"/>
    </row>
    <row r="5432" spans="48:48" x14ac:dyDescent="0.25">
      <c r="AV5432" s="36"/>
    </row>
    <row r="5433" spans="48:48" x14ac:dyDescent="0.25">
      <c r="AV5433" s="36"/>
    </row>
    <row r="5434" spans="48:48" x14ac:dyDescent="0.25">
      <c r="AV5434" s="36"/>
    </row>
    <row r="5435" spans="48:48" x14ac:dyDescent="0.25">
      <c r="AV5435" s="36"/>
    </row>
    <row r="5436" spans="48:48" x14ac:dyDescent="0.25">
      <c r="AV5436" s="36"/>
    </row>
    <row r="5437" spans="48:48" x14ac:dyDescent="0.25">
      <c r="AV5437" s="36"/>
    </row>
    <row r="5438" spans="48:48" x14ac:dyDescent="0.25">
      <c r="AV5438" s="36"/>
    </row>
    <row r="5439" spans="48:48" x14ac:dyDescent="0.25">
      <c r="AV5439" s="36"/>
    </row>
    <row r="5440" spans="48:48" x14ac:dyDescent="0.25">
      <c r="AV5440" s="36"/>
    </row>
    <row r="5441" spans="48:48" x14ac:dyDescent="0.25">
      <c r="AV5441" s="36"/>
    </row>
    <row r="5442" spans="48:48" x14ac:dyDescent="0.25">
      <c r="AV5442" s="36"/>
    </row>
    <row r="5443" spans="48:48" x14ac:dyDescent="0.25">
      <c r="AV5443" s="36"/>
    </row>
    <row r="5444" spans="48:48" x14ac:dyDescent="0.25">
      <c r="AV5444" s="36"/>
    </row>
    <row r="5445" spans="48:48" x14ac:dyDescent="0.25">
      <c r="AV5445" s="36"/>
    </row>
    <row r="5446" spans="48:48" x14ac:dyDescent="0.25">
      <c r="AV5446" s="36"/>
    </row>
    <row r="5447" spans="48:48" x14ac:dyDescent="0.25">
      <c r="AV5447" s="36"/>
    </row>
    <row r="5448" spans="48:48" x14ac:dyDescent="0.25">
      <c r="AV5448" s="36"/>
    </row>
    <row r="5449" spans="48:48" x14ac:dyDescent="0.25">
      <c r="AV5449" s="36"/>
    </row>
    <row r="5450" spans="48:48" x14ac:dyDescent="0.25">
      <c r="AV5450" s="36"/>
    </row>
    <row r="5451" spans="48:48" x14ac:dyDescent="0.25">
      <c r="AV5451" s="36"/>
    </row>
    <row r="5452" spans="48:48" x14ac:dyDescent="0.25">
      <c r="AV5452" s="36"/>
    </row>
    <row r="5453" spans="48:48" x14ac:dyDescent="0.25">
      <c r="AV5453" s="36"/>
    </row>
    <row r="5454" spans="48:48" x14ac:dyDescent="0.25">
      <c r="AV5454" s="36"/>
    </row>
    <row r="5455" spans="48:48" x14ac:dyDescent="0.25">
      <c r="AV5455" s="36"/>
    </row>
    <row r="5456" spans="48:48" x14ac:dyDescent="0.25">
      <c r="AV5456" s="36"/>
    </row>
    <row r="5457" spans="48:48" x14ac:dyDescent="0.25">
      <c r="AV5457" s="36"/>
    </row>
    <row r="5458" spans="48:48" x14ac:dyDescent="0.25">
      <c r="AV5458" s="36"/>
    </row>
    <row r="5459" spans="48:48" x14ac:dyDescent="0.25">
      <c r="AV5459" s="36"/>
    </row>
    <row r="5460" spans="48:48" x14ac:dyDescent="0.25">
      <c r="AV5460" s="36"/>
    </row>
    <row r="5461" spans="48:48" x14ac:dyDescent="0.25">
      <c r="AV5461" s="36"/>
    </row>
    <row r="5462" spans="48:48" x14ac:dyDescent="0.25">
      <c r="AV5462" s="36"/>
    </row>
    <row r="5463" spans="48:48" x14ac:dyDescent="0.25">
      <c r="AV5463" s="36"/>
    </row>
    <row r="5464" spans="48:48" x14ac:dyDescent="0.25">
      <c r="AV5464" s="36"/>
    </row>
    <row r="5465" spans="48:48" x14ac:dyDescent="0.25">
      <c r="AV5465" s="36"/>
    </row>
    <row r="5466" spans="48:48" x14ac:dyDescent="0.25">
      <c r="AV5466" s="36"/>
    </row>
    <row r="5467" spans="48:48" x14ac:dyDescent="0.25">
      <c r="AV5467" s="36"/>
    </row>
    <row r="5468" spans="48:48" x14ac:dyDescent="0.25">
      <c r="AV5468" s="36"/>
    </row>
    <row r="5469" spans="48:48" x14ac:dyDescent="0.25">
      <c r="AV5469" s="36"/>
    </row>
    <row r="5470" spans="48:48" x14ac:dyDescent="0.25">
      <c r="AV5470" s="36"/>
    </row>
    <row r="5471" spans="48:48" x14ac:dyDescent="0.25">
      <c r="AV5471" s="36"/>
    </row>
    <row r="5472" spans="48:48" x14ac:dyDescent="0.25">
      <c r="AV5472" s="36"/>
    </row>
    <row r="5473" spans="48:48" x14ac:dyDescent="0.25">
      <c r="AV5473" s="36"/>
    </row>
    <row r="5474" spans="48:48" x14ac:dyDescent="0.25">
      <c r="AV5474" s="36"/>
    </row>
    <row r="5475" spans="48:48" x14ac:dyDescent="0.25">
      <c r="AV5475" s="36"/>
    </row>
    <row r="5476" spans="48:48" x14ac:dyDescent="0.25">
      <c r="AV5476" s="36"/>
    </row>
    <row r="5477" spans="48:48" x14ac:dyDescent="0.25">
      <c r="AV5477" s="36"/>
    </row>
    <row r="5478" spans="48:48" x14ac:dyDescent="0.25">
      <c r="AV5478" s="36"/>
    </row>
    <row r="5479" spans="48:48" x14ac:dyDescent="0.25">
      <c r="AV5479" s="36"/>
    </row>
    <row r="5480" spans="48:48" x14ac:dyDescent="0.25">
      <c r="AV5480" s="36"/>
    </row>
    <row r="5481" spans="48:48" x14ac:dyDescent="0.25">
      <c r="AV5481" s="36"/>
    </row>
    <row r="5482" spans="48:48" x14ac:dyDescent="0.25">
      <c r="AV5482" s="36"/>
    </row>
    <row r="5483" spans="48:48" x14ac:dyDescent="0.25">
      <c r="AV5483" s="36"/>
    </row>
    <row r="5484" spans="48:48" x14ac:dyDescent="0.25">
      <c r="AV5484" s="36"/>
    </row>
    <row r="5485" spans="48:48" x14ac:dyDescent="0.25">
      <c r="AV5485" s="36"/>
    </row>
    <row r="5486" spans="48:48" x14ac:dyDescent="0.25">
      <c r="AV5486" s="36"/>
    </row>
    <row r="5487" spans="48:48" x14ac:dyDescent="0.25">
      <c r="AV5487" s="36"/>
    </row>
    <row r="5488" spans="48:48" x14ac:dyDescent="0.25">
      <c r="AV5488" s="36"/>
    </row>
    <row r="5489" spans="48:48" x14ac:dyDescent="0.25">
      <c r="AV5489" s="36"/>
    </row>
    <row r="5490" spans="48:48" x14ac:dyDescent="0.25">
      <c r="AV5490" s="36"/>
    </row>
    <row r="5491" spans="48:48" x14ac:dyDescent="0.25">
      <c r="AV5491" s="36"/>
    </row>
    <row r="5492" spans="48:48" x14ac:dyDescent="0.25">
      <c r="AV5492" s="36"/>
    </row>
    <row r="5493" spans="48:48" x14ac:dyDescent="0.25">
      <c r="AV5493" s="36"/>
    </row>
    <row r="5494" spans="48:48" x14ac:dyDescent="0.25">
      <c r="AV5494" s="36"/>
    </row>
    <row r="5495" spans="48:48" x14ac:dyDescent="0.25">
      <c r="AV5495" s="36"/>
    </row>
    <row r="5496" spans="48:48" x14ac:dyDescent="0.25">
      <c r="AV5496" s="36"/>
    </row>
    <row r="5497" spans="48:48" x14ac:dyDescent="0.25">
      <c r="AV5497" s="36"/>
    </row>
    <row r="5498" spans="48:48" x14ac:dyDescent="0.25">
      <c r="AV5498" s="36"/>
    </row>
    <row r="5499" spans="48:48" x14ac:dyDescent="0.25">
      <c r="AV5499" s="36"/>
    </row>
    <row r="5500" spans="48:48" x14ac:dyDescent="0.25">
      <c r="AV5500" s="36"/>
    </row>
    <row r="5501" spans="48:48" x14ac:dyDescent="0.25">
      <c r="AV5501" s="36"/>
    </row>
    <row r="5502" spans="48:48" x14ac:dyDescent="0.25">
      <c r="AV5502" s="36"/>
    </row>
    <row r="5503" spans="48:48" x14ac:dyDescent="0.25">
      <c r="AV5503" s="36"/>
    </row>
    <row r="5504" spans="48:48" x14ac:dyDescent="0.25">
      <c r="AV5504" s="36"/>
    </row>
    <row r="5505" spans="48:48" x14ac:dyDescent="0.25">
      <c r="AV5505" s="36"/>
    </row>
    <row r="5506" spans="48:48" x14ac:dyDescent="0.25">
      <c r="AV5506" s="36"/>
    </row>
    <row r="5507" spans="48:48" x14ac:dyDescent="0.25">
      <c r="AV5507" s="36"/>
    </row>
    <row r="5508" spans="48:48" x14ac:dyDescent="0.25">
      <c r="AV5508" s="36"/>
    </row>
    <row r="5509" spans="48:48" x14ac:dyDescent="0.25">
      <c r="AV5509" s="36"/>
    </row>
    <row r="5510" spans="48:48" x14ac:dyDescent="0.25">
      <c r="AV5510" s="36"/>
    </row>
    <row r="5511" spans="48:48" x14ac:dyDescent="0.25">
      <c r="AV5511" s="36"/>
    </row>
    <row r="5512" spans="48:48" x14ac:dyDescent="0.25">
      <c r="AV5512" s="36"/>
    </row>
    <row r="5513" spans="48:48" x14ac:dyDescent="0.25">
      <c r="AV5513" s="36"/>
    </row>
    <row r="5514" spans="48:48" x14ac:dyDescent="0.25">
      <c r="AV5514" s="36"/>
    </row>
    <row r="5515" spans="48:48" x14ac:dyDescent="0.25">
      <c r="AV5515" s="36"/>
    </row>
    <row r="5516" spans="48:48" x14ac:dyDescent="0.25">
      <c r="AV5516" s="36"/>
    </row>
    <row r="5517" spans="48:48" x14ac:dyDescent="0.25">
      <c r="AV5517" s="36"/>
    </row>
    <row r="5518" spans="48:48" x14ac:dyDescent="0.25">
      <c r="AV5518" s="36"/>
    </row>
    <row r="5519" spans="48:48" x14ac:dyDescent="0.25">
      <c r="AV5519" s="36"/>
    </row>
    <row r="5520" spans="48:48" x14ac:dyDescent="0.25">
      <c r="AV5520" s="36"/>
    </row>
    <row r="5521" spans="48:48" x14ac:dyDescent="0.25">
      <c r="AV5521" s="36"/>
    </row>
    <row r="5522" spans="48:48" x14ac:dyDescent="0.25">
      <c r="AV5522" s="36"/>
    </row>
    <row r="5523" spans="48:48" x14ac:dyDescent="0.25">
      <c r="AV5523" s="36"/>
    </row>
    <row r="5524" spans="48:48" x14ac:dyDescent="0.25">
      <c r="AV5524" s="36"/>
    </row>
    <row r="5525" spans="48:48" x14ac:dyDescent="0.25">
      <c r="AV5525" s="36"/>
    </row>
    <row r="5526" spans="48:48" x14ac:dyDescent="0.25">
      <c r="AV5526" s="36"/>
    </row>
    <row r="5527" spans="48:48" x14ac:dyDescent="0.25">
      <c r="AV5527" s="36"/>
    </row>
    <row r="5528" spans="48:48" x14ac:dyDescent="0.25">
      <c r="AV5528" s="36"/>
    </row>
    <row r="5529" spans="48:48" x14ac:dyDescent="0.25">
      <c r="AV5529" s="36"/>
    </row>
    <row r="5530" spans="48:48" x14ac:dyDescent="0.25">
      <c r="AV5530" s="36"/>
    </row>
    <row r="5531" spans="48:48" x14ac:dyDescent="0.25">
      <c r="AV5531" s="36"/>
    </row>
    <row r="5532" spans="48:48" x14ac:dyDescent="0.25">
      <c r="AV5532" s="36"/>
    </row>
    <row r="5533" spans="48:48" x14ac:dyDescent="0.25">
      <c r="AV5533" s="36"/>
    </row>
    <row r="5534" spans="48:48" x14ac:dyDescent="0.25">
      <c r="AV5534" s="36"/>
    </row>
    <row r="5535" spans="48:48" x14ac:dyDescent="0.25">
      <c r="AV5535" s="36"/>
    </row>
    <row r="5536" spans="48:48" x14ac:dyDescent="0.25">
      <c r="AV5536" s="36"/>
    </row>
    <row r="5537" spans="48:48" x14ac:dyDescent="0.25">
      <c r="AV5537" s="36"/>
    </row>
    <row r="5538" spans="48:48" x14ac:dyDescent="0.25">
      <c r="AV5538" s="36"/>
    </row>
    <row r="5539" spans="48:48" x14ac:dyDescent="0.25">
      <c r="AV5539" s="36"/>
    </row>
    <row r="5540" spans="48:48" x14ac:dyDescent="0.25">
      <c r="AV5540" s="36"/>
    </row>
    <row r="5541" spans="48:48" x14ac:dyDescent="0.25">
      <c r="AV5541" s="36"/>
    </row>
    <row r="5542" spans="48:48" x14ac:dyDescent="0.25">
      <c r="AV5542" s="36"/>
    </row>
    <row r="5543" spans="48:48" x14ac:dyDescent="0.25">
      <c r="AV5543" s="36"/>
    </row>
    <row r="5544" spans="48:48" x14ac:dyDescent="0.25">
      <c r="AV5544" s="36"/>
    </row>
    <row r="5545" spans="48:48" x14ac:dyDescent="0.25">
      <c r="AV5545" s="36"/>
    </row>
    <row r="5546" spans="48:48" x14ac:dyDescent="0.25">
      <c r="AV5546" s="36"/>
    </row>
    <row r="5547" spans="48:48" x14ac:dyDescent="0.25">
      <c r="AV5547" s="36"/>
    </row>
    <row r="5548" spans="48:48" x14ac:dyDescent="0.25">
      <c r="AV5548" s="36"/>
    </row>
    <row r="5549" spans="48:48" x14ac:dyDescent="0.25">
      <c r="AV5549" s="36"/>
    </row>
    <row r="5550" spans="48:48" x14ac:dyDescent="0.25">
      <c r="AV5550" s="36"/>
    </row>
    <row r="5551" spans="48:48" x14ac:dyDescent="0.25">
      <c r="AV5551" s="36"/>
    </row>
    <row r="5552" spans="48:48" x14ac:dyDescent="0.25">
      <c r="AV5552" s="36"/>
    </row>
    <row r="5553" spans="48:48" x14ac:dyDescent="0.25">
      <c r="AV5553" s="36"/>
    </row>
    <row r="5554" spans="48:48" x14ac:dyDescent="0.25">
      <c r="AV5554" s="36"/>
    </row>
    <row r="5555" spans="48:48" x14ac:dyDescent="0.25">
      <c r="AV5555" s="36"/>
    </row>
    <row r="5556" spans="48:48" x14ac:dyDescent="0.25">
      <c r="AV5556" s="36"/>
    </row>
    <row r="5557" spans="48:48" x14ac:dyDescent="0.25">
      <c r="AV5557" s="36"/>
    </row>
    <row r="5558" spans="48:48" x14ac:dyDescent="0.25">
      <c r="AV5558" s="36"/>
    </row>
    <row r="5559" spans="48:48" x14ac:dyDescent="0.25">
      <c r="AV5559" s="36"/>
    </row>
    <row r="5560" spans="48:48" x14ac:dyDescent="0.25">
      <c r="AV5560" s="36"/>
    </row>
    <row r="5561" spans="48:48" x14ac:dyDescent="0.25">
      <c r="AV5561" s="36"/>
    </row>
    <row r="5562" spans="48:48" x14ac:dyDescent="0.25">
      <c r="AV5562" s="36"/>
    </row>
    <row r="5563" spans="48:48" x14ac:dyDescent="0.25">
      <c r="AV5563" s="36"/>
    </row>
    <row r="5564" spans="48:48" x14ac:dyDescent="0.25">
      <c r="AV5564" s="36"/>
    </row>
    <row r="5565" spans="48:48" x14ac:dyDescent="0.25">
      <c r="AV5565" s="36"/>
    </row>
    <row r="5566" spans="48:48" x14ac:dyDescent="0.25">
      <c r="AV5566" s="36"/>
    </row>
    <row r="5567" spans="48:48" x14ac:dyDescent="0.25">
      <c r="AV5567" s="36"/>
    </row>
    <row r="5568" spans="48:48" x14ac:dyDescent="0.25">
      <c r="AV5568" s="36"/>
    </row>
    <row r="5569" spans="48:48" x14ac:dyDescent="0.25">
      <c r="AV5569" s="36"/>
    </row>
    <row r="5570" spans="48:48" x14ac:dyDescent="0.25">
      <c r="AV5570" s="36"/>
    </row>
    <row r="5571" spans="48:48" x14ac:dyDescent="0.25">
      <c r="AV5571" s="36"/>
    </row>
    <row r="5572" spans="48:48" x14ac:dyDescent="0.25">
      <c r="AV5572" s="36"/>
    </row>
    <row r="5573" spans="48:48" x14ac:dyDescent="0.25">
      <c r="AV5573" s="36"/>
    </row>
    <row r="5574" spans="48:48" x14ac:dyDescent="0.25">
      <c r="AV5574" s="36"/>
    </row>
    <row r="5575" spans="48:48" x14ac:dyDescent="0.25">
      <c r="AV5575" s="36"/>
    </row>
    <row r="5576" spans="48:48" x14ac:dyDescent="0.25">
      <c r="AV5576" s="36"/>
    </row>
    <row r="5577" spans="48:48" x14ac:dyDescent="0.25">
      <c r="AV5577" s="36"/>
    </row>
    <row r="5578" spans="48:48" x14ac:dyDescent="0.25">
      <c r="AV5578" s="36"/>
    </row>
    <row r="5579" spans="48:48" x14ac:dyDescent="0.25">
      <c r="AV5579" s="36"/>
    </row>
    <row r="5580" spans="48:48" x14ac:dyDescent="0.25">
      <c r="AV5580" s="36"/>
    </row>
    <row r="5581" spans="48:48" x14ac:dyDescent="0.25">
      <c r="AV5581" s="36"/>
    </row>
    <row r="5582" spans="48:48" x14ac:dyDescent="0.25">
      <c r="AV5582" s="36"/>
    </row>
    <row r="5583" spans="48:48" x14ac:dyDescent="0.25">
      <c r="AV5583" s="36"/>
    </row>
    <row r="5584" spans="48:48" x14ac:dyDescent="0.25">
      <c r="AV5584" s="36"/>
    </row>
    <row r="5585" spans="48:48" x14ac:dyDescent="0.25">
      <c r="AV5585" s="36"/>
    </row>
    <row r="5586" spans="48:48" x14ac:dyDescent="0.25">
      <c r="AV5586" s="36"/>
    </row>
    <row r="5587" spans="48:48" x14ac:dyDescent="0.25">
      <c r="AV5587" s="36"/>
    </row>
    <row r="5588" spans="48:48" x14ac:dyDescent="0.25">
      <c r="AV5588" s="36"/>
    </row>
    <row r="5589" spans="48:48" x14ac:dyDescent="0.25">
      <c r="AV5589" s="36"/>
    </row>
    <row r="5590" spans="48:48" x14ac:dyDescent="0.25">
      <c r="AV5590" s="36"/>
    </row>
    <row r="5591" spans="48:48" x14ac:dyDescent="0.25">
      <c r="AV5591" s="36"/>
    </row>
    <row r="5592" spans="48:48" x14ac:dyDescent="0.25">
      <c r="AV5592" s="36"/>
    </row>
    <row r="5593" spans="48:48" x14ac:dyDescent="0.25">
      <c r="AV5593" s="36"/>
    </row>
    <row r="5594" spans="48:48" x14ac:dyDescent="0.25">
      <c r="AV5594" s="36"/>
    </row>
    <row r="5595" spans="48:48" x14ac:dyDescent="0.25">
      <c r="AV5595" s="36"/>
    </row>
    <row r="5596" spans="48:48" x14ac:dyDescent="0.25">
      <c r="AV5596" s="36"/>
    </row>
    <row r="5597" spans="48:48" x14ac:dyDescent="0.25">
      <c r="AV5597" s="36"/>
    </row>
    <row r="5598" spans="48:48" x14ac:dyDescent="0.25">
      <c r="AV5598" s="36"/>
    </row>
    <row r="5599" spans="48:48" x14ac:dyDescent="0.25">
      <c r="AV5599" s="36"/>
    </row>
    <row r="5600" spans="48:48" x14ac:dyDescent="0.25">
      <c r="AV5600" s="36"/>
    </row>
    <row r="5601" spans="48:48" x14ac:dyDescent="0.25">
      <c r="AV5601" s="36"/>
    </row>
    <row r="5602" spans="48:48" x14ac:dyDescent="0.25">
      <c r="AV5602" s="36"/>
    </row>
    <row r="5603" spans="48:48" x14ac:dyDescent="0.25">
      <c r="AV5603" s="36"/>
    </row>
    <row r="5604" spans="48:48" x14ac:dyDescent="0.25">
      <c r="AV5604" s="36"/>
    </row>
    <row r="5605" spans="48:48" x14ac:dyDescent="0.25">
      <c r="AV5605" s="36"/>
    </row>
    <row r="5606" spans="48:48" x14ac:dyDescent="0.25">
      <c r="AV5606" s="36"/>
    </row>
    <row r="5607" spans="48:48" x14ac:dyDescent="0.25">
      <c r="AV5607" s="36"/>
    </row>
    <row r="5608" spans="48:48" x14ac:dyDescent="0.25">
      <c r="AV5608" s="36"/>
    </row>
    <row r="5609" spans="48:48" x14ac:dyDescent="0.25">
      <c r="AV5609" s="36"/>
    </row>
    <row r="5610" spans="48:48" x14ac:dyDescent="0.25">
      <c r="AV5610" s="36"/>
    </row>
    <row r="5611" spans="48:48" x14ac:dyDescent="0.25">
      <c r="AV5611" s="36"/>
    </row>
    <row r="5612" spans="48:48" x14ac:dyDescent="0.25">
      <c r="AV5612" s="36"/>
    </row>
    <row r="5613" spans="48:48" x14ac:dyDescent="0.25">
      <c r="AV5613" s="36"/>
    </row>
    <row r="5614" spans="48:48" x14ac:dyDescent="0.25">
      <c r="AV5614" s="36"/>
    </row>
    <row r="5615" spans="48:48" x14ac:dyDescent="0.25">
      <c r="AV5615" s="36"/>
    </row>
    <row r="5616" spans="48:48" x14ac:dyDescent="0.25">
      <c r="AV5616" s="36"/>
    </row>
    <row r="5617" spans="48:48" x14ac:dyDescent="0.25">
      <c r="AV5617" s="36"/>
    </row>
    <row r="5618" spans="48:48" x14ac:dyDescent="0.25">
      <c r="AV5618" s="36"/>
    </row>
    <row r="5619" spans="48:48" x14ac:dyDescent="0.25">
      <c r="AV5619" s="36"/>
    </row>
    <row r="5620" spans="48:48" x14ac:dyDescent="0.25">
      <c r="AV5620" s="36"/>
    </row>
    <row r="5621" spans="48:48" x14ac:dyDescent="0.25">
      <c r="AV5621" s="36"/>
    </row>
    <row r="5622" spans="48:48" x14ac:dyDescent="0.25">
      <c r="AV5622" s="36"/>
    </row>
    <row r="5623" spans="48:48" x14ac:dyDescent="0.25">
      <c r="AV5623" s="36"/>
    </row>
    <row r="5624" spans="48:48" x14ac:dyDescent="0.25">
      <c r="AV5624" s="36"/>
    </row>
    <row r="5625" spans="48:48" x14ac:dyDescent="0.25">
      <c r="AV5625" s="36"/>
    </row>
    <row r="5626" spans="48:48" x14ac:dyDescent="0.25">
      <c r="AV5626" s="36"/>
    </row>
    <row r="5627" spans="48:48" x14ac:dyDescent="0.25">
      <c r="AV5627" s="36"/>
    </row>
    <row r="5628" spans="48:48" x14ac:dyDescent="0.25">
      <c r="AV5628" s="36"/>
    </row>
    <row r="5629" spans="48:48" x14ac:dyDescent="0.25">
      <c r="AV5629" s="36"/>
    </row>
    <row r="5630" spans="48:48" x14ac:dyDescent="0.25">
      <c r="AV5630" s="36"/>
    </row>
    <row r="5631" spans="48:48" x14ac:dyDescent="0.25">
      <c r="AV5631" s="36"/>
    </row>
    <row r="5632" spans="48:48" x14ac:dyDescent="0.25">
      <c r="AV5632" s="36"/>
    </row>
    <row r="5633" spans="48:48" x14ac:dyDescent="0.25">
      <c r="AV5633" s="36"/>
    </row>
    <row r="5634" spans="48:48" x14ac:dyDescent="0.25">
      <c r="AV5634" s="36"/>
    </row>
    <row r="5635" spans="48:48" x14ac:dyDescent="0.25">
      <c r="AV5635" s="36"/>
    </row>
    <row r="5636" spans="48:48" x14ac:dyDescent="0.25">
      <c r="AV5636" s="36"/>
    </row>
    <row r="5637" spans="48:48" x14ac:dyDescent="0.25">
      <c r="AV5637" s="36"/>
    </row>
    <row r="5638" spans="48:48" x14ac:dyDescent="0.25">
      <c r="AV5638" s="36"/>
    </row>
    <row r="5639" spans="48:48" x14ac:dyDescent="0.25">
      <c r="AV5639" s="36"/>
    </row>
    <row r="5640" spans="48:48" x14ac:dyDescent="0.25">
      <c r="AV5640" s="36"/>
    </row>
    <row r="5641" spans="48:48" x14ac:dyDescent="0.25">
      <c r="AV5641" s="36"/>
    </row>
    <row r="5642" spans="48:48" x14ac:dyDescent="0.25">
      <c r="AV5642" s="36"/>
    </row>
    <row r="5643" spans="48:48" x14ac:dyDescent="0.25">
      <c r="AV5643" s="36"/>
    </row>
    <row r="5644" spans="48:48" x14ac:dyDescent="0.25">
      <c r="AV5644" s="36"/>
    </row>
    <row r="5645" spans="48:48" x14ac:dyDescent="0.25">
      <c r="AV5645" s="36"/>
    </row>
    <row r="5646" spans="48:48" x14ac:dyDescent="0.25">
      <c r="AV5646" s="36"/>
    </row>
    <row r="5647" spans="48:48" x14ac:dyDescent="0.25">
      <c r="AV5647" s="36"/>
    </row>
    <row r="5648" spans="48:48" x14ac:dyDescent="0.25">
      <c r="AV5648" s="36"/>
    </row>
    <row r="5649" spans="48:48" x14ac:dyDescent="0.25">
      <c r="AV5649" s="36"/>
    </row>
    <row r="5650" spans="48:48" x14ac:dyDescent="0.25">
      <c r="AV5650" s="36"/>
    </row>
    <row r="5651" spans="48:48" x14ac:dyDescent="0.25">
      <c r="AV5651" s="36"/>
    </row>
    <row r="5652" spans="48:48" x14ac:dyDescent="0.25">
      <c r="AV5652" s="36"/>
    </row>
    <row r="5653" spans="48:48" x14ac:dyDescent="0.25">
      <c r="AV5653" s="36"/>
    </row>
    <row r="5654" spans="48:48" x14ac:dyDescent="0.25">
      <c r="AV5654" s="36"/>
    </row>
    <row r="5655" spans="48:48" x14ac:dyDescent="0.25">
      <c r="AV5655" s="36"/>
    </row>
    <row r="5656" spans="48:48" x14ac:dyDescent="0.25">
      <c r="AV5656" s="36"/>
    </row>
    <row r="5657" spans="48:48" x14ac:dyDescent="0.25">
      <c r="AV5657" s="36"/>
    </row>
    <row r="5658" spans="48:48" x14ac:dyDescent="0.25">
      <c r="AV5658" s="36"/>
    </row>
    <row r="5659" spans="48:48" x14ac:dyDescent="0.25">
      <c r="AV5659" s="36"/>
    </row>
    <row r="5660" spans="48:48" x14ac:dyDescent="0.25">
      <c r="AV5660" s="36"/>
    </row>
    <row r="5661" spans="48:48" x14ac:dyDescent="0.25">
      <c r="AV5661" s="36"/>
    </row>
    <row r="5662" spans="48:48" x14ac:dyDescent="0.25">
      <c r="AV5662" s="36"/>
    </row>
    <row r="5663" spans="48:48" x14ac:dyDescent="0.25">
      <c r="AV5663" s="36"/>
    </row>
    <row r="5664" spans="48:48" x14ac:dyDescent="0.25">
      <c r="AV5664" s="36"/>
    </row>
    <row r="5665" spans="48:48" x14ac:dyDescent="0.25">
      <c r="AV5665" s="36"/>
    </row>
    <row r="5666" spans="48:48" x14ac:dyDescent="0.25">
      <c r="AV5666" s="36"/>
    </row>
    <row r="5667" spans="48:48" x14ac:dyDescent="0.25">
      <c r="AV5667" s="36"/>
    </row>
    <row r="5668" spans="48:48" x14ac:dyDescent="0.25">
      <c r="AV5668" s="36"/>
    </row>
    <row r="5669" spans="48:48" x14ac:dyDescent="0.25">
      <c r="AV5669" s="36"/>
    </row>
    <row r="5670" spans="48:48" x14ac:dyDescent="0.25">
      <c r="AV5670" s="36"/>
    </row>
    <row r="5671" spans="48:48" x14ac:dyDescent="0.25">
      <c r="AV5671" s="36"/>
    </row>
    <row r="5672" spans="48:48" x14ac:dyDescent="0.25">
      <c r="AV5672" s="36"/>
    </row>
    <row r="5673" spans="48:48" x14ac:dyDescent="0.25">
      <c r="AV5673" s="36"/>
    </row>
    <row r="5674" spans="48:48" x14ac:dyDescent="0.25">
      <c r="AV5674" s="36"/>
    </row>
    <row r="5675" spans="48:48" x14ac:dyDescent="0.25">
      <c r="AV5675" s="36"/>
    </row>
    <row r="5676" spans="48:48" x14ac:dyDescent="0.25">
      <c r="AV5676" s="36"/>
    </row>
    <row r="5677" spans="48:48" x14ac:dyDescent="0.25">
      <c r="AV5677" s="36"/>
    </row>
    <row r="5678" spans="48:48" x14ac:dyDescent="0.25">
      <c r="AV5678" s="36"/>
    </row>
    <row r="5679" spans="48:48" x14ac:dyDescent="0.25">
      <c r="AV5679" s="36"/>
    </row>
    <row r="5680" spans="48:48" x14ac:dyDescent="0.25">
      <c r="AV5680" s="36"/>
    </row>
    <row r="5681" spans="48:48" x14ac:dyDescent="0.25">
      <c r="AV5681" s="36"/>
    </row>
    <row r="5682" spans="48:48" x14ac:dyDescent="0.25">
      <c r="AV5682" s="36"/>
    </row>
    <row r="5683" spans="48:48" x14ac:dyDescent="0.25">
      <c r="AV5683" s="36"/>
    </row>
    <row r="5684" spans="48:48" x14ac:dyDescent="0.25">
      <c r="AV5684" s="36"/>
    </row>
    <row r="5685" spans="48:48" x14ac:dyDescent="0.25">
      <c r="AV5685" s="36"/>
    </row>
    <row r="5686" spans="48:48" x14ac:dyDescent="0.25">
      <c r="AV5686" s="36"/>
    </row>
    <row r="5687" spans="48:48" x14ac:dyDescent="0.25">
      <c r="AV5687" s="36"/>
    </row>
    <row r="5688" spans="48:48" x14ac:dyDescent="0.25">
      <c r="AV5688" s="36"/>
    </row>
    <row r="5689" spans="48:48" x14ac:dyDescent="0.25">
      <c r="AV5689" s="36"/>
    </row>
    <row r="5690" spans="48:48" x14ac:dyDescent="0.25">
      <c r="AV5690" s="36"/>
    </row>
    <row r="5691" spans="48:48" x14ac:dyDescent="0.25">
      <c r="AV5691" s="36"/>
    </row>
    <row r="5692" spans="48:48" x14ac:dyDescent="0.25">
      <c r="AV5692" s="36"/>
    </row>
    <row r="5693" spans="48:48" x14ac:dyDescent="0.25">
      <c r="AV5693" s="36"/>
    </row>
    <row r="5694" spans="48:48" x14ac:dyDescent="0.25">
      <c r="AV5694" s="36"/>
    </row>
    <row r="5695" spans="48:48" x14ac:dyDescent="0.25">
      <c r="AV5695" s="36"/>
    </row>
    <row r="5696" spans="48:48" x14ac:dyDescent="0.25">
      <c r="AV5696" s="36"/>
    </row>
    <row r="5697" spans="48:48" x14ac:dyDescent="0.25">
      <c r="AV5697" s="36"/>
    </row>
    <row r="5698" spans="48:48" x14ac:dyDescent="0.25">
      <c r="AV5698" s="36"/>
    </row>
    <row r="5699" spans="48:48" x14ac:dyDescent="0.25">
      <c r="AV5699" s="36"/>
    </row>
    <row r="5700" spans="48:48" x14ac:dyDescent="0.25">
      <c r="AV5700" s="36"/>
    </row>
    <row r="5701" spans="48:48" x14ac:dyDescent="0.25">
      <c r="AV5701" s="36"/>
    </row>
    <row r="5702" spans="48:48" x14ac:dyDescent="0.25">
      <c r="AV5702" s="36"/>
    </row>
    <row r="5703" spans="48:48" x14ac:dyDescent="0.25">
      <c r="AV5703" s="36"/>
    </row>
    <row r="5704" spans="48:48" x14ac:dyDescent="0.25">
      <c r="AV5704" s="36"/>
    </row>
    <row r="5705" spans="48:48" x14ac:dyDescent="0.25">
      <c r="AV5705" s="36"/>
    </row>
    <row r="5706" spans="48:48" x14ac:dyDescent="0.25">
      <c r="AV5706" s="36"/>
    </row>
    <row r="5707" spans="48:48" x14ac:dyDescent="0.25">
      <c r="AV5707" s="36"/>
    </row>
    <row r="5708" spans="48:48" x14ac:dyDescent="0.25">
      <c r="AV5708" s="36"/>
    </row>
    <row r="5709" spans="48:48" x14ac:dyDescent="0.25">
      <c r="AV5709" s="36"/>
    </row>
    <row r="5710" spans="48:48" x14ac:dyDescent="0.25">
      <c r="AV5710" s="36"/>
    </row>
    <row r="5711" spans="48:48" x14ac:dyDescent="0.25">
      <c r="AV5711" s="36"/>
    </row>
    <row r="5712" spans="48:48" x14ac:dyDescent="0.25">
      <c r="AV5712" s="36"/>
    </row>
    <row r="5713" spans="48:48" x14ac:dyDescent="0.25">
      <c r="AV5713" s="36"/>
    </row>
    <row r="5714" spans="48:48" x14ac:dyDescent="0.25">
      <c r="AV5714" s="36"/>
    </row>
    <row r="5715" spans="48:48" x14ac:dyDescent="0.25">
      <c r="AV5715" s="36"/>
    </row>
    <row r="5716" spans="48:48" x14ac:dyDescent="0.25">
      <c r="AV5716" s="36"/>
    </row>
    <row r="5717" spans="48:48" x14ac:dyDescent="0.25">
      <c r="AV5717" s="36"/>
    </row>
    <row r="5718" spans="48:48" x14ac:dyDescent="0.25">
      <c r="AV5718" s="36"/>
    </row>
    <row r="5719" spans="48:48" x14ac:dyDescent="0.25">
      <c r="AV5719" s="36"/>
    </row>
    <row r="5720" spans="48:48" x14ac:dyDescent="0.25">
      <c r="AV5720" s="36"/>
    </row>
    <row r="5721" spans="48:48" x14ac:dyDescent="0.25">
      <c r="AV5721" s="36"/>
    </row>
    <row r="5722" spans="48:48" x14ac:dyDescent="0.25">
      <c r="AV5722" s="36"/>
    </row>
    <row r="5723" spans="48:48" x14ac:dyDescent="0.25">
      <c r="AV5723" s="36"/>
    </row>
    <row r="5724" spans="48:48" x14ac:dyDescent="0.25">
      <c r="AV5724" s="36"/>
    </row>
    <row r="5725" spans="48:48" x14ac:dyDescent="0.25">
      <c r="AV5725" s="36"/>
    </row>
    <row r="5726" spans="48:48" x14ac:dyDescent="0.25">
      <c r="AV5726" s="36"/>
    </row>
    <row r="5727" spans="48:48" x14ac:dyDescent="0.25">
      <c r="AV5727" s="36"/>
    </row>
    <row r="5728" spans="48:48" x14ac:dyDescent="0.25">
      <c r="AV5728" s="36"/>
    </row>
    <row r="5729" spans="48:48" x14ac:dyDescent="0.25">
      <c r="AV5729" s="36"/>
    </row>
    <row r="5730" spans="48:48" x14ac:dyDescent="0.25">
      <c r="AV5730" s="36"/>
    </row>
    <row r="5731" spans="48:48" x14ac:dyDescent="0.25">
      <c r="AV5731" s="36"/>
    </row>
    <row r="5732" spans="48:48" x14ac:dyDescent="0.25">
      <c r="AV5732" s="36"/>
    </row>
    <row r="5733" spans="48:48" x14ac:dyDescent="0.25">
      <c r="AV5733" s="36"/>
    </row>
    <row r="5734" spans="48:48" x14ac:dyDescent="0.25">
      <c r="AV5734" s="36"/>
    </row>
    <row r="5735" spans="48:48" x14ac:dyDescent="0.25">
      <c r="AV5735" s="36"/>
    </row>
    <row r="5736" spans="48:48" x14ac:dyDescent="0.25">
      <c r="AV5736" s="36"/>
    </row>
    <row r="5737" spans="48:48" x14ac:dyDescent="0.25">
      <c r="AV5737" s="36"/>
    </row>
    <row r="5738" spans="48:48" x14ac:dyDescent="0.25">
      <c r="AV5738" s="36"/>
    </row>
    <row r="5739" spans="48:48" x14ac:dyDescent="0.25">
      <c r="AV5739" s="36"/>
    </row>
    <row r="5740" spans="48:48" x14ac:dyDescent="0.25">
      <c r="AV5740" s="36"/>
    </row>
    <row r="5741" spans="48:48" x14ac:dyDescent="0.25">
      <c r="AV5741" s="36"/>
    </row>
    <row r="5742" spans="48:48" x14ac:dyDescent="0.25">
      <c r="AV5742" s="36"/>
    </row>
    <row r="5743" spans="48:48" x14ac:dyDescent="0.25">
      <c r="AV5743" s="36"/>
    </row>
    <row r="5744" spans="48:48" x14ac:dyDescent="0.25">
      <c r="AV5744" s="36"/>
    </row>
    <row r="5745" spans="48:48" x14ac:dyDescent="0.25">
      <c r="AV5745" s="36"/>
    </row>
    <row r="5746" spans="48:48" x14ac:dyDescent="0.25">
      <c r="AV5746" s="36"/>
    </row>
    <row r="5747" spans="48:48" x14ac:dyDescent="0.25">
      <c r="AV5747" s="36"/>
    </row>
    <row r="5748" spans="48:48" x14ac:dyDescent="0.25">
      <c r="AV5748" s="36"/>
    </row>
    <row r="5749" spans="48:48" x14ac:dyDescent="0.25">
      <c r="AV5749" s="36"/>
    </row>
    <row r="5750" spans="48:48" x14ac:dyDescent="0.25">
      <c r="AV5750" s="36"/>
    </row>
    <row r="5751" spans="48:48" x14ac:dyDescent="0.25">
      <c r="AV5751" s="36"/>
    </row>
    <row r="5752" spans="48:48" x14ac:dyDescent="0.25">
      <c r="AV5752" s="36"/>
    </row>
    <row r="5753" spans="48:48" x14ac:dyDescent="0.25">
      <c r="AV5753" s="36"/>
    </row>
    <row r="5754" spans="48:48" x14ac:dyDescent="0.25">
      <c r="AV5754" s="36"/>
    </row>
    <row r="5755" spans="48:48" x14ac:dyDescent="0.25">
      <c r="AV5755" s="36"/>
    </row>
    <row r="5756" spans="48:48" x14ac:dyDescent="0.25">
      <c r="AV5756" s="36"/>
    </row>
    <row r="5757" spans="48:48" x14ac:dyDescent="0.25">
      <c r="AV5757" s="36"/>
    </row>
    <row r="5758" spans="48:48" x14ac:dyDescent="0.25">
      <c r="AV5758" s="36"/>
    </row>
    <row r="5759" spans="48:48" x14ac:dyDescent="0.25">
      <c r="AV5759" s="36"/>
    </row>
    <row r="5760" spans="48:48" x14ac:dyDescent="0.25">
      <c r="AV5760" s="36"/>
    </row>
    <row r="5761" spans="48:48" x14ac:dyDescent="0.25">
      <c r="AV5761" s="36"/>
    </row>
    <row r="5762" spans="48:48" x14ac:dyDescent="0.25">
      <c r="AV5762" s="36"/>
    </row>
    <row r="5763" spans="48:48" x14ac:dyDescent="0.25">
      <c r="AV5763" s="36"/>
    </row>
    <row r="5764" spans="48:48" x14ac:dyDescent="0.25">
      <c r="AV5764" s="36"/>
    </row>
    <row r="5765" spans="48:48" x14ac:dyDescent="0.25">
      <c r="AV5765" s="36"/>
    </row>
    <row r="5766" spans="48:48" x14ac:dyDescent="0.25">
      <c r="AV5766" s="36"/>
    </row>
    <row r="5767" spans="48:48" x14ac:dyDescent="0.25">
      <c r="AV5767" s="36"/>
    </row>
    <row r="5768" spans="48:48" x14ac:dyDescent="0.25">
      <c r="AV5768" s="36"/>
    </row>
    <row r="5769" spans="48:48" x14ac:dyDescent="0.25">
      <c r="AV5769" s="36"/>
    </row>
    <row r="5770" spans="48:48" x14ac:dyDescent="0.25">
      <c r="AV5770" s="36"/>
    </row>
    <row r="5771" spans="48:48" x14ac:dyDescent="0.25">
      <c r="AV5771" s="36"/>
    </row>
    <row r="5772" spans="48:48" x14ac:dyDescent="0.25">
      <c r="AV5772" s="36"/>
    </row>
    <row r="5773" spans="48:48" x14ac:dyDescent="0.25">
      <c r="AV5773" s="36"/>
    </row>
    <row r="5774" spans="48:48" x14ac:dyDescent="0.25">
      <c r="AV5774" s="36"/>
    </row>
    <row r="5775" spans="48:48" x14ac:dyDescent="0.25">
      <c r="AV5775" s="36"/>
    </row>
    <row r="5776" spans="48:48" x14ac:dyDescent="0.25">
      <c r="AV5776" s="36"/>
    </row>
    <row r="5777" spans="48:48" x14ac:dyDescent="0.25">
      <c r="AV5777" s="36"/>
    </row>
    <row r="5778" spans="48:48" x14ac:dyDescent="0.25">
      <c r="AV5778" s="36"/>
    </row>
    <row r="5779" spans="48:48" x14ac:dyDescent="0.25">
      <c r="AV5779" s="36"/>
    </row>
    <row r="5780" spans="48:48" x14ac:dyDescent="0.25">
      <c r="AV5780" s="36"/>
    </row>
    <row r="5781" spans="48:48" x14ac:dyDescent="0.25">
      <c r="AV5781" s="36"/>
    </row>
    <row r="5782" spans="48:48" x14ac:dyDescent="0.25">
      <c r="AV5782" s="36"/>
    </row>
    <row r="5783" spans="48:48" x14ac:dyDescent="0.25">
      <c r="AV5783" s="36"/>
    </row>
    <row r="5784" spans="48:48" x14ac:dyDescent="0.25">
      <c r="AV5784" s="36"/>
    </row>
    <row r="5785" spans="48:48" x14ac:dyDescent="0.25">
      <c r="AV5785" s="36"/>
    </row>
    <row r="5786" spans="48:48" x14ac:dyDescent="0.25">
      <c r="AV5786" s="36"/>
    </row>
    <row r="5787" spans="48:48" x14ac:dyDescent="0.25">
      <c r="AV5787" s="36"/>
    </row>
    <row r="5788" spans="48:48" x14ac:dyDescent="0.25">
      <c r="AV5788" s="36"/>
    </row>
    <row r="5789" spans="48:48" x14ac:dyDescent="0.25">
      <c r="AV5789" s="36"/>
    </row>
    <row r="5790" spans="48:48" x14ac:dyDescent="0.25">
      <c r="AV5790" s="36"/>
    </row>
    <row r="5791" spans="48:48" x14ac:dyDescent="0.25">
      <c r="AV5791" s="36"/>
    </row>
    <row r="5792" spans="48:48" x14ac:dyDescent="0.25">
      <c r="AV5792" s="36"/>
    </row>
    <row r="5793" spans="48:48" x14ac:dyDescent="0.25">
      <c r="AV5793" s="36"/>
    </row>
    <row r="5794" spans="48:48" x14ac:dyDescent="0.25">
      <c r="AV5794" s="36"/>
    </row>
    <row r="5795" spans="48:48" x14ac:dyDescent="0.25">
      <c r="AV5795" s="36"/>
    </row>
    <row r="5796" spans="48:48" x14ac:dyDescent="0.25">
      <c r="AV5796" s="36"/>
    </row>
    <row r="5797" spans="48:48" x14ac:dyDescent="0.25">
      <c r="AV5797" s="36"/>
    </row>
    <row r="5798" spans="48:48" x14ac:dyDescent="0.25">
      <c r="AV5798" s="36"/>
    </row>
    <row r="5799" spans="48:48" x14ac:dyDescent="0.25">
      <c r="AV5799" s="36"/>
    </row>
    <row r="5800" spans="48:48" x14ac:dyDescent="0.25">
      <c r="AV5800" s="36"/>
    </row>
    <row r="5801" spans="48:48" x14ac:dyDescent="0.25">
      <c r="AV5801" s="36"/>
    </row>
    <row r="5802" spans="48:48" x14ac:dyDescent="0.25">
      <c r="AV5802" s="36"/>
    </row>
    <row r="5803" spans="48:48" x14ac:dyDescent="0.25">
      <c r="AV5803" s="36"/>
    </row>
    <row r="5804" spans="48:48" x14ac:dyDescent="0.25">
      <c r="AV5804" s="36"/>
    </row>
    <row r="5805" spans="48:48" x14ac:dyDescent="0.25">
      <c r="AV5805" s="36"/>
    </row>
    <row r="5806" spans="48:48" x14ac:dyDescent="0.25">
      <c r="AV5806" s="36"/>
    </row>
    <row r="5807" spans="48:48" x14ac:dyDescent="0.25">
      <c r="AV5807" s="36"/>
    </row>
    <row r="5808" spans="48:48" x14ac:dyDescent="0.25">
      <c r="AV5808" s="36"/>
    </row>
    <row r="5809" spans="48:48" x14ac:dyDescent="0.25">
      <c r="AV5809" s="36"/>
    </row>
    <row r="5810" spans="48:48" x14ac:dyDescent="0.25">
      <c r="AV5810" s="36"/>
    </row>
    <row r="5811" spans="48:48" x14ac:dyDescent="0.25">
      <c r="AV5811" s="36"/>
    </row>
    <row r="5812" spans="48:48" x14ac:dyDescent="0.25">
      <c r="AV5812" s="36"/>
    </row>
    <row r="5813" spans="48:48" x14ac:dyDescent="0.25">
      <c r="AV5813" s="36"/>
    </row>
    <row r="5814" spans="48:48" x14ac:dyDescent="0.25">
      <c r="AV5814" s="36"/>
    </row>
    <row r="5815" spans="48:48" x14ac:dyDescent="0.25">
      <c r="AV5815" s="36"/>
    </row>
    <row r="5816" spans="48:48" x14ac:dyDescent="0.25">
      <c r="AV5816" s="36"/>
    </row>
    <row r="5817" spans="48:48" x14ac:dyDescent="0.25">
      <c r="AV5817" s="36"/>
    </row>
    <row r="5818" spans="48:48" x14ac:dyDescent="0.25">
      <c r="AV5818" s="36"/>
    </row>
    <row r="5819" spans="48:48" x14ac:dyDescent="0.25">
      <c r="AV5819" s="36"/>
    </row>
    <row r="5820" spans="48:48" x14ac:dyDescent="0.25">
      <c r="AV5820" s="36"/>
    </row>
    <row r="5821" spans="48:48" x14ac:dyDescent="0.25">
      <c r="AV5821" s="36"/>
    </row>
    <row r="5822" spans="48:48" x14ac:dyDescent="0.25">
      <c r="AV5822" s="36"/>
    </row>
    <row r="5823" spans="48:48" x14ac:dyDescent="0.25">
      <c r="AV5823" s="36"/>
    </row>
    <row r="5824" spans="48:48" x14ac:dyDescent="0.25">
      <c r="AV5824" s="36"/>
    </row>
    <row r="5825" spans="48:48" x14ac:dyDescent="0.25">
      <c r="AV5825" s="36"/>
    </row>
    <row r="5826" spans="48:48" x14ac:dyDescent="0.25">
      <c r="AV5826" s="36"/>
    </row>
    <row r="5827" spans="48:48" x14ac:dyDescent="0.25">
      <c r="AV5827" s="36"/>
    </row>
    <row r="5828" spans="48:48" x14ac:dyDescent="0.25">
      <c r="AV5828" s="36"/>
    </row>
    <row r="5829" spans="48:48" x14ac:dyDescent="0.25">
      <c r="AV5829" s="36"/>
    </row>
    <row r="5830" spans="48:48" x14ac:dyDescent="0.25">
      <c r="AV5830" s="36"/>
    </row>
    <row r="5831" spans="48:48" x14ac:dyDescent="0.25">
      <c r="AV5831" s="36"/>
    </row>
    <row r="5832" spans="48:48" x14ac:dyDescent="0.25">
      <c r="AV5832" s="36"/>
    </row>
    <row r="5833" spans="48:48" x14ac:dyDescent="0.25">
      <c r="AV5833" s="36"/>
    </row>
    <row r="5834" spans="48:48" x14ac:dyDescent="0.25">
      <c r="AV5834" s="36"/>
    </row>
    <row r="5835" spans="48:48" x14ac:dyDescent="0.25">
      <c r="AV5835" s="36"/>
    </row>
    <row r="5836" spans="48:48" x14ac:dyDescent="0.25">
      <c r="AV5836" s="36"/>
    </row>
    <row r="5837" spans="48:48" x14ac:dyDescent="0.25">
      <c r="AV5837" s="36"/>
    </row>
    <row r="5838" spans="48:48" x14ac:dyDescent="0.25">
      <c r="AV5838" s="36"/>
    </row>
    <row r="5839" spans="48:48" x14ac:dyDescent="0.25">
      <c r="AV5839" s="36"/>
    </row>
    <row r="5840" spans="48:48" x14ac:dyDescent="0.25">
      <c r="AV5840" s="36"/>
    </row>
    <row r="5841" spans="48:48" x14ac:dyDescent="0.25">
      <c r="AV5841" s="36"/>
    </row>
    <row r="5842" spans="48:48" x14ac:dyDescent="0.25">
      <c r="AV5842" s="36"/>
    </row>
    <row r="5843" spans="48:48" x14ac:dyDescent="0.25">
      <c r="AV5843" s="36"/>
    </row>
    <row r="5844" spans="48:48" x14ac:dyDescent="0.25">
      <c r="AV5844" s="36"/>
    </row>
    <row r="5845" spans="48:48" x14ac:dyDescent="0.25">
      <c r="AV5845" s="36"/>
    </row>
    <row r="5846" spans="48:48" x14ac:dyDescent="0.25">
      <c r="AV5846" s="36"/>
    </row>
    <row r="5847" spans="48:48" x14ac:dyDescent="0.25">
      <c r="AV5847" s="36"/>
    </row>
    <row r="5848" spans="48:48" x14ac:dyDescent="0.25">
      <c r="AV5848" s="36"/>
    </row>
    <row r="5849" spans="48:48" x14ac:dyDescent="0.25">
      <c r="AV5849" s="36"/>
    </row>
    <row r="5850" spans="48:48" x14ac:dyDescent="0.25">
      <c r="AV5850" s="36"/>
    </row>
    <row r="5851" spans="48:48" x14ac:dyDescent="0.25">
      <c r="AV5851" s="36"/>
    </row>
    <row r="5852" spans="48:48" x14ac:dyDescent="0.25">
      <c r="AV5852" s="36"/>
    </row>
    <row r="5853" spans="48:48" x14ac:dyDescent="0.25">
      <c r="AV5853" s="36"/>
    </row>
    <row r="5854" spans="48:48" x14ac:dyDescent="0.25">
      <c r="AV5854" s="36"/>
    </row>
    <row r="5855" spans="48:48" x14ac:dyDescent="0.25">
      <c r="AV5855" s="36"/>
    </row>
    <row r="5856" spans="48:48" x14ac:dyDescent="0.25">
      <c r="AV5856" s="36"/>
    </row>
    <row r="5857" spans="48:48" x14ac:dyDescent="0.25">
      <c r="AV5857" s="36"/>
    </row>
    <row r="5858" spans="48:48" x14ac:dyDescent="0.25">
      <c r="AV5858" s="36"/>
    </row>
    <row r="5859" spans="48:48" x14ac:dyDescent="0.25">
      <c r="AV5859" s="36"/>
    </row>
    <row r="5860" spans="48:48" x14ac:dyDescent="0.25">
      <c r="AV5860" s="36"/>
    </row>
    <row r="5861" spans="48:48" x14ac:dyDescent="0.25">
      <c r="AV5861" s="36"/>
    </row>
    <row r="5862" spans="48:48" x14ac:dyDescent="0.25">
      <c r="AV5862" s="36"/>
    </row>
    <row r="5863" spans="48:48" x14ac:dyDescent="0.25">
      <c r="AV5863" s="36"/>
    </row>
    <row r="5864" spans="48:48" x14ac:dyDescent="0.25">
      <c r="AV5864" s="36"/>
    </row>
    <row r="5865" spans="48:48" x14ac:dyDescent="0.25">
      <c r="AV5865" s="36"/>
    </row>
    <row r="5866" spans="48:48" x14ac:dyDescent="0.25">
      <c r="AV5866" s="36"/>
    </row>
    <row r="5867" spans="48:48" x14ac:dyDescent="0.25">
      <c r="AV5867" s="36"/>
    </row>
    <row r="5868" spans="48:48" x14ac:dyDescent="0.25">
      <c r="AV5868" s="36"/>
    </row>
    <row r="5869" spans="48:48" x14ac:dyDescent="0.25">
      <c r="AV5869" s="36"/>
    </row>
    <row r="5870" spans="48:48" x14ac:dyDescent="0.25">
      <c r="AV5870" s="36"/>
    </row>
    <row r="5871" spans="48:48" x14ac:dyDescent="0.25">
      <c r="AV5871" s="36"/>
    </row>
    <row r="5872" spans="48:48" x14ac:dyDescent="0.25">
      <c r="AV5872" s="36"/>
    </row>
    <row r="5873" spans="48:48" x14ac:dyDescent="0.25">
      <c r="AV5873" s="36"/>
    </row>
    <row r="5874" spans="48:48" x14ac:dyDescent="0.25">
      <c r="AV5874" s="36"/>
    </row>
    <row r="5875" spans="48:48" x14ac:dyDescent="0.25">
      <c r="AV5875" s="36"/>
    </row>
    <row r="5876" spans="48:48" x14ac:dyDescent="0.25">
      <c r="AV5876" s="36"/>
    </row>
    <row r="5877" spans="48:48" x14ac:dyDescent="0.25">
      <c r="AV5877" s="36"/>
    </row>
    <row r="5878" spans="48:48" x14ac:dyDescent="0.25">
      <c r="AV5878" s="36"/>
    </row>
    <row r="5879" spans="48:48" x14ac:dyDescent="0.25">
      <c r="AV5879" s="36"/>
    </row>
    <row r="5880" spans="48:48" x14ac:dyDescent="0.25">
      <c r="AV5880" s="36"/>
    </row>
    <row r="5881" spans="48:48" x14ac:dyDescent="0.25">
      <c r="AV5881" s="36"/>
    </row>
    <row r="5882" spans="48:48" x14ac:dyDescent="0.25">
      <c r="AV5882" s="36"/>
    </row>
    <row r="5883" spans="48:48" x14ac:dyDescent="0.25">
      <c r="AV5883" s="36"/>
    </row>
    <row r="5884" spans="48:48" x14ac:dyDescent="0.25">
      <c r="AV5884" s="36"/>
    </row>
    <row r="5885" spans="48:48" x14ac:dyDescent="0.25">
      <c r="AV5885" s="36"/>
    </row>
    <row r="5886" spans="48:48" x14ac:dyDescent="0.25">
      <c r="AV5886" s="36"/>
    </row>
    <row r="5887" spans="48:48" x14ac:dyDescent="0.25">
      <c r="AV5887" s="36"/>
    </row>
    <row r="5888" spans="48:48" x14ac:dyDescent="0.25">
      <c r="AV5888" s="36"/>
    </row>
    <row r="5889" spans="48:48" x14ac:dyDescent="0.25">
      <c r="AV5889" s="36"/>
    </row>
    <row r="5890" spans="48:48" x14ac:dyDescent="0.25">
      <c r="AV5890" s="36"/>
    </row>
    <row r="5891" spans="48:48" x14ac:dyDescent="0.25">
      <c r="AV5891" s="36"/>
    </row>
    <row r="5892" spans="48:48" x14ac:dyDescent="0.25">
      <c r="AV5892" s="36"/>
    </row>
    <row r="5893" spans="48:48" x14ac:dyDescent="0.25">
      <c r="AV5893" s="36"/>
    </row>
    <row r="5894" spans="48:48" x14ac:dyDescent="0.25">
      <c r="AV5894" s="36"/>
    </row>
    <row r="5895" spans="48:48" x14ac:dyDescent="0.25">
      <c r="AV5895" s="36"/>
    </row>
    <row r="5896" spans="48:48" x14ac:dyDescent="0.25">
      <c r="AV5896" s="36"/>
    </row>
    <row r="5897" spans="48:48" x14ac:dyDescent="0.25">
      <c r="AV5897" s="36"/>
    </row>
    <row r="5898" spans="48:48" x14ac:dyDescent="0.25">
      <c r="AV5898" s="36"/>
    </row>
    <row r="5899" spans="48:48" x14ac:dyDescent="0.25">
      <c r="AV5899" s="36"/>
    </row>
    <row r="5900" spans="48:48" x14ac:dyDescent="0.25">
      <c r="AV5900" s="36"/>
    </row>
    <row r="5901" spans="48:48" x14ac:dyDescent="0.25">
      <c r="AV5901" s="36"/>
    </row>
    <row r="5902" spans="48:48" x14ac:dyDescent="0.25">
      <c r="AV5902" s="36"/>
    </row>
    <row r="5903" spans="48:48" x14ac:dyDescent="0.25">
      <c r="AV5903" s="36"/>
    </row>
    <row r="5904" spans="48:48" x14ac:dyDescent="0.25">
      <c r="AV5904" s="36"/>
    </row>
    <row r="5905" spans="48:48" x14ac:dyDescent="0.25">
      <c r="AV5905" s="36"/>
    </row>
    <row r="5906" spans="48:48" x14ac:dyDescent="0.25">
      <c r="AV5906" s="36"/>
    </row>
    <row r="5907" spans="48:48" x14ac:dyDescent="0.25">
      <c r="AV5907" s="36"/>
    </row>
    <row r="5908" spans="48:48" x14ac:dyDescent="0.25">
      <c r="AV5908" s="36"/>
    </row>
    <row r="5909" spans="48:48" x14ac:dyDescent="0.25">
      <c r="AV5909" s="36"/>
    </row>
    <row r="5910" spans="48:48" x14ac:dyDescent="0.25">
      <c r="AV5910" s="36"/>
    </row>
    <row r="5911" spans="48:48" x14ac:dyDescent="0.25">
      <c r="AV5911" s="36"/>
    </row>
    <row r="5912" spans="48:48" x14ac:dyDescent="0.25">
      <c r="AV5912" s="36"/>
    </row>
    <row r="5913" spans="48:48" x14ac:dyDescent="0.25">
      <c r="AV5913" s="36"/>
    </row>
    <row r="5914" spans="48:48" x14ac:dyDescent="0.25">
      <c r="AV5914" s="36"/>
    </row>
    <row r="5915" spans="48:48" x14ac:dyDescent="0.25">
      <c r="AV5915" s="36"/>
    </row>
    <row r="5916" spans="48:48" x14ac:dyDescent="0.25">
      <c r="AV5916" s="36"/>
    </row>
    <row r="5917" spans="48:48" x14ac:dyDescent="0.25">
      <c r="AV5917" s="36"/>
    </row>
    <row r="5918" spans="48:48" x14ac:dyDescent="0.25">
      <c r="AV5918" s="36"/>
    </row>
    <row r="5919" spans="48:48" x14ac:dyDescent="0.25">
      <c r="AV5919" s="36"/>
    </row>
    <row r="5920" spans="48:48" x14ac:dyDescent="0.25">
      <c r="AV5920" s="36"/>
    </row>
    <row r="5921" spans="48:48" x14ac:dyDescent="0.25">
      <c r="AV5921" s="36"/>
    </row>
    <row r="5922" spans="48:48" x14ac:dyDescent="0.25">
      <c r="AV5922" s="36"/>
    </row>
    <row r="5923" spans="48:48" x14ac:dyDescent="0.25">
      <c r="AV5923" s="36"/>
    </row>
    <row r="5924" spans="48:48" x14ac:dyDescent="0.25">
      <c r="AV5924" s="36"/>
    </row>
    <row r="5925" spans="48:48" x14ac:dyDescent="0.25">
      <c r="AV5925" s="36"/>
    </row>
    <row r="5926" spans="48:48" x14ac:dyDescent="0.25">
      <c r="AV5926" s="36"/>
    </row>
    <row r="5927" spans="48:48" x14ac:dyDescent="0.25">
      <c r="AV5927" s="36"/>
    </row>
    <row r="5928" spans="48:48" x14ac:dyDescent="0.25">
      <c r="AV5928" s="36"/>
    </row>
    <row r="5929" spans="48:48" x14ac:dyDescent="0.25">
      <c r="AV5929" s="36"/>
    </row>
    <row r="5930" spans="48:48" x14ac:dyDescent="0.25">
      <c r="AV5930" s="36"/>
    </row>
    <row r="5931" spans="48:48" x14ac:dyDescent="0.25">
      <c r="AV5931" s="36"/>
    </row>
    <row r="5932" spans="48:48" x14ac:dyDescent="0.25">
      <c r="AV5932" s="36"/>
    </row>
    <row r="5933" spans="48:48" x14ac:dyDescent="0.25">
      <c r="AV5933" s="36"/>
    </row>
    <row r="5934" spans="48:48" x14ac:dyDescent="0.25">
      <c r="AV5934" s="36"/>
    </row>
    <row r="5935" spans="48:48" x14ac:dyDescent="0.25">
      <c r="AV5935" s="36"/>
    </row>
    <row r="5936" spans="48:48" x14ac:dyDescent="0.25">
      <c r="AV5936" s="36"/>
    </row>
    <row r="5937" spans="48:48" x14ac:dyDescent="0.25">
      <c r="AV5937" s="36"/>
    </row>
    <row r="5938" spans="48:48" x14ac:dyDescent="0.25">
      <c r="AV5938" s="36"/>
    </row>
    <row r="5939" spans="48:48" x14ac:dyDescent="0.25">
      <c r="AV5939" s="36"/>
    </row>
    <row r="5940" spans="48:48" x14ac:dyDescent="0.25">
      <c r="AV5940" s="36"/>
    </row>
    <row r="5941" spans="48:48" x14ac:dyDescent="0.25">
      <c r="AV5941" s="36"/>
    </row>
    <row r="5942" spans="48:48" x14ac:dyDescent="0.25">
      <c r="AV5942" s="36"/>
    </row>
    <row r="5943" spans="48:48" x14ac:dyDescent="0.25">
      <c r="AV5943" s="36"/>
    </row>
    <row r="5944" spans="48:48" x14ac:dyDescent="0.25">
      <c r="AV5944" s="36"/>
    </row>
    <row r="5945" spans="48:48" x14ac:dyDescent="0.25">
      <c r="AV5945" s="36"/>
    </row>
    <row r="5946" spans="48:48" x14ac:dyDescent="0.25">
      <c r="AV5946" s="36"/>
    </row>
    <row r="5947" spans="48:48" x14ac:dyDescent="0.25">
      <c r="AV5947" s="36"/>
    </row>
    <row r="5948" spans="48:48" x14ac:dyDescent="0.25">
      <c r="AV5948" s="36"/>
    </row>
    <row r="5949" spans="48:48" x14ac:dyDescent="0.25">
      <c r="AV5949" s="36"/>
    </row>
    <row r="5950" spans="48:48" x14ac:dyDescent="0.25">
      <c r="AV5950" s="36"/>
    </row>
    <row r="5951" spans="48:48" x14ac:dyDescent="0.25">
      <c r="AV5951" s="36"/>
    </row>
    <row r="5952" spans="48:48" x14ac:dyDescent="0.25">
      <c r="AV5952" s="36"/>
    </row>
    <row r="5953" spans="48:48" x14ac:dyDescent="0.25">
      <c r="AV5953" s="36"/>
    </row>
    <row r="5954" spans="48:48" x14ac:dyDescent="0.25">
      <c r="AV5954" s="36"/>
    </row>
    <row r="5955" spans="48:48" x14ac:dyDescent="0.25">
      <c r="AV5955" s="36"/>
    </row>
    <row r="5956" spans="48:48" x14ac:dyDescent="0.25">
      <c r="AV5956" s="36"/>
    </row>
    <row r="5957" spans="48:48" x14ac:dyDescent="0.25">
      <c r="AV5957" s="36"/>
    </row>
    <row r="5958" spans="48:48" x14ac:dyDescent="0.25">
      <c r="AV5958" s="36"/>
    </row>
    <row r="5959" spans="48:48" x14ac:dyDescent="0.25">
      <c r="AV5959" s="36"/>
    </row>
    <row r="5960" spans="48:48" x14ac:dyDescent="0.25">
      <c r="AV5960" s="36"/>
    </row>
    <row r="5961" spans="48:48" x14ac:dyDescent="0.25">
      <c r="AV5961" s="36"/>
    </row>
    <row r="5962" spans="48:48" x14ac:dyDescent="0.25">
      <c r="AV5962" s="36"/>
    </row>
    <row r="5963" spans="48:48" x14ac:dyDescent="0.25">
      <c r="AV5963" s="36"/>
    </row>
    <row r="5964" spans="48:48" x14ac:dyDescent="0.25">
      <c r="AV5964" s="36"/>
    </row>
    <row r="5965" spans="48:48" x14ac:dyDescent="0.25">
      <c r="AV5965" s="36"/>
    </row>
    <row r="5966" spans="48:48" x14ac:dyDescent="0.25">
      <c r="AV5966" s="36"/>
    </row>
    <row r="5967" spans="48:48" x14ac:dyDescent="0.25">
      <c r="AV5967" s="36"/>
    </row>
    <row r="5968" spans="48:48" x14ac:dyDescent="0.25">
      <c r="AV5968" s="36"/>
    </row>
    <row r="5969" spans="48:48" x14ac:dyDescent="0.25">
      <c r="AV5969" s="36"/>
    </row>
    <row r="5970" spans="48:48" x14ac:dyDescent="0.25">
      <c r="AV5970" s="36"/>
    </row>
    <row r="5971" spans="48:48" x14ac:dyDescent="0.25">
      <c r="AV5971" s="36"/>
    </row>
    <row r="5972" spans="48:48" x14ac:dyDescent="0.25">
      <c r="AV5972" s="36"/>
    </row>
    <row r="5973" spans="48:48" x14ac:dyDescent="0.25">
      <c r="AV5973" s="36"/>
    </row>
    <row r="5974" spans="48:48" x14ac:dyDescent="0.25">
      <c r="AV5974" s="36"/>
    </row>
    <row r="5975" spans="48:48" x14ac:dyDescent="0.25">
      <c r="AV5975" s="36"/>
    </row>
    <row r="5976" spans="48:48" x14ac:dyDescent="0.25">
      <c r="AV5976" s="36"/>
    </row>
    <row r="5977" spans="48:48" x14ac:dyDescent="0.25">
      <c r="AV5977" s="36"/>
    </row>
    <row r="5978" spans="48:48" x14ac:dyDescent="0.25">
      <c r="AV5978" s="36"/>
    </row>
    <row r="5979" spans="48:48" x14ac:dyDescent="0.25">
      <c r="AV5979" s="36"/>
    </row>
    <row r="5980" spans="48:48" x14ac:dyDescent="0.25">
      <c r="AV5980" s="36"/>
    </row>
    <row r="5981" spans="48:48" x14ac:dyDescent="0.25">
      <c r="AV5981" s="36"/>
    </row>
    <row r="5982" spans="48:48" x14ac:dyDescent="0.25">
      <c r="AV5982" s="36"/>
    </row>
    <row r="5983" spans="48:48" x14ac:dyDescent="0.25">
      <c r="AV5983" s="36"/>
    </row>
    <row r="5984" spans="48:48" x14ac:dyDescent="0.25">
      <c r="AV5984" s="36"/>
    </row>
    <row r="5985" spans="48:48" x14ac:dyDescent="0.25">
      <c r="AV5985" s="36"/>
    </row>
    <row r="5986" spans="48:48" x14ac:dyDescent="0.25">
      <c r="AV5986" s="36"/>
    </row>
    <row r="5987" spans="48:48" x14ac:dyDescent="0.25">
      <c r="AV5987" s="36"/>
    </row>
    <row r="5988" spans="48:48" x14ac:dyDescent="0.25">
      <c r="AV5988" s="36"/>
    </row>
    <row r="5989" spans="48:48" x14ac:dyDescent="0.25">
      <c r="AV5989" s="36"/>
    </row>
    <row r="5990" spans="48:48" x14ac:dyDescent="0.25">
      <c r="AV5990" s="36"/>
    </row>
    <row r="5991" spans="48:48" x14ac:dyDescent="0.25">
      <c r="AV5991" s="36"/>
    </row>
    <row r="5992" spans="48:48" x14ac:dyDescent="0.25">
      <c r="AV5992" s="36"/>
    </row>
    <row r="5993" spans="48:48" x14ac:dyDescent="0.25">
      <c r="AV5993" s="36"/>
    </row>
    <row r="5994" spans="48:48" x14ac:dyDescent="0.25">
      <c r="AV5994" s="36"/>
    </row>
    <row r="5995" spans="48:48" x14ac:dyDescent="0.25">
      <c r="AV5995" s="36"/>
    </row>
    <row r="5996" spans="48:48" x14ac:dyDescent="0.25">
      <c r="AV5996" s="36"/>
    </row>
    <row r="5997" spans="48:48" x14ac:dyDescent="0.25">
      <c r="AV5997" s="36"/>
    </row>
    <row r="5998" spans="48:48" x14ac:dyDescent="0.25">
      <c r="AV5998" s="36"/>
    </row>
    <row r="5999" spans="48:48" x14ac:dyDescent="0.25">
      <c r="AV5999" s="36"/>
    </row>
    <row r="6000" spans="48:48" x14ac:dyDescent="0.25">
      <c r="AV6000" s="36"/>
    </row>
    <row r="6001" spans="48:48" x14ac:dyDescent="0.25">
      <c r="AV6001" s="36"/>
    </row>
    <row r="6002" spans="48:48" x14ac:dyDescent="0.25">
      <c r="AV6002" s="36"/>
    </row>
    <row r="6003" spans="48:48" x14ac:dyDescent="0.25">
      <c r="AV6003" s="36"/>
    </row>
    <row r="6004" spans="48:48" x14ac:dyDescent="0.25">
      <c r="AV6004" s="36"/>
    </row>
    <row r="6005" spans="48:48" x14ac:dyDescent="0.25">
      <c r="AV6005" s="36"/>
    </row>
    <row r="6006" spans="48:48" x14ac:dyDescent="0.25">
      <c r="AV6006" s="36"/>
    </row>
    <row r="6007" spans="48:48" x14ac:dyDescent="0.25">
      <c r="AV6007" s="36"/>
    </row>
    <row r="6008" spans="48:48" x14ac:dyDescent="0.25">
      <c r="AV6008" s="36"/>
    </row>
    <row r="6009" spans="48:48" x14ac:dyDescent="0.25">
      <c r="AV6009" s="36"/>
    </row>
    <row r="6010" spans="48:48" x14ac:dyDescent="0.25">
      <c r="AV6010" s="36"/>
    </row>
    <row r="6011" spans="48:48" x14ac:dyDescent="0.25">
      <c r="AV6011" s="36"/>
    </row>
    <row r="6012" spans="48:48" x14ac:dyDescent="0.25">
      <c r="AV6012" s="36"/>
    </row>
    <row r="6013" spans="48:48" x14ac:dyDescent="0.25">
      <c r="AV6013" s="36"/>
    </row>
    <row r="6014" spans="48:48" x14ac:dyDescent="0.25">
      <c r="AV6014" s="36"/>
    </row>
    <row r="6015" spans="48:48" x14ac:dyDescent="0.25">
      <c r="AV6015" s="36"/>
    </row>
    <row r="6016" spans="48:48" x14ac:dyDescent="0.25">
      <c r="AV6016" s="36"/>
    </row>
    <row r="6017" spans="48:48" x14ac:dyDescent="0.25">
      <c r="AV6017" s="36"/>
    </row>
    <row r="6018" spans="48:48" x14ac:dyDescent="0.25">
      <c r="AV6018" s="36"/>
    </row>
    <row r="6019" spans="48:48" x14ac:dyDescent="0.25">
      <c r="AV6019" s="36"/>
    </row>
    <row r="6020" spans="48:48" x14ac:dyDescent="0.25">
      <c r="AV6020" s="36"/>
    </row>
    <row r="6021" spans="48:48" x14ac:dyDescent="0.25">
      <c r="AV6021" s="36"/>
    </row>
    <row r="6022" spans="48:48" x14ac:dyDescent="0.25">
      <c r="AV6022" s="36"/>
    </row>
    <row r="6023" spans="48:48" x14ac:dyDescent="0.25">
      <c r="AV6023" s="36"/>
    </row>
    <row r="6024" spans="48:48" x14ac:dyDescent="0.25">
      <c r="AV6024" s="36"/>
    </row>
    <row r="6025" spans="48:48" x14ac:dyDescent="0.25">
      <c r="AV6025" s="36"/>
    </row>
    <row r="6026" spans="48:48" x14ac:dyDescent="0.25">
      <c r="AV6026" s="36"/>
    </row>
    <row r="6027" spans="48:48" x14ac:dyDescent="0.25">
      <c r="AV6027" s="36"/>
    </row>
    <row r="6028" spans="48:48" x14ac:dyDescent="0.25">
      <c r="AV6028" s="36"/>
    </row>
    <row r="6029" spans="48:48" x14ac:dyDescent="0.25">
      <c r="AV6029" s="36"/>
    </row>
    <row r="6030" spans="48:48" x14ac:dyDescent="0.25">
      <c r="AV6030" s="36"/>
    </row>
    <row r="6031" spans="48:48" x14ac:dyDescent="0.25">
      <c r="AV6031" s="36"/>
    </row>
    <row r="6032" spans="48:48" x14ac:dyDescent="0.25">
      <c r="AV6032" s="36"/>
    </row>
    <row r="6033" spans="48:48" x14ac:dyDescent="0.25">
      <c r="AV6033" s="36"/>
    </row>
    <row r="6034" spans="48:48" x14ac:dyDescent="0.25">
      <c r="AV6034" s="36"/>
    </row>
    <row r="6035" spans="48:48" x14ac:dyDescent="0.25">
      <c r="AV6035" s="36"/>
    </row>
    <row r="6036" spans="48:48" x14ac:dyDescent="0.25">
      <c r="AV6036" s="36"/>
    </row>
    <row r="6037" spans="48:48" x14ac:dyDescent="0.25">
      <c r="AV6037" s="36"/>
    </row>
    <row r="6038" spans="48:48" x14ac:dyDescent="0.25">
      <c r="AV6038" s="36"/>
    </row>
    <row r="6039" spans="48:48" x14ac:dyDescent="0.25">
      <c r="AV6039" s="36"/>
    </row>
    <row r="6040" spans="48:48" x14ac:dyDescent="0.25">
      <c r="AV6040" s="36"/>
    </row>
    <row r="6041" spans="48:48" x14ac:dyDescent="0.25">
      <c r="AV6041" s="36"/>
    </row>
    <row r="6042" spans="48:48" x14ac:dyDescent="0.25">
      <c r="AV6042" s="36"/>
    </row>
    <row r="6043" spans="48:48" x14ac:dyDescent="0.25">
      <c r="AV6043" s="36"/>
    </row>
    <row r="6044" spans="48:48" x14ac:dyDescent="0.25">
      <c r="AV6044" s="36"/>
    </row>
    <row r="6045" spans="48:48" x14ac:dyDescent="0.25">
      <c r="AV6045" s="36"/>
    </row>
    <row r="6046" spans="48:48" x14ac:dyDescent="0.25">
      <c r="AV6046" s="36"/>
    </row>
    <row r="6047" spans="48:48" x14ac:dyDescent="0.25">
      <c r="AV6047" s="36"/>
    </row>
    <row r="6048" spans="48:48" x14ac:dyDescent="0.25">
      <c r="AV6048" s="36"/>
    </row>
    <row r="6049" spans="48:48" x14ac:dyDescent="0.25">
      <c r="AV6049" s="36"/>
    </row>
    <row r="6050" spans="48:48" x14ac:dyDescent="0.25">
      <c r="AV6050" s="36"/>
    </row>
    <row r="6051" spans="48:48" x14ac:dyDescent="0.25">
      <c r="AV6051" s="36"/>
    </row>
    <row r="6052" spans="48:48" x14ac:dyDescent="0.25">
      <c r="AV6052" s="36"/>
    </row>
    <row r="6053" spans="48:48" x14ac:dyDescent="0.25">
      <c r="AV6053" s="36"/>
    </row>
    <row r="6054" spans="48:48" x14ac:dyDescent="0.25">
      <c r="AV6054" s="36"/>
    </row>
    <row r="6055" spans="48:48" x14ac:dyDescent="0.25">
      <c r="AV6055" s="36"/>
    </row>
    <row r="6056" spans="48:48" x14ac:dyDescent="0.25">
      <c r="AV6056" s="36"/>
    </row>
    <row r="6057" spans="48:48" x14ac:dyDescent="0.25">
      <c r="AV6057" s="36"/>
    </row>
    <row r="6058" spans="48:48" x14ac:dyDescent="0.25">
      <c r="AV6058" s="36"/>
    </row>
    <row r="6059" spans="48:48" x14ac:dyDescent="0.25">
      <c r="AV6059" s="36"/>
    </row>
    <row r="6060" spans="48:48" x14ac:dyDescent="0.25">
      <c r="AV6060" s="36"/>
    </row>
    <row r="6061" spans="48:48" x14ac:dyDescent="0.25">
      <c r="AV6061" s="36"/>
    </row>
    <row r="6062" spans="48:48" x14ac:dyDescent="0.25">
      <c r="AV6062" s="36"/>
    </row>
    <row r="6063" spans="48:48" x14ac:dyDescent="0.25">
      <c r="AV6063" s="36"/>
    </row>
    <row r="6064" spans="48:48" x14ac:dyDescent="0.25">
      <c r="AV6064" s="36"/>
    </row>
    <row r="6065" spans="48:48" x14ac:dyDescent="0.25">
      <c r="AV6065" s="36"/>
    </row>
    <row r="6066" spans="48:48" x14ac:dyDescent="0.25">
      <c r="AV6066" s="36"/>
    </row>
    <row r="6067" spans="48:48" x14ac:dyDescent="0.25">
      <c r="AV6067" s="36"/>
    </row>
    <row r="6068" spans="48:48" x14ac:dyDescent="0.25">
      <c r="AV6068" s="36"/>
    </row>
    <row r="6069" spans="48:48" x14ac:dyDescent="0.25">
      <c r="AV6069" s="36"/>
    </row>
    <row r="6070" spans="48:48" x14ac:dyDescent="0.25">
      <c r="AV6070" s="36"/>
    </row>
    <row r="6071" spans="48:48" x14ac:dyDescent="0.25">
      <c r="AV6071" s="36"/>
    </row>
    <row r="6072" spans="48:48" x14ac:dyDescent="0.25">
      <c r="AV6072" s="36"/>
    </row>
    <row r="6073" spans="48:48" x14ac:dyDescent="0.25">
      <c r="AV6073" s="36"/>
    </row>
    <row r="6074" spans="48:48" x14ac:dyDescent="0.25">
      <c r="AV6074" s="36"/>
    </row>
    <row r="6075" spans="48:48" x14ac:dyDescent="0.25">
      <c r="AV6075" s="36"/>
    </row>
    <row r="6076" spans="48:48" x14ac:dyDescent="0.25">
      <c r="AV6076" s="36"/>
    </row>
    <row r="6077" spans="48:48" x14ac:dyDescent="0.25">
      <c r="AV6077" s="36"/>
    </row>
    <row r="6078" spans="48:48" x14ac:dyDescent="0.25">
      <c r="AV6078" s="36"/>
    </row>
    <row r="6079" spans="48:48" x14ac:dyDescent="0.25">
      <c r="AV6079" s="36"/>
    </row>
    <row r="6080" spans="48:48" x14ac:dyDescent="0.25">
      <c r="AV6080" s="36"/>
    </row>
    <row r="6081" spans="48:48" x14ac:dyDescent="0.25">
      <c r="AV6081" s="36"/>
    </row>
    <row r="6082" spans="48:48" x14ac:dyDescent="0.25">
      <c r="AV6082" s="36"/>
    </row>
    <row r="6083" spans="48:48" x14ac:dyDescent="0.25">
      <c r="AV6083" s="36"/>
    </row>
    <row r="6084" spans="48:48" x14ac:dyDescent="0.25">
      <c r="AV6084" s="36"/>
    </row>
    <row r="6085" spans="48:48" x14ac:dyDescent="0.25">
      <c r="AV6085" s="36"/>
    </row>
    <row r="6086" spans="48:48" x14ac:dyDescent="0.25">
      <c r="AV6086" s="36"/>
    </row>
    <row r="6087" spans="48:48" x14ac:dyDescent="0.25">
      <c r="AV6087" s="36"/>
    </row>
    <row r="6088" spans="48:48" x14ac:dyDescent="0.25">
      <c r="AV6088" s="36"/>
    </row>
    <row r="6089" spans="48:48" x14ac:dyDescent="0.25">
      <c r="AV6089" s="36"/>
    </row>
    <row r="6090" spans="48:48" x14ac:dyDescent="0.25">
      <c r="AV6090" s="36"/>
    </row>
    <row r="6091" spans="48:48" x14ac:dyDescent="0.25">
      <c r="AV6091" s="36"/>
    </row>
    <row r="6092" spans="48:48" x14ac:dyDescent="0.25">
      <c r="AV6092" s="36"/>
    </row>
    <row r="6093" spans="48:48" x14ac:dyDescent="0.25">
      <c r="AV6093" s="36"/>
    </row>
    <row r="6094" spans="48:48" x14ac:dyDescent="0.25">
      <c r="AV6094" s="36"/>
    </row>
    <row r="6095" spans="48:48" x14ac:dyDescent="0.25">
      <c r="AV6095" s="36"/>
    </row>
    <row r="6096" spans="48:48" x14ac:dyDescent="0.25">
      <c r="AV6096" s="36"/>
    </row>
    <row r="6097" spans="48:48" x14ac:dyDescent="0.25">
      <c r="AV6097" s="36"/>
    </row>
    <row r="6098" spans="48:48" x14ac:dyDescent="0.25">
      <c r="AV6098" s="36"/>
    </row>
    <row r="6099" spans="48:48" x14ac:dyDescent="0.25">
      <c r="AV6099" s="36"/>
    </row>
    <row r="6100" spans="48:48" x14ac:dyDescent="0.25">
      <c r="AV6100" s="36"/>
    </row>
    <row r="6101" spans="48:48" x14ac:dyDescent="0.25">
      <c r="AV6101" s="36"/>
    </row>
    <row r="6102" spans="48:48" x14ac:dyDescent="0.25">
      <c r="AV6102" s="36"/>
    </row>
    <row r="6103" spans="48:48" x14ac:dyDescent="0.25">
      <c r="AV6103" s="36"/>
    </row>
    <row r="6104" spans="48:48" x14ac:dyDescent="0.25">
      <c r="AV6104" s="36"/>
    </row>
    <row r="6105" spans="48:48" x14ac:dyDescent="0.25">
      <c r="AV6105" s="36"/>
    </row>
    <row r="6106" spans="48:48" x14ac:dyDescent="0.25">
      <c r="AV6106" s="36"/>
    </row>
    <row r="6107" spans="48:48" x14ac:dyDescent="0.25">
      <c r="AV6107" s="36"/>
    </row>
    <row r="6108" spans="48:48" x14ac:dyDescent="0.25">
      <c r="AV6108" s="36"/>
    </row>
    <row r="6109" spans="48:48" x14ac:dyDescent="0.25">
      <c r="AV6109" s="36"/>
    </row>
    <row r="6110" spans="48:48" x14ac:dyDescent="0.25">
      <c r="AV6110" s="36"/>
    </row>
    <row r="6111" spans="48:48" x14ac:dyDescent="0.25">
      <c r="AV6111" s="36"/>
    </row>
    <row r="6112" spans="48:48" x14ac:dyDescent="0.25">
      <c r="AV6112" s="36"/>
    </row>
    <row r="6113" spans="48:48" x14ac:dyDescent="0.25">
      <c r="AV6113" s="36"/>
    </row>
    <row r="6114" spans="48:48" x14ac:dyDescent="0.25">
      <c r="AV6114" s="36"/>
    </row>
    <row r="6115" spans="48:48" x14ac:dyDescent="0.25">
      <c r="AV6115" s="36"/>
    </row>
    <row r="6116" spans="48:48" x14ac:dyDescent="0.25">
      <c r="AV6116" s="36"/>
    </row>
    <row r="6117" spans="48:48" x14ac:dyDescent="0.25">
      <c r="AV6117" s="36"/>
    </row>
    <row r="6118" spans="48:48" x14ac:dyDescent="0.25">
      <c r="AV6118" s="36"/>
    </row>
    <row r="6119" spans="48:48" x14ac:dyDescent="0.25">
      <c r="AV6119" s="36"/>
    </row>
    <row r="6120" spans="48:48" x14ac:dyDescent="0.25">
      <c r="AV6120" s="36"/>
    </row>
    <row r="6121" spans="48:48" x14ac:dyDescent="0.25">
      <c r="AV6121" s="36"/>
    </row>
    <row r="6122" spans="48:48" x14ac:dyDescent="0.25">
      <c r="AV6122" s="36"/>
    </row>
    <row r="6123" spans="48:48" x14ac:dyDescent="0.25">
      <c r="AV6123" s="36"/>
    </row>
    <row r="6124" spans="48:48" x14ac:dyDescent="0.25">
      <c r="AV6124" s="36"/>
    </row>
    <row r="6125" spans="48:48" x14ac:dyDescent="0.25">
      <c r="AV6125" s="36"/>
    </row>
    <row r="6126" spans="48:48" x14ac:dyDescent="0.25">
      <c r="AV6126" s="36"/>
    </row>
    <row r="6127" spans="48:48" x14ac:dyDescent="0.25">
      <c r="AV6127" s="36"/>
    </row>
    <row r="6128" spans="48:48" x14ac:dyDescent="0.25">
      <c r="AV6128" s="36"/>
    </row>
    <row r="6129" spans="48:48" x14ac:dyDescent="0.25">
      <c r="AV6129" s="36"/>
    </row>
    <row r="6130" spans="48:48" x14ac:dyDescent="0.25">
      <c r="AV6130" s="36"/>
    </row>
    <row r="6131" spans="48:48" x14ac:dyDescent="0.25">
      <c r="AV6131" s="36"/>
    </row>
    <row r="6132" spans="48:48" x14ac:dyDescent="0.25">
      <c r="AV6132" s="36"/>
    </row>
    <row r="6133" spans="48:48" x14ac:dyDescent="0.25">
      <c r="AV6133" s="36"/>
    </row>
    <row r="6134" spans="48:48" x14ac:dyDescent="0.25">
      <c r="AV6134" s="36"/>
    </row>
    <row r="6135" spans="48:48" x14ac:dyDescent="0.25">
      <c r="AV6135" s="36"/>
    </row>
    <row r="6136" spans="48:48" x14ac:dyDescent="0.25">
      <c r="AV6136" s="36"/>
    </row>
    <row r="6137" spans="48:48" x14ac:dyDescent="0.25">
      <c r="AV6137" s="36"/>
    </row>
    <row r="6138" spans="48:48" x14ac:dyDescent="0.25">
      <c r="AV6138" s="36"/>
    </row>
    <row r="6139" spans="48:48" x14ac:dyDescent="0.25">
      <c r="AV6139" s="36"/>
    </row>
    <row r="6140" spans="48:48" x14ac:dyDescent="0.25">
      <c r="AV6140" s="36"/>
    </row>
    <row r="6141" spans="48:48" x14ac:dyDescent="0.25">
      <c r="AV6141" s="36"/>
    </row>
    <row r="6142" spans="48:48" x14ac:dyDescent="0.25">
      <c r="AV6142" s="36"/>
    </row>
    <row r="6143" spans="48:48" x14ac:dyDescent="0.25">
      <c r="AV6143" s="36"/>
    </row>
    <row r="6144" spans="48:48" x14ac:dyDescent="0.25">
      <c r="AV6144" s="36"/>
    </row>
    <row r="6145" spans="48:48" x14ac:dyDescent="0.25">
      <c r="AV6145" s="36"/>
    </row>
    <row r="6146" spans="48:48" x14ac:dyDescent="0.25">
      <c r="AV6146" s="36"/>
    </row>
    <row r="6147" spans="48:48" x14ac:dyDescent="0.25">
      <c r="AV6147" s="36"/>
    </row>
    <row r="6148" spans="48:48" x14ac:dyDescent="0.25">
      <c r="AV6148" s="36"/>
    </row>
    <row r="6149" spans="48:48" x14ac:dyDescent="0.25">
      <c r="AV6149" s="36"/>
    </row>
    <row r="6150" spans="48:48" x14ac:dyDescent="0.25">
      <c r="AV6150" s="36"/>
    </row>
    <row r="6151" spans="48:48" x14ac:dyDescent="0.25">
      <c r="AV6151" s="36"/>
    </row>
    <row r="6152" spans="48:48" x14ac:dyDescent="0.25">
      <c r="AV6152" s="36"/>
    </row>
    <row r="6153" spans="48:48" x14ac:dyDescent="0.25">
      <c r="AV6153" s="36"/>
    </row>
    <row r="6154" spans="48:48" x14ac:dyDescent="0.25">
      <c r="AV6154" s="36"/>
    </row>
    <row r="6155" spans="48:48" x14ac:dyDescent="0.25">
      <c r="AV6155" s="36"/>
    </row>
    <row r="6156" spans="48:48" x14ac:dyDescent="0.25">
      <c r="AV6156" s="36"/>
    </row>
    <row r="6157" spans="48:48" x14ac:dyDescent="0.25">
      <c r="AV6157" s="36"/>
    </row>
    <row r="6158" spans="48:48" x14ac:dyDescent="0.25">
      <c r="AV6158" s="36"/>
    </row>
    <row r="6159" spans="48:48" x14ac:dyDescent="0.25">
      <c r="AV6159" s="36"/>
    </row>
    <row r="6160" spans="48:48" x14ac:dyDescent="0.25">
      <c r="AV6160" s="36"/>
    </row>
    <row r="6161" spans="48:48" x14ac:dyDescent="0.25">
      <c r="AV6161" s="36"/>
    </row>
    <row r="6162" spans="48:48" x14ac:dyDescent="0.25">
      <c r="AV6162" s="36"/>
    </row>
    <row r="6163" spans="48:48" x14ac:dyDescent="0.25">
      <c r="AV6163" s="36"/>
    </row>
    <row r="6164" spans="48:48" x14ac:dyDescent="0.25">
      <c r="AV6164" s="36"/>
    </row>
    <row r="6165" spans="48:48" x14ac:dyDescent="0.25">
      <c r="AV6165" s="36"/>
    </row>
    <row r="6166" spans="48:48" x14ac:dyDescent="0.25">
      <c r="AV6166" s="36"/>
    </row>
    <row r="6167" spans="48:48" x14ac:dyDescent="0.25">
      <c r="AV6167" s="36"/>
    </row>
    <row r="6168" spans="48:48" x14ac:dyDescent="0.25">
      <c r="AV6168" s="36"/>
    </row>
    <row r="6169" spans="48:48" x14ac:dyDescent="0.25">
      <c r="AV6169" s="36"/>
    </row>
    <row r="6170" spans="48:48" x14ac:dyDescent="0.25">
      <c r="AV6170" s="36"/>
    </row>
    <row r="6171" spans="48:48" x14ac:dyDescent="0.25">
      <c r="AV6171" s="36"/>
    </row>
    <row r="6172" spans="48:48" x14ac:dyDescent="0.25">
      <c r="AV6172" s="36"/>
    </row>
    <row r="6173" spans="48:48" x14ac:dyDescent="0.25">
      <c r="AV6173" s="36"/>
    </row>
    <row r="6174" spans="48:48" x14ac:dyDescent="0.25">
      <c r="AV6174" s="36"/>
    </row>
    <row r="6175" spans="48:48" x14ac:dyDescent="0.25">
      <c r="AV6175" s="36"/>
    </row>
    <row r="6176" spans="48:48" x14ac:dyDescent="0.25">
      <c r="AV6176" s="36"/>
    </row>
    <row r="6177" spans="48:48" x14ac:dyDescent="0.25">
      <c r="AV6177" s="36"/>
    </row>
    <row r="6178" spans="48:48" x14ac:dyDescent="0.25">
      <c r="AV6178" s="36"/>
    </row>
    <row r="6179" spans="48:48" x14ac:dyDescent="0.25">
      <c r="AV6179" s="36"/>
    </row>
    <row r="6180" spans="48:48" x14ac:dyDescent="0.25">
      <c r="AV6180" s="36"/>
    </row>
    <row r="6181" spans="48:48" x14ac:dyDescent="0.25">
      <c r="AV6181" s="36"/>
    </row>
    <row r="6182" spans="48:48" x14ac:dyDescent="0.25">
      <c r="AV6182" s="36"/>
    </row>
    <row r="6183" spans="48:48" x14ac:dyDescent="0.25">
      <c r="AV6183" s="36"/>
    </row>
    <row r="6184" spans="48:48" x14ac:dyDescent="0.25">
      <c r="AV6184" s="36"/>
    </row>
    <row r="6185" spans="48:48" x14ac:dyDescent="0.25">
      <c r="AV6185" s="36"/>
    </row>
    <row r="6186" spans="48:48" x14ac:dyDescent="0.25">
      <c r="AV6186" s="36"/>
    </row>
    <row r="6187" spans="48:48" x14ac:dyDescent="0.25">
      <c r="AV6187" s="36"/>
    </row>
    <row r="6188" spans="48:48" x14ac:dyDescent="0.25">
      <c r="AV6188" s="36"/>
    </row>
    <row r="6189" spans="48:48" x14ac:dyDescent="0.25">
      <c r="AV6189" s="36"/>
    </row>
    <row r="6190" spans="48:48" x14ac:dyDescent="0.25">
      <c r="AV6190" s="36"/>
    </row>
    <row r="6191" spans="48:48" x14ac:dyDescent="0.25">
      <c r="AV6191" s="36"/>
    </row>
    <row r="6192" spans="48:48" x14ac:dyDescent="0.25">
      <c r="AV6192" s="36"/>
    </row>
    <row r="6193" spans="48:48" x14ac:dyDescent="0.25">
      <c r="AV6193" s="36"/>
    </row>
    <row r="6194" spans="48:48" x14ac:dyDescent="0.25">
      <c r="AV6194" s="36"/>
    </row>
    <row r="6195" spans="48:48" x14ac:dyDescent="0.25">
      <c r="AV6195" s="36"/>
    </row>
    <row r="6196" spans="48:48" x14ac:dyDescent="0.25">
      <c r="AV6196" s="36"/>
    </row>
    <row r="6197" spans="48:48" x14ac:dyDescent="0.25">
      <c r="AV6197" s="36"/>
    </row>
    <row r="6198" spans="48:48" x14ac:dyDescent="0.25">
      <c r="AV6198" s="36"/>
    </row>
    <row r="6199" spans="48:48" x14ac:dyDescent="0.25">
      <c r="AV6199" s="36"/>
    </row>
    <row r="6200" spans="48:48" x14ac:dyDescent="0.25">
      <c r="AV6200" s="36"/>
    </row>
    <row r="6201" spans="48:48" x14ac:dyDescent="0.25">
      <c r="AV6201" s="36"/>
    </row>
    <row r="6202" spans="48:48" x14ac:dyDescent="0.25">
      <c r="AV6202" s="36"/>
    </row>
    <row r="6203" spans="48:48" x14ac:dyDescent="0.25">
      <c r="AV6203" s="36"/>
    </row>
    <row r="6204" spans="48:48" x14ac:dyDescent="0.25">
      <c r="AV6204" s="36"/>
    </row>
    <row r="6205" spans="48:48" x14ac:dyDescent="0.25">
      <c r="AV6205" s="36"/>
    </row>
    <row r="6206" spans="48:48" x14ac:dyDescent="0.25">
      <c r="AV6206" s="36"/>
    </row>
    <row r="6207" spans="48:48" x14ac:dyDescent="0.25">
      <c r="AV6207" s="36"/>
    </row>
    <row r="6208" spans="48:48" x14ac:dyDescent="0.25">
      <c r="AV6208" s="36"/>
    </row>
    <row r="6209" spans="48:48" x14ac:dyDescent="0.25">
      <c r="AV6209" s="36"/>
    </row>
    <row r="6210" spans="48:48" x14ac:dyDescent="0.25">
      <c r="AV6210" s="36"/>
    </row>
    <row r="6211" spans="48:48" x14ac:dyDescent="0.25">
      <c r="AV6211" s="36"/>
    </row>
    <row r="6212" spans="48:48" x14ac:dyDescent="0.25">
      <c r="AV6212" s="36"/>
    </row>
    <row r="6213" spans="48:48" x14ac:dyDescent="0.25">
      <c r="AV6213" s="36"/>
    </row>
    <row r="6214" spans="48:48" x14ac:dyDescent="0.25">
      <c r="AV6214" s="36"/>
    </row>
    <row r="6215" spans="48:48" x14ac:dyDescent="0.25">
      <c r="AV6215" s="36"/>
    </row>
    <row r="6216" spans="48:48" x14ac:dyDescent="0.25">
      <c r="AV6216" s="36"/>
    </row>
    <row r="6217" spans="48:48" x14ac:dyDescent="0.25">
      <c r="AV6217" s="36"/>
    </row>
    <row r="6218" spans="48:48" x14ac:dyDescent="0.25">
      <c r="AV6218" s="36"/>
    </row>
    <row r="6219" spans="48:48" x14ac:dyDescent="0.25">
      <c r="AV6219" s="36"/>
    </row>
    <row r="6220" spans="48:48" x14ac:dyDescent="0.25">
      <c r="AV6220" s="36"/>
    </row>
    <row r="6221" spans="48:48" x14ac:dyDescent="0.25">
      <c r="AV6221" s="36"/>
    </row>
    <row r="6222" spans="48:48" x14ac:dyDescent="0.25">
      <c r="AV6222" s="36"/>
    </row>
    <row r="6223" spans="48:48" x14ac:dyDescent="0.25">
      <c r="AV6223" s="36"/>
    </row>
    <row r="6224" spans="48:48" x14ac:dyDescent="0.25">
      <c r="AV6224" s="36"/>
    </row>
    <row r="6225" spans="48:48" x14ac:dyDescent="0.25">
      <c r="AV6225" s="36"/>
    </row>
    <row r="6226" spans="48:48" x14ac:dyDescent="0.25">
      <c r="AV6226" s="36"/>
    </row>
    <row r="6227" spans="48:48" x14ac:dyDescent="0.25">
      <c r="AV6227" s="36"/>
    </row>
    <row r="6228" spans="48:48" x14ac:dyDescent="0.25">
      <c r="AV6228" s="36"/>
    </row>
    <row r="6229" spans="48:48" x14ac:dyDescent="0.25">
      <c r="AV6229" s="36"/>
    </row>
    <row r="6230" spans="48:48" x14ac:dyDescent="0.25">
      <c r="AV6230" s="36"/>
    </row>
    <row r="6231" spans="48:48" x14ac:dyDescent="0.25">
      <c r="AV6231" s="36"/>
    </row>
    <row r="6232" spans="48:48" x14ac:dyDescent="0.25">
      <c r="AV6232" s="36"/>
    </row>
    <row r="6233" spans="48:48" x14ac:dyDescent="0.25">
      <c r="AV6233" s="36"/>
    </row>
    <row r="6234" spans="48:48" x14ac:dyDescent="0.25">
      <c r="AV6234" s="36"/>
    </row>
    <row r="6235" spans="48:48" x14ac:dyDescent="0.25">
      <c r="AV6235" s="36"/>
    </row>
    <row r="6236" spans="48:48" x14ac:dyDescent="0.25">
      <c r="AV6236" s="36"/>
    </row>
    <row r="6237" spans="48:48" x14ac:dyDescent="0.25">
      <c r="AV6237" s="36"/>
    </row>
    <row r="6238" spans="48:48" x14ac:dyDescent="0.25">
      <c r="AV6238" s="36"/>
    </row>
    <row r="6239" spans="48:48" x14ac:dyDescent="0.25">
      <c r="AV6239" s="36"/>
    </row>
    <row r="6240" spans="48:48" x14ac:dyDescent="0.25">
      <c r="AV6240" s="36"/>
    </row>
    <row r="6241" spans="48:48" x14ac:dyDescent="0.25">
      <c r="AV6241" s="36"/>
    </row>
    <row r="6242" spans="48:48" x14ac:dyDescent="0.25">
      <c r="AV6242" s="36"/>
    </row>
    <row r="6243" spans="48:48" x14ac:dyDescent="0.25">
      <c r="AV6243" s="36"/>
    </row>
    <row r="6244" spans="48:48" x14ac:dyDescent="0.25">
      <c r="AV6244" s="36"/>
    </row>
    <row r="6245" spans="48:48" x14ac:dyDescent="0.25">
      <c r="AV6245" s="36"/>
    </row>
    <row r="6246" spans="48:48" x14ac:dyDescent="0.25">
      <c r="AV6246" s="36"/>
    </row>
    <row r="6247" spans="48:48" x14ac:dyDescent="0.25">
      <c r="AV6247" s="36"/>
    </row>
    <row r="6248" spans="48:48" x14ac:dyDescent="0.25">
      <c r="AV6248" s="36"/>
    </row>
    <row r="6249" spans="48:48" x14ac:dyDescent="0.25">
      <c r="AV6249" s="36"/>
    </row>
    <row r="6250" spans="48:48" x14ac:dyDescent="0.25">
      <c r="AV6250" s="36"/>
    </row>
    <row r="6251" spans="48:48" x14ac:dyDescent="0.25">
      <c r="AV6251" s="36"/>
    </row>
    <row r="6252" spans="48:48" x14ac:dyDescent="0.25">
      <c r="AV6252" s="36"/>
    </row>
    <row r="6253" spans="48:48" x14ac:dyDescent="0.25">
      <c r="AV6253" s="36"/>
    </row>
    <row r="6254" spans="48:48" x14ac:dyDescent="0.25">
      <c r="AV6254" s="36"/>
    </row>
    <row r="6255" spans="48:48" x14ac:dyDescent="0.25">
      <c r="AV6255" s="36"/>
    </row>
    <row r="6256" spans="48:48" x14ac:dyDescent="0.25">
      <c r="AV6256" s="36"/>
    </row>
    <row r="6257" spans="48:48" x14ac:dyDescent="0.25">
      <c r="AV6257" s="36"/>
    </row>
    <row r="6258" spans="48:48" x14ac:dyDescent="0.25">
      <c r="AV6258" s="36"/>
    </row>
    <row r="6259" spans="48:48" x14ac:dyDescent="0.25">
      <c r="AV6259" s="36"/>
    </row>
    <row r="6260" spans="48:48" x14ac:dyDescent="0.25">
      <c r="AV6260" s="36"/>
    </row>
    <row r="6261" spans="48:48" x14ac:dyDescent="0.25">
      <c r="AV6261" s="36"/>
    </row>
    <row r="6262" spans="48:48" x14ac:dyDescent="0.25">
      <c r="AV6262" s="36"/>
    </row>
    <row r="6263" spans="48:48" x14ac:dyDescent="0.25">
      <c r="AV6263" s="36"/>
    </row>
    <row r="6264" spans="48:48" x14ac:dyDescent="0.25">
      <c r="AV6264" s="36"/>
    </row>
    <row r="6265" spans="48:48" x14ac:dyDescent="0.25">
      <c r="AV6265" s="36"/>
    </row>
    <row r="6266" spans="48:48" x14ac:dyDescent="0.25">
      <c r="AV6266" s="36"/>
    </row>
    <row r="6267" spans="48:48" x14ac:dyDescent="0.25">
      <c r="AV6267" s="36"/>
    </row>
    <row r="6268" spans="48:48" x14ac:dyDescent="0.25">
      <c r="AV6268" s="36"/>
    </row>
    <row r="6269" spans="48:48" x14ac:dyDescent="0.25">
      <c r="AV6269" s="36"/>
    </row>
    <row r="6270" spans="48:48" x14ac:dyDescent="0.25">
      <c r="AV6270" s="36"/>
    </row>
    <row r="6271" spans="48:48" x14ac:dyDescent="0.25">
      <c r="AV6271" s="36"/>
    </row>
    <row r="6272" spans="48:48" x14ac:dyDescent="0.25">
      <c r="AV6272" s="36"/>
    </row>
    <row r="6273" spans="48:48" x14ac:dyDescent="0.25">
      <c r="AV6273" s="36"/>
    </row>
    <row r="6274" spans="48:48" x14ac:dyDescent="0.25">
      <c r="AV6274" s="36"/>
    </row>
    <row r="6275" spans="48:48" x14ac:dyDescent="0.25">
      <c r="AV6275" s="36"/>
    </row>
    <row r="6276" spans="48:48" x14ac:dyDescent="0.25">
      <c r="AV6276" s="36"/>
    </row>
    <row r="6277" spans="48:48" x14ac:dyDescent="0.25">
      <c r="AV6277" s="36"/>
    </row>
    <row r="6278" spans="48:48" x14ac:dyDescent="0.25">
      <c r="AV6278" s="36"/>
    </row>
    <row r="6279" spans="48:48" x14ac:dyDescent="0.25">
      <c r="AV6279" s="36"/>
    </row>
    <row r="6280" spans="48:48" x14ac:dyDescent="0.25">
      <c r="AV6280" s="36"/>
    </row>
    <row r="6281" spans="48:48" x14ac:dyDescent="0.25">
      <c r="AV6281" s="36"/>
    </row>
    <row r="6282" spans="48:48" x14ac:dyDescent="0.25">
      <c r="AV6282" s="36"/>
    </row>
    <row r="6283" spans="48:48" x14ac:dyDescent="0.25">
      <c r="AV6283" s="36"/>
    </row>
    <row r="6284" spans="48:48" x14ac:dyDescent="0.25">
      <c r="AV6284" s="36"/>
    </row>
    <row r="6285" spans="48:48" x14ac:dyDescent="0.25">
      <c r="AV6285" s="36"/>
    </row>
    <row r="6286" spans="48:48" x14ac:dyDescent="0.25">
      <c r="AV6286" s="36"/>
    </row>
    <row r="6287" spans="48:48" x14ac:dyDescent="0.25">
      <c r="AV6287" s="36"/>
    </row>
    <row r="6288" spans="48:48" x14ac:dyDescent="0.25">
      <c r="AV6288" s="36"/>
    </row>
    <row r="6289" spans="48:48" x14ac:dyDescent="0.25">
      <c r="AV6289" s="36"/>
    </row>
    <row r="6290" spans="48:48" x14ac:dyDescent="0.25">
      <c r="AV6290" s="36"/>
    </row>
    <row r="6291" spans="48:48" x14ac:dyDescent="0.25">
      <c r="AV6291" s="36"/>
    </row>
    <row r="6292" spans="48:48" x14ac:dyDescent="0.25">
      <c r="AV6292" s="36"/>
    </row>
    <row r="6293" spans="48:48" x14ac:dyDescent="0.25">
      <c r="AV6293" s="36"/>
    </row>
    <row r="6294" spans="48:48" x14ac:dyDescent="0.25">
      <c r="AV6294" s="36"/>
    </row>
    <row r="6295" spans="48:48" x14ac:dyDescent="0.25">
      <c r="AV6295" s="36"/>
    </row>
    <row r="6296" spans="48:48" x14ac:dyDescent="0.25">
      <c r="AV6296" s="36"/>
    </row>
    <row r="6297" spans="48:48" x14ac:dyDescent="0.25">
      <c r="AV6297" s="36"/>
    </row>
    <row r="6298" spans="48:48" x14ac:dyDescent="0.25">
      <c r="AV6298" s="36"/>
    </row>
    <row r="6299" spans="48:48" x14ac:dyDescent="0.25">
      <c r="AV6299" s="36"/>
    </row>
    <row r="6300" spans="48:48" x14ac:dyDescent="0.25">
      <c r="AV6300" s="36"/>
    </row>
    <row r="6301" spans="48:48" x14ac:dyDescent="0.25">
      <c r="AV6301" s="36"/>
    </row>
    <row r="6302" spans="48:48" x14ac:dyDescent="0.25">
      <c r="AV6302" s="36"/>
    </row>
    <row r="6303" spans="48:48" x14ac:dyDescent="0.25">
      <c r="AV6303" s="36"/>
    </row>
    <row r="6304" spans="48:48" x14ac:dyDescent="0.25">
      <c r="AV6304" s="36"/>
    </row>
    <row r="6305" spans="48:48" x14ac:dyDescent="0.25">
      <c r="AV6305" s="36"/>
    </row>
    <row r="6306" spans="48:48" x14ac:dyDescent="0.25">
      <c r="AV6306" s="36"/>
    </row>
    <row r="6307" spans="48:48" x14ac:dyDescent="0.25">
      <c r="AV6307" s="36"/>
    </row>
    <row r="6308" spans="48:48" x14ac:dyDescent="0.25">
      <c r="AV6308" s="36"/>
    </row>
    <row r="6309" spans="48:48" x14ac:dyDescent="0.25">
      <c r="AV6309" s="36"/>
    </row>
    <row r="6310" spans="48:48" x14ac:dyDescent="0.25">
      <c r="AV6310" s="36"/>
    </row>
    <row r="6311" spans="48:48" x14ac:dyDescent="0.25">
      <c r="AV6311" s="36"/>
    </row>
    <row r="6312" spans="48:48" x14ac:dyDescent="0.25">
      <c r="AV6312" s="36"/>
    </row>
    <row r="6313" spans="48:48" x14ac:dyDescent="0.25">
      <c r="AV6313" s="36"/>
    </row>
    <row r="6314" spans="48:48" x14ac:dyDescent="0.25">
      <c r="AV6314" s="36"/>
    </row>
    <row r="6315" spans="48:48" x14ac:dyDescent="0.25">
      <c r="AV6315" s="36"/>
    </row>
    <row r="6316" spans="48:48" x14ac:dyDescent="0.25">
      <c r="AV6316" s="36"/>
    </row>
    <row r="6317" spans="48:48" x14ac:dyDescent="0.25">
      <c r="AV6317" s="36"/>
    </row>
    <row r="6318" spans="48:48" x14ac:dyDescent="0.25">
      <c r="AV6318" s="36"/>
    </row>
    <row r="6319" spans="48:48" x14ac:dyDescent="0.25">
      <c r="AV6319" s="36"/>
    </row>
    <row r="6320" spans="48:48" x14ac:dyDescent="0.25">
      <c r="AV6320" s="36"/>
    </row>
    <row r="6321" spans="48:48" x14ac:dyDescent="0.25">
      <c r="AV6321" s="36"/>
    </row>
    <row r="6322" spans="48:48" x14ac:dyDescent="0.25">
      <c r="AV6322" s="36"/>
    </row>
    <row r="6323" spans="48:48" x14ac:dyDescent="0.25">
      <c r="AV6323" s="36"/>
    </row>
    <row r="6324" spans="48:48" x14ac:dyDescent="0.25">
      <c r="AV6324" s="36"/>
    </row>
    <row r="6325" spans="48:48" x14ac:dyDescent="0.25">
      <c r="AV6325" s="36"/>
    </row>
    <row r="6326" spans="48:48" x14ac:dyDescent="0.25">
      <c r="AV6326" s="36"/>
    </row>
    <row r="6327" spans="48:48" x14ac:dyDescent="0.25">
      <c r="AV6327" s="36"/>
    </row>
    <row r="6328" spans="48:48" x14ac:dyDescent="0.25">
      <c r="AV6328" s="36"/>
    </row>
    <row r="6329" spans="48:48" x14ac:dyDescent="0.25">
      <c r="AV6329" s="36"/>
    </row>
    <row r="6330" spans="48:48" x14ac:dyDescent="0.25">
      <c r="AV6330" s="36"/>
    </row>
    <row r="6331" spans="48:48" x14ac:dyDescent="0.25">
      <c r="AV6331" s="36"/>
    </row>
    <row r="6332" spans="48:48" x14ac:dyDescent="0.25">
      <c r="AV6332" s="36"/>
    </row>
    <row r="6333" spans="48:48" x14ac:dyDescent="0.25">
      <c r="AV6333" s="36"/>
    </row>
    <row r="6334" spans="48:48" x14ac:dyDescent="0.25">
      <c r="AV6334" s="36"/>
    </row>
    <row r="6335" spans="48:48" x14ac:dyDescent="0.25">
      <c r="AV6335" s="36"/>
    </row>
    <row r="6336" spans="48:48" x14ac:dyDescent="0.25">
      <c r="AV6336" s="36"/>
    </row>
    <row r="6337" spans="48:48" x14ac:dyDescent="0.25">
      <c r="AV6337" s="36"/>
    </row>
    <row r="6338" spans="48:48" x14ac:dyDescent="0.25">
      <c r="AV6338" s="36"/>
    </row>
    <row r="6339" spans="48:48" x14ac:dyDescent="0.25">
      <c r="AV6339" s="36"/>
    </row>
    <row r="6340" spans="48:48" x14ac:dyDescent="0.25">
      <c r="AV6340" s="36"/>
    </row>
    <row r="6341" spans="48:48" x14ac:dyDescent="0.25">
      <c r="AV6341" s="36"/>
    </row>
    <row r="6342" spans="48:48" x14ac:dyDescent="0.25">
      <c r="AV6342" s="36"/>
    </row>
    <row r="6343" spans="48:48" x14ac:dyDescent="0.25">
      <c r="AV6343" s="36"/>
    </row>
    <row r="6344" spans="48:48" x14ac:dyDescent="0.25">
      <c r="AV6344" s="36"/>
    </row>
    <row r="6345" spans="48:48" x14ac:dyDescent="0.25">
      <c r="AV6345" s="36"/>
    </row>
    <row r="6346" spans="48:48" x14ac:dyDescent="0.25">
      <c r="AV6346" s="36"/>
    </row>
    <row r="6347" spans="48:48" x14ac:dyDescent="0.25">
      <c r="AV6347" s="36"/>
    </row>
    <row r="6348" spans="48:48" x14ac:dyDescent="0.25">
      <c r="AV6348" s="36"/>
    </row>
    <row r="6349" spans="48:48" x14ac:dyDescent="0.25">
      <c r="AV6349" s="36"/>
    </row>
    <row r="6350" spans="48:48" x14ac:dyDescent="0.25">
      <c r="AV6350" s="36"/>
    </row>
    <row r="6351" spans="48:48" x14ac:dyDescent="0.25">
      <c r="AV6351" s="36"/>
    </row>
    <row r="6352" spans="48:48" x14ac:dyDescent="0.25">
      <c r="AV6352" s="36"/>
    </row>
    <row r="6353" spans="48:48" x14ac:dyDescent="0.25">
      <c r="AV6353" s="36"/>
    </row>
    <row r="6354" spans="48:48" x14ac:dyDescent="0.25">
      <c r="AV6354" s="36"/>
    </row>
    <row r="6355" spans="48:48" x14ac:dyDescent="0.25">
      <c r="AV6355" s="36"/>
    </row>
    <row r="6356" spans="48:48" x14ac:dyDescent="0.25">
      <c r="AV6356" s="36"/>
    </row>
    <row r="6357" spans="48:48" x14ac:dyDescent="0.25">
      <c r="AV6357" s="36"/>
    </row>
    <row r="6358" spans="48:48" x14ac:dyDescent="0.25">
      <c r="AV6358" s="36"/>
    </row>
    <row r="6359" spans="48:48" x14ac:dyDescent="0.25">
      <c r="AV6359" s="36"/>
    </row>
    <row r="6360" spans="48:48" x14ac:dyDescent="0.25">
      <c r="AV6360" s="36"/>
    </row>
    <row r="6361" spans="48:48" x14ac:dyDescent="0.25">
      <c r="AV6361" s="36"/>
    </row>
    <row r="6362" spans="48:48" x14ac:dyDescent="0.25">
      <c r="AV6362" s="36"/>
    </row>
    <row r="6363" spans="48:48" x14ac:dyDescent="0.25">
      <c r="AV6363" s="36"/>
    </row>
    <row r="6364" spans="48:48" x14ac:dyDescent="0.25">
      <c r="AV6364" s="36"/>
    </row>
    <row r="6365" spans="48:48" x14ac:dyDescent="0.25">
      <c r="AV6365" s="36"/>
    </row>
    <row r="6366" spans="48:48" x14ac:dyDescent="0.25">
      <c r="AV6366" s="36"/>
    </row>
    <row r="6367" spans="48:48" x14ac:dyDescent="0.25">
      <c r="AV6367" s="36"/>
    </row>
    <row r="6368" spans="48:48" x14ac:dyDescent="0.25">
      <c r="AV6368" s="36"/>
    </row>
    <row r="6369" spans="48:48" x14ac:dyDescent="0.25">
      <c r="AV6369" s="36"/>
    </row>
    <row r="6370" spans="48:48" x14ac:dyDescent="0.25">
      <c r="AV6370" s="36"/>
    </row>
    <row r="6371" spans="48:48" x14ac:dyDescent="0.25">
      <c r="AV6371" s="36"/>
    </row>
    <row r="6372" spans="48:48" x14ac:dyDescent="0.25">
      <c r="AV6372" s="36"/>
    </row>
    <row r="6373" spans="48:48" x14ac:dyDescent="0.25">
      <c r="AV6373" s="36"/>
    </row>
    <row r="6374" spans="48:48" x14ac:dyDescent="0.25">
      <c r="AV6374" s="36"/>
    </row>
    <row r="6375" spans="48:48" x14ac:dyDescent="0.25">
      <c r="AV6375" s="36"/>
    </row>
    <row r="6376" spans="48:48" x14ac:dyDescent="0.25">
      <c r="AV6376" s="36"/>
    </row>
    <row r="6377" spans="48:48" x14ac:dyDescent="0.25">
      <c r="AV6377" s="36"/>
    </row>
    <row r="6378" spans="48:48" x14ac:dyDescent="0.25">
      <c r="AV6378" s="36"/>
    </row>
    <row r="6379" spans="48:48" x14ac:dyDescent="0.25">
      <c r="AV6379" s="36"/>
    </row>
    <row r="6380" spans="48:48" x14ac:dyDescent="0.25">
      <c r="AV6380" s="36"/>
    </row>
    <row r="6381" spans="48:48" x14ac:dyDescent="0.25">
      <c r="AV6381" s="36"/>
    </row>
    <row r="6382" spans="48:48" x14ac:dyDescent="0.25">
      <c r="AV6382" s="36"/>
    </row>
    <row r="6383" spans="48:48" x14ac:dyDescent="0.25">
      <c r="AV6383" s="36"/>
    </row>
    <row r="6384" spans="48:48" x14ac:dyDescent="0.25">
      <c r="AV6384" s="36"/>
    </row>
    <row r="6385" spans="48:48" x14ac:dyDescent="0.25">
      <c r="AV6385" s="36"/>
    </row>
    <row r="6386" spans="48:48" x14ac:dyDescent="0.25">
      <c r="AV6386" s="36"/>
    </row>
    <row r="6387" spans="48:48" x14ac:dyDescent="0.25">
      <c r="AV6387" s="36"/>
    </row>
    <row r="6388" spans="48:48" x14ac:dyDescent="0.25">
      <c r="AV6388" s="36"/>
    </row>
    <row r="6389" spans="48:48" x14ac:dyDescent="0.25">
      <c r="AV6389" s="36"/>
    </row>
    <row r="6390" spans="48:48" x14ac:dyDescent="0.25">
      <c r="AV6390" s="36"/>
    </row>
    <row r="6391" spans="48:48" x14ac:dyDescent="0.25">
      <c r="AV6391" s="36"/>
    </row>
    <row r="6392" spans="48:48" x14ac:dyDescent="0.25">
      <c r="AV6392" s="36"/>
    </row>
    <row r="6393" spans="48:48" x14ac:dyDescent="0.25">
      <c r="AV6393" s="36"/>
    </row>
    <row r="6394" spans="48:48" x14ac:dyDescent="0.25">
      <c r="AV6394" s="36"/>
    </row>
    <row r="6395" spans="48:48" x14ac:dyDescent="0.25">
      <c r="AV6395" s="36"/>
    </row>
    <row r="6396" spans="48:48" x14ac:dyDescent="0.25">
      <c r="AV6396" s="36"/>
    </row>
    <row r="6397" spans="48:48" x14ac:dyDescent="0.25">
      <c r="AV6397" s="36"/>
    </row>
    <row r="6398" spans="48:48" x14ac:dyDescent="0.25">
      <c r="AV6398" s="36"/>
    </row>
    <row r="6399" spans="48:48" x14ac:dyDescent="0.25">
      <c r="AV6399" s="36"/>
    </row>
    <row r="6400" spans="48:48" x14ac:dyDescent="0.25">
      <c r="AV6400" s="36"/>
    </row>
    <row r="6401" spans="48:48" x14ac:dyDescent="0.25">
      <c r="AV6401" s="36"/>
    </row>
    <row r="6402" spans="48:48" x14ac:dyDescent="0.25">
      <c r="AV6402" s="36"/>
    </row>
    <row r="6403" spans="48:48" x14ac:dyDescent="0.25">
      <c r="AV6403" s="36"/>
    </row>
    <row r="6404" spans="48:48" x14ac:dyDescent="0.25">
      <c r="AV6404" s="36"/>
    </row>
    <row r="6405" spans="48:48" x14ac:dyDescent="0.25">
      <c r="AV6405" s="36"/>
    </row>
    <row r="6406" spans="48:48" x14ac:dyDescent="0.25">
      <c r="AV6406" s="36"/>
    </row>
    <row r="6407" spans="48:48" x14ac:dyDescent="0.25">
      <c r="AV6407" s="36"/>
    </row>
    <row r="6408" spans="48:48" x14ac:dyDescent="0.25">
      <c r="AV6408" s="36"/>
    </row>
    <row r="6409" spans="48:48" x14ac:dyDescent="0.25">
      <c r="AV6409" s="36"/>
    </row>
    <row r="6410" spans="48:48" x14ac:dyDescent="0.25">
      <c r="AV6410" s="36"/>
    </row>
    <row r="6411" spans="48:48" x14ac:dyDescent="0.25">
      <c r="AV6411" s="36"/>
    </row>
    <row r="6412" spans="48:48" x14ac:dyDescent="0.25">
      <c r="AV6412" s="36"/>
    </row>
    <row r="6413" spans="48:48" x14ac:dyDescent="0.25">
      <c r="AV6413" s="36"/>
    </row>
    <row r="6414" spans="48:48" x14ac:dyDescent="0.25">
      <c r="AV6414" s="36"/>
    </row>
    <row r="6415" spans="48:48" x14ac:dyDescent="0.25">
      <c r="AV6415" s="36"/>
    </row>
    <row r="6416" spans="48:48" x14ac:dyDescent="0.25">
      <c r="AV6416" s="36"/>
    </row>
    <row r="6417" spans="48:48" x14ac:dyDescent="0.25">
      <c r="AV6417" s="36"/>
    </row>
    <row r="6418" spans="48:48" x14ac:dyDescent="0.25">
      <c r="AV6418" s="36"/>
    </row>
    <row r="6419" spans="48:48" x14ac:dyDescent="0.25">
      <c r="AV6419" s="36"/>
    </row>
    <row r="6420" spans="48:48" x14ac:dyDescent="0.25">
      <c r="AV6420" s="36"/>
    </row>
    <row r="6421" spans="48:48" x14ac:dyDescent="0.25">
      <c r="AV6421" s="36"/>
    </row>
    <row r="6422" spans="48:48" x14ac:dyDescent="0.25">
      <c r="AV6422" s="36"/>
    </row>
    <row r="6423" spans="48:48" x14ac:dyDescent="0.25">
      <c r="AV6423" s="36"/>
    </row>
    <row r="6424" spans="48:48" x14ac:dyDescent="0.25">
      <c r="AV6424" s="36"/>
    </row>
    <row r="6425" spans="48:48" x14ac:dyDescent="0.25">
      <c r="AV6425" s="36"/>
    </row>
    <row r="6426" spans="48:48" x14ac:dyDescent="0.25">
      <c r="AV6426" s="36"/>
    </row>
    <row r="6427" spans="48:48" x14ac:dyDescent="0.25">
      <c r="AV6427" s="36"/>
    </row>
    <row r="6428" spans="48:48" x14ac:dyDescent="0.25">
      <c r="AV6428" s="36"/>
    </row>
    <row r="6429" spans="48:48" x14ac:dyDescent="0.25">
      <c r="AV6429" s="36"/>
    </row>
    <row r="6430" spans="48:48" x14ac:dyDescent="0.25">
      <c r="AV6430" s="36"/>
    </row>
    <row r="6431" spans="48:48" x14ac:dyDescent="0.25">
      <c r="AV6431" s="36"/>
    </row>
    <row r="6432" spans="48:48" x14ac:dyDescent="0.25">
      <c r="AV6432" s="36"/>
    </row>
    <row r="6433" spans="48:48" x14ac:dyDescent="0.25">
      <c r="AV6433" s="36"/>
    </row>
    <row r="6434" spans="48:48" x14ac:dyDescent="0.25">
      <c r="AV6434" s="36"/>
    </row>
    <row r="6435" spans="48:48" x14ac:dyDescent="0.25">
      <c r="AV6435" s="36"/>
    </row>
    <row r="6436" spans="48:48" x14ac:dyDescent="0.25">
      <c r="AV6436" s="36"/>
    </row>
    <row r="6437" spans="48:48" x14ac:dyDescent="0.25">
      <c r="AV6437" s="36"/>
    </row>
    <row r="6438" spans="48:48" x14ac:dyDescent="0.25">
      <c r="AV6438" s="36"/>
    </row>
    <row r="6439" spans="48:48" x14ac:dyDescent="0.25">
      <c r="AV6439" s="36"/>
    </row>
    <row r="6440" spans="48:48" x14ac:dyDescent="0.25">
      <c r="AV6440" s="36"/>
    </row>
    <row r="6441" spans="48:48" x14ac:dyDescent="0.25">
      <c r="AV6441" s="36"/>
    </row>
    <row r="6442" spans="48:48" x14ac:dyDescent="0.25">
      <c r="AV6442" s="36"/>
    </row>
    <row r="6443" spans="48:48" x14ac:dyDescent="0.25">
      <c r="AV6443" s="36"/>
    </row>
    <row r="6444" spans="48:48" x14ac:dyDescent="0.25">
      <c r="AV6444" s="36"/>
    </row>
    <row r="6445" spans="48:48" x14ac:dyDescent="0.25">
      <c r="AV6445" s="36"/>
    </row>
    <row r="6446" spans="48:48" x14ac:dyDescent="0.25">
      <c r="AV6446" s="36"/>
    </row>
    <row r="6447" spans="48:48" x14ac:dyDescent="0.25">
      <c r="AV6447" s="36"/>
    </row>
    <row r="6448" spans="48:48" x14ac:dyDescent="0.25">
      <c r="AV6448" s="36"/>
    </row>
    <row r="6449" spans="48:48" x14ac:dyDescent="0.25">
      <c r="AV6449" s="36"/>
    </row>
    <row r="6450" spans="48:48" x14ac:dyDescent="0.25">
      <c r="AV6450" s="36"/>
    </row>
    <row r="6451" spans="48:48" x14ac:dyDescent="0.25">
      <c r="AV6451" s="36"/>
    </row>
    <row r="6452" spans="48:48" x14ac:dyDescent="0.25">
      <c r="AV6452" s="36"/>
    </row>
    <row r="6453" spans="48:48" x14ac:dyDescent="0.25">
      <c r="AV6453" s="36"/>
    </row>
    <row r="6454" spans="48:48" x14ac:dyDescent="0.25">
      <c r="AV6454" s="36"/>
    </row>
    <row r="6455" spans="48:48" x14ac:dyDescent="0.25">
      <c r="AV6455" s="36"/>
    </row>
    <row r="6456" spans="48:48" x14ac:dyDescent="0.25">
      <c r="AV6456" s="36"/>
    </row>
    <row r="6457" spans="48:48" x14ac:dyDescent="0.25">
      <c r="AV6457" s="36"/>
    </row>
    <row r="6458" spans="48:48" x14ac:dyDescent="0.25">
      <c r="AV6458" s="36"/>
    </row>
    <row r="6459" spans="48:48" x14ac:dyDescent="0.25">
      <c r="AV6459" s="36"/>
    </row>
    <row r="6460" spans="48:48" x14ac:dyDescent="0.25">
      <c r="AV6460" s="36"/>
    </row>
    <row r="6461" spans="48:48" x14ac:dyDescent="0.25">
      <c r="AV6461" s="36"/>
    </row>
    <row r="6462" spans="48:48" x14ac:dyDescent="0.25">
      <c r="AV6462" s="36"/>
    </row>
    <row r="6463" spans="48:48" x14ac:dyDescent="0.25">
      <c r="AV6463" s="36"/>
    </row>
    <row r="6464" spans="48:48" x14ac:dyDescent="0.25">
      <c r="AV6464" s="36"/>
    </row>
    <row r="6465" spans="48:48" x14ac:dyDescent="0.25">
      <c r="AV6465" s="36"/>
    </row>
    <row r="6466" spans="48:48" x14ac:dyDescent="0.25">
      <c r="AV6466" s="36"/>
    </row>
    <row r="6467" spans="48:48" x14ac:dyDescent="0.25">
      <c r="AV6467" s="36"/>
    </row>
    <row r="6468" spans="48:48" x14ac:dyDescent="0.25">
      <c r="AV6468" s="36"/>
    </row>
    <row r="6469" spans="48:48" x14ac:dyDescent="0.25">
      <c r="AV6469" s="36"/>
    </row>
    <row r="6470" spans="48:48" x14ac:dyDescent="0.25">
      <c r="AV6470" s="36"/>
    </row>
    <row r="6471" spans="48:48" x14ac:dyDescent="0.25">
      <c r="AV6471" s="36"/>
    </row>
    <row r="6472" spans="48:48" x14ac:dyDescent="0.25">
      <c r="AV6472" s="36"/>
    </row>
    <row r="6473" spans="48:48" x14ac:dyDescent="0.25">
      <c r="AV6473" s="36"/>
    </row>
    <row r="6474" spans="48:48" x14ac:dyDescent="0.25">
      <c r="AV6474" s="36"/>
    </row>
    <row r="6475" spans="48:48" x14ac:dyDescent="0.25">
      <c r="AV6475" s="36"/>
    </row>
    <row r="6476" spans="48:48" x14ac:dyDescent="0.25">
      <c r="AV6476" s="36"/>
    </row>
    <row r="6477" spans="48:48" x14ac:dyDescent="0.25">
      <c r="AV6477" s="36"/>
    </row>
    <row r="6478" spans="48:48" x14ac:dyDescent="0.25">
      <c r="AV6478" s="36"/>
    </row>
    <row r="6479" spans="48:48" x14ac:dyDescent="0.25">
      <c r="AV6479" s="36"/>
    </row>
    <row r="6480" spans="48:48" x14ac:dyDescent="0.25">
      <c r="AV6480" s="36"/>
    </row>
    <row r="6481" spans="48:48" x14ac:dyDescent="0.25">
      <c r="AV6481" s="36"/>
    </row>
    <row r="6482" spans="48:48" x14ac:dyDescent="0.25">
      <c r="AV6482" s="36"/>
    </row>
    <row r="6483" spans="48:48" x14ac:dyDescent="0.25">
      <c r="AV6483" s="36"/>
    </row>
    <row r="6484" spans="48:48" x14ac:dyDescent="0.25">
      <c r="AV6484" s="36"/>
    </row>
    <row r="6485" spans="48:48" x14ac:dyDescent="0.25">
      <c r="AV6485" s="36"/>
    </row>
    <row r="6486" spans="48:48" x14ac:dyDescent="0.25">
      <c r="AV6486" s="36"/>
    </row>
    <row r="6487" spans="48:48" x14ac:dyDescent="0.25">
      <c r="AV6487" s="36"/>
    </row>
    <row r="6488" spans="48:48" x14ac:dyDescent="0.25">
      <c r="AV6488" s="36"/>
    </row>
    <row r="6489" spans="48:48" x14ac:dyDescent="0.25">
      <c r="AV6489" s="36"/>
    </row>
    <row r="6490" spans="48:48" x14ac:dyDescent="0.25">
      <c r="AV6490" s="36"/>
    </row>
    <row r="6491" spans="48:48" x14ac:dyDescent="0.25">
      <c r="AV6491" s="36"/>
    </row>
    <row r="6492" spans="48:48" x14ac:dyDescent="0.25">
      <c r="AV6492" s="36"/>
    </row>
    <row r="6493" spans="48:48" x14ac:dyDescent="0.25">
      <c r="AV6493" s="36"/>
    </row>
    <row r="6494" spans="48:48" x14ac:dyDescent="0.25">
      <c r="AV6494" s="36"/>
    </row>
    <row r="6495" spans="48:48" x14ac:dyDescent="0.25">
      <c r="AV6495" s="36"/>
    </row>
    <row r="6496" spans="48:48" x14ac:dyDescent="0.25">
      <c r="AV6496" s="36"/>
    </row>
    <row r="6497" spans="48:48" x14ac:dyDescent="0.25">
      <c r="AV6497" s="36"/>
    </row>
    <row r="6498" spans="48:48" x14ac:dyDescent="0.25">
      <c r="AV6498" s="36"/>
    </row>
    <row r="6499" spans="48:48" x14ac:dyDescent="0.25">
      <c r="AV6499" s="36"/>
    </row>
    <row r="6500" spans="48:48" x14ac:dyDescent="0.25">
      <c r="AV6500" s="36"/>
    </row>
    <row r="6501" spans="48:48" x14ac:dyDescent="0.25">
      <c r="AV6501" s="36"/>
    </row>
    <row r="6502" spans="48:48" x14ac:dyDescent="0.25">
      <c r="AV6502" s="36"/>
    </row>
    <row r="6503" spans="48:48" x14ac:dyDescent="0.25">
      <c r="AV6503" s="36"/>
    </row>
    <row r="6504" spans="48:48" x14ac:dyDescent="0.25">
      <c r="AV6504" s="36"/>
    </row>
    <row r="6505" spans="48:48" x14ac:dyDescent="0.25">
      <c r="AV6505" s="36"/>
    </row>
    <row r="6506" spans="48:48" x14ac:dyDescent="0.25">
      <c r="AV6506" s="36"/>
    </row>
    <row r="6507" spans="48:48" x14ac:dyDescent="0.25">
      <c r="AV6507" s="36"/>
    </row>
    <row r="6508" spans="48:48" x14ac:dyDescent="0.25">
      <c r="AV6508" s="36"/>
    </row>
    <row r="6509" spans="48:48" x14ac:dyDescent="0.25">
      <c r="AV6509" s="36"/>
    </row>
    <row r="6510" spans="48:48" x14ac:dyDescent="0.25">
      <c r="AV6510" s="36"/>
    </row>
    <row r="6511" spans="48:48" x14ac:dyDescent="0.25">
      <c r="AV6511" s="36"/>
    </row>
    <row r="6512" spans="48:48" x14ac:dyDescent="0.25">
      <c r="AV6512" s="36"/>
    </row>
    <row r="6513" spans="48:48" x14ac:dyDescent="0.25">
      <c r="AV6513" s="36"/>
    </row>
    <row r="6514" spans="48:48" x14ac:dyDescent="0.25">
      <c r="AV6514" s="36"/>
    </row>
    <row r="6515" spans="48:48" x14ac:dyDescent="0.25">
      <c r="AV6515" s="36"/>
    </row>
    <row r="6516" spans="48:48" x14ac:dyDescent="0.25">
      <c r="AV6516" s="36"/>
    </row>
    <row r="6517" spans="48:48" x14ac:dyDescent="0.25">
      <c r="AV6517" s="36"/>
    </row>
    <row r="6518" spans="48:48" x14ac:dyDescent="0.25">
      <c r="AV6518" s="36"/>
    </row>
    <row r="6519" spans="48:48" x14ac:dyDescent="0.25">
      <c r="AV6519" s="36"/>
    </row>
    <row r="6520" spans="48:48" x14ac:dyDescent="0.25">
      <c r="AV6520" s="36"/>
    </row>
    <row r="6521" spans="48:48" x14ac:dyDescent="0.25">
      <c r="AV6521" s="36"/>
    </row>
    <row r="6522" spans="48:48" x14ac:dyDescent="0.25">
      <c r="AV6522" s="36"/>
    </row>
    <row r="6523" spans="48:48" x14ac:dyDescent="0.25">
      <c r="AV6523" s="36"/>
    </row>
    <row r="6524" spans="48:48" x14ac:dyDescent="0.25">
      <c r="AV6524" s="36"/>
    </row>
    <row r="6525" spans="48:48" x14ac:dyDescent="0.25">
      <c r="AV6525" s="36"/>
    </row>
    <row r="6526" spans="48:48" x14ac:dyDescent="0.25">
      <c r="AV6526" s="36"/>
    </row>
    <row r="6527" spans="48:48" x14ac:dyDescent="0.25">
      <c r="AV6527" s="36"/>
    </row>
    <row r="6528" spans="48:48" x14ac:dyDescent="0.25">
      <c r="AV6528" s="36"/>
    </row>
    <row r="6529" spans="48:48" x14ac:dyDescent="0.25">
      <c r="AV6529" s="36"/>
    </row>
    <row r="6530" spans="48:48" x14ac:dyDescent="0.25">
      <c r="AV6530" s="36"/>
    </row>
    <row r="6531" spans="48:48" x14ac:dyDescent="0.25">
      <c r="AV6531" s="36"/>
    </row>
    <row r="6532" spans="48:48" x14ac:dyDescent="0.25">
      <c r="AV6532" s="36"/>
    </row>
    <row r="6533" spans="48:48" x14ac:dyDescent="0.25">
      <c r="AV6533" s="36"/>
    </row>
    <row r="6534" spans="48:48" x14ac:dyDescent="0.25">
      <c r="AV6534" s="36"/>
    </row>
    <row r="6535" spans="48:48" x14ac:dyDescent="0.25">
      <c r="AV6535" s="36"/>
    </row>
    <row r="6536" spans="48:48" x14ac:dyDescent="0.25">
      <c r="AV6536" s="36"/>
    </row>
    <row r="6537" spans="48:48" x14ac:dyDescent="0.25">
      <c r="AV6537" s="36"/>
    </row>
    <row r="6538" spans="48:48" x14ac:dyDescent="0.25">
      <c r="AV6538" s="36"/>
    </row>
    <row r="6539" spans="48:48" x14ac:dyDescent="0.25">
      <c r="AV6539" s="36"/>
    </row>
    <row r="6540" spans="48:48" x14ac:dyDescent="0.25">
      <c r="AV6540" s="36"/>
    </row>
    <row r="6541" spans="48:48" x14ac:dyDescent="0.25">
      <c r="AV6541" s="36"/>
    </row>
    <row r="6542" spans="48:48" x14ac:dyDescent="0.25">
      <c r="AV6542" s="36"/>
    </row>
    <row r="6543" spans="48:48" x14ac:dyDescent="0.25">
      <c r="AV6543" s="36"/>
    </row>
    <row r="6544" spans="48:48" x14ac:dyDescent="0.25">
      <c r="AV6544" s="36"/>
    </row>
    <row r="6545" spans="48:48" x14ac:dyDescent="0.25">
      <c r="AV6545" s="36"/>
    </row>
    <row r="6546" spans="48:48" x14ac:dyDescent="0.25">
      <c r="AV6546" s="36"/>
    </row>
    <row r="6547" spans="48:48" x14ac:dyDescent="0.25">
      <c r="AV6547" s="36"/>
    </row>
    <row r="6548" spans="48:48" x14ac:dyDescent="0.25">
      <c r="AV6548" s="36"/>
    </row>
    <row r="6549" spans="48:48" x14ac:dyDescent="0.25">
      <c r="AV6549" s="36"/>
    </row>
    <row r="6550" spans="48:48" x14ac:dyDescent="0.25">
      <c r="AV6550" s="36"/>
    </row>
    <row r="6551" spans="48:48" x14ac:dyDescent="0.25">
      <c r="AV6551" s="36"/>
    </row>
    <row r="6552" spans="48:48" x14ac:dyDescent="0.25">
      <c r="AV6552" s="36"/>
    </row>
    <row r="6553" spans="48:48" x14ac:dyDescent="0.25">
      <c r="AV6553" s="36"/>
    </row>
    <row r="6554" spans="48:48" x14ac:dyDescent="0.25">
      <c r="AV6554" s="36"/>
    </row>
    <row r="6555" spans="48:48" x14ac:dyDescent="0.25">
      <c r="AV6555" s="36"/>
    </row>
    <row r="6556" spans="48:48" x14ac:dyDescent="0.25">
      <c r="AV6556" s="36"/>
    </row>
    <row r="6557" spans="48:48" x14ac:dyDescent="0.25">
      <c r="AV6557" s="36"/>
    </row>
    <row r="6558" spans="48:48" x14ac:dyDescent="0.25">
      <c r="AV6558" s="36"/>
    </row>
    <row r="6559" spans="48:48" x14ac:dyDescent="0.25">
      <c r="AV6559" s="36"/>
    </row>
    <row r="6560" spans="48:48" x14ac:dyDescent="0.25">
      <c r="AV6560" s="36"/>
    </row>
    <row r="6561" spans="48:48" x14ac:dyDescent="0.25">
      <c r="AV6561" s="36"/>
    </row>
    <row r="6562" spans="48:48" x14ac:dyDescent="0.25">
      <c r="AV6562" s="36"/>
    </row>
    <row r="6563" spans="48:48" x14ac:dyDescent="0.25">
      <c r="AV6563" s="36"/>
    </row>
    <row r="6564" spans="48:48" x14ac:dyDescent="0.25">
      <c r="AV6564" s="36"/>
    </row>
    <row r="6565" spans="48:48" x14ac:dyDescent="0.25">
      <c r="AV6565" s="36"/>
    </row>
    <row r="6566" spans="48:48" x14ac:dyDescent="0.25">
      <c r="AV6566" s="36"/>
    </row>
    <row r="6567" spans="48:48" x14ac:dyDescent="0.25">
      <c r="AV6567" s="36"/>
    </row>
    <row r="6568" spans="48:48" x14ac:dyDescent="0.25">
      <c r="AV6568" s="36"/>
    </row>
    <row r="6569" spans="48:48" x14ac:dyDescent="0.25">
      <c r="AV6569" s="36"/>
    </row>
    <row r="6570" spans="48:48" x14ac:dyDescent="0.25">
      <c r="AV6570" s="36"/>
    </row>
    <row r="6571" spans="48:48" x14ac:dyDescent="0.25">
      <c r="AV6571" s="36"/>
    </row>
    <row r="6572" spans="48:48" x14ac:dyDescent="0.25">
      <c r="AV6572" s="36"/>
    </row>
    <row r="6573" spans="48:48" x14ac:dyDescent="0.25">
      <c r="AV6573" s="36"/>
    </row>
    <row r="6574" spans="48:48" x14ac:dyDescent="0.25">
      <c r="AV6574" s="36"/>
    </row>
    <row r="6575" spans="48:48" x14ac:dyDescent="0.25">
      <c r="AV6575" s="36"/>
    </row>
    <row r="6576" spans="48:48" x14ac:dyDescent="0.25">
      <c r="AV6576" s="36"/>
    </row>
    <row r="6577" spans="48:48" x14ac:dyDescent="0.25">
      <c r="AV6577" s="36"/>
    </row>
    <row r="6578" spans="48:48" x14ac:dyDescent="0.25">
      <c r="AV6578" s="36"/>
    </row>
    <row r="6579" spans="48:48" x14ac:dyDescent="0.25">
      <c r="AV6579" s="36"/>
    </row>
    <row r="6580" spans="48:48" x14ac:dyDescent="0.25">
      <c r="AV6580" s="36"/>
    </row>
    <row r="6581" spans="48:48" x14ac:dyDescent="0.25">
      <c r="AV6581" s="36"/>
    </row>
    <row r="6582" spans="48:48" x14ac:dyDescent="0.25">
      <c r="AV6582" s="36"/>
    </row>
    <row r="6583" spans="48:48" x14ac:dyDescent="0.25">
      <c r="AV6583" s="36"/>
    </row>
    <row r="6584" spans="48:48" x14ac:dyDescent="0.25">
      <c r="AV6584" s="36"/>
    </row>
    <row r="6585" spans="48:48" x14ac:dyDescent="0.25">
      <c r="AV6585" s="36"/>
    </row>
    <row r="6586" spans="48:48" x14ac:dyDescent="0.25">
      <c r="AV6586" s="36"/>
    </row>
    <row r="6587" spans="48:48" x14ac:dyDescent="0.25">
      <c r="AV6587" s="36"/>
    </row>
    <row r="6588" spans="48:48" x14ac:dyDescent="0.25">
      <c r="AV6588" s="36"/>
    </row>
    <row r="6589" spans="48:48" x14ac:dyDescent="0.25">
      <c r="AV6589" s="36"/>
    </row>
    <row r="6590" spans="48:48" x14ac:dyDescent="0.25">
      <c r="AV6590" s="36"/>
    </row>
    <row r="6591" spans="48:48" x14ac:dyDescent="0.25">
      <c r="AV6591" s="36"/>
    </row>
    <row r="6592" spans="48:48" x14ac:dyDescent="0.25">
      <c r="AV6592" s="36"/>
    </row>
    <row r="6593" spans="48:48" x14ac:dyDescent="0.25">
      <c r="AV6593" s="36"/>
    </row>
    <row r="6594" spans="48:48" x14ac:dyDescent="0.25">
      <c r="AV6594" s="36"/>
    </row>
    <row r="6595" spans="48:48" x14ac:dyDescent="0.25">
      <c r="AV6595" s="36"/>
    </row>
    <row r="6596" spans="48:48" x14ac:dyDescent="0.25">
      <c r="AV6596" s="36"/>
    </row>
    <row r="6597" spans="48:48" x14ac:dyDescent="0.25">
      <c r="AV6597" s="36"/>
    </row>
    <row r="6598" spans="48:48" x14ac:dyDescent="0.25">
      <c r="AV6598" s="36"/>
    </row>
    <row r="6599" spans="48:48" x14ac:dyDescent="0.25">
      <c r="AV6599" s="36"/>
    </row>
    <row r="6600" spans="48:48" x14ac:dyDescent="0.25">
      <c r="AV6600" s="36"/>
    </row>
    <row r="6601" spans="48:48" x14ac:dyDescent="0.25">
      <c r="AV6601" s="36"/>
    </row>
    <row r="6602" spans="48:48" x14ac:dyDescent="0.25">
      <c r="AV6602" s="36"/>
    </row>
    <row r="6603" spans="48:48" x14ac:dyDescent="0.25">
      <c r="AV6603" s="36"/>
    </row>
    <row r="6604" spans="48:48" x14ac:dyDescent="0.25">
      <c r="AV6604" s="36"/>
    </row>
    <row r="6605" spans="48:48" x14ac:dyDescent="0.25">
      <c r="AV6605" s="36"/>
    </row>
    <row r="6606" spans="48:48" x14ac:dyDescent="0.25">
      <c r="AV6606" s="36"/>
    </row>
    <row r="6607" spans="48:48" x14ac:dyDescent="0.25">
      <c r="AV6607" s="36"/>
    </row>
    <row r="6608" spans="48:48" x14ac:dyDescent="0.25">
      <c r="AV6608" s="36"/>
    </row>
    <row r="6609" spans="48:48" x14ac:dyDescent="0.25">
      <c r="AV6609" s="36"/>
    </row>
    <row r="6610" spans="48:48" x14ac:dyDescent="0.25">
      <c r="AV6610" s="36"/>
    </row>
    <row r="6611" spans="48:48" x14ac:dyDescent="0.25">
      <c r="AV6611" s="36"/>
    </row>
    <row r="6612" spans="48:48" x14ac:dyDescent="0.25">
      <c r="AV6612" s="36"/>
    </row>
    <row r="6613" spans="48:48" x14ac:dyDescent="0.25">
      <c r="AV6613" s="36"/>
    </row>
    <row r="6614" spans="48:48" x14ac:dyDescent="0.25">
      <c r="AV6614" s="36"/>
    </row>
    <row r="6615" spans="48:48" x14ac:dyDescent="0.25">
      <c r="AV6615" s="36"/>
    </row>
    <row r="6616" spans="48:48" x14ac:dyDescent="0.25">
      <c r="AV6616" s="36"/>
    </row>
    <row r="6617" spans="48:48" x14ac:dyDescent="0.25">
      <c r="AV6617" s="36"/>
    </row>
    <row r="6618" spans="48:48" x14ac:dyDescent="0.25">
      <c r="AV6618" s="36"/>
    </row>
    <row r="6619" spans="48:48" x14ac:dyDescent="0.25">
      <c r="AV6619" s="36"/>
    </row>
    <row r="6620" spans="48:48" x14ac:dyDescent="0.25">
      <c r="AV6620" s="36"/>
    </row>
    <row r="6621" spans="48:48" x14ac:dyDescent="0.25">
      <c r="AV6621" s="36"/>
    </row>
    <row r="6622" spans="48:48" x14ac:dyDescent="0.25">
      <c r="AV6622" s="36"/>
    </row>
    <row r="6623" spans="48:48" x14ac:dyDescent="0.25">
      <c r="AV6623" s="36"/>
    </row>
    <row r="6624" spans="48:48" x14ac:dyDescent="0.25">
      <c r="AV6624" s="36"/>
    </row>
    <row r="6625" spans="48:48" x14ac:dyDescent="0.25">
      <c r="AV6625" s="36"/>
    </row>
    <row r="6626" spans="48:48" x14ac:dyDescent="0.25">
      <c r="AV6626" s="36"/>
    </row>
    <row r="6627" spans="48:48" x14ac:dyDescent="0.25">
      <c r="AV6627" s="36"/>
    </row>
    <row r="6628" spans="48:48" x14ac:dyDescent="0.25">
      <c r="AV6628" s="36"/>
    </row>
    <row r="6629" spans="48:48" x14ac:dyDescent="0.25">
      <c r="AV6629" s="36"/>
    </row>
    <row r="6630" spans="48:48" x14ac:dyDescent="0.25">
      <c r="AV6630" s="36"/>
    </row>
    <row r="6631" spans="48:48" x14ac:dyDescent="0.25">
      <c r="AV6631" s="36"/>
    </row>
    <row r="6632" spans="48:48" x14ac:dyDescent="0.25">
      <c r="AV6632" s="36"/>
    </row>
    <row r="6633" spans="48:48" x14ac:dyDescent="0.25">
      <c r="AV6633" s="36"/>
    </row>
    <row r="6634" spans="48:48" x14ac:dyDescent="0.25">
      <c r="AV6634" s="36"/>
    </row>
    <row r="6635" spans="48:48" x14ac:dyDescent="0.25">
      <c r="AV6635" s="36"/>
    </row>
    <row r="6636" spans="48:48" x14ac:dyDescent="0.25">
      <c r="AV6636" s="36"/>
    </row>
    <row r="6637" spans="48:48" x14ac:dyDescent="0.25">
      <c r="AV6637" s="36"/>
    </row>
    <row r="6638" spans="48:48" x14ac:dyDescent="0.25">
      <c r="AV6638" s="36"/>
    </row>
    <row r="6639" spans="48:48" x14ac:dyDescent="0.25">
      <c r="AV6639" s="36"/>
    </row>
    <row r="6640" spans="48:48" x14ac:dyDescent="0.25">
      <c r="AV6640" s="36"/>
    </row>
    <row r="6641" spans="48:48" x14ac:dyDescent="0.25">
      <c r="AV6641" s="36"/>
    </row>
    <row r="6642" spans="48:48" x14ac:dyDescent="0.25">
      <c r="AV6642" s="36"/>
    </row>
    <row r="6643" spans="48:48" x14ac:dyDescent="0.25">
      <c r="AV6643" s="36"/>
    </row>
    <row r="6644" spans="48:48" x14ac:dyDescent="0.25">
      <c r="AV6644" s="36"/>
    </row>
    <row r="6645" spans="48:48" x14ac:dyDescent="0.25">
      <c r="AV6645" s="36"/>
    </row>
    <row r="6646" spans="48:48" x14ac:dyDescent="0.25">
      <c r="AV6646" s="36"/>
    </row>
    <row r="6647" spans="48:48" x14ac:dyDescent="0.25">
      <c r="AV6647" s="36"/>
    </row>
    <row r="6648" spans="48:48" x14ac:dyDescent="0.25">
      <c r="AV6648" s="36"/>
    </row>
    <row r="6649" spans="48:48" x14ac:dyDescent="0.25">
      <c r="AV6649" s="36"/>
    </row>
    <row r="6650" spans="48:48" x14ac:dyDescent="0.25">
      <c r="AV6650" s="36"/>
    </row>
    <row r="6651" spans="48:48" x14ac:dyDescent="0.25">
      <c r="AV6651" s="36"/>
    </row>
    <row r="6652" spans="48:48" x14ac:dyDescent="0.25">
      <c r="AV6652" s="36"/>
    </row>
    <row r="6653" spans="48:48" x14ac:dyDescent="0.25">
      <c r="AV6653" s="36"/>
    </row>
    <row r="6654" spans="48:48" x14ac:dyDescent="0.25">
      <c r="AV6654" s="36"/>
    </row>
    <row r="6655" spans="48:48" x14ac:dyDescent="0.25">
      <c r="AV6655" s="36"/>
    </row>
    <row r="6656" spans="48:48" x14ac:dyDescent="0.25">
      <c r="AV6656" s="36"/>
    </row>
    <row r="6657" spans="48:48" x14ac:dyDescent="0.25">
      <c r="AV6657" s="36"/>
    </row>
    <row r="6658" spans="48:48" x14ac:dyDescent="0.25">
      <c r="AV6658" s="36"/>
    </row>
    <row r="6659" spans="48:48" x14ac:dyDescent="0.25">
      <c r="AV6659" s="36"/>
    </row>
    <row r="6660" spans="48:48" x14ac:dyDescent="0.25">
      <c r="AV6660" s="36"/>
    </row>
    <row r="6661" spans="48:48" x14ac:dyDescent="0.25">
      <c r="AV6661" s="36"/>
    </row>
    <row r="6662" spans="48:48" x14ac:dyDescent="0.25">
      <c r="AV6662" s="36"/>
    </row>
    <row r="6663" spans="48:48" x14ac:dyDescent="0.25">
      <c r="AV6663" s="36"/>
    </row>
    <row r="6664" spans="48:48" x14ac:dyDescent="0.25">
      <c r="AV6664" s="36"/>
    </row>
    <row r="6665" spans="48:48" x14ac:dyDescent="0.25">
      <c r="AV6665" s="36"/>
    </row>
    <row r="6666" spans="48:48" x14ac:dyDescent="0.25">
      <c r="AV6666" s="36"/>
    </row>
    <row r="6667" spans="48:48" x14ac:dyDescent="0.25">
      <c r="AV6667" s="36"/>
    </row>
    <row r="6668" spans="48:48" x14ac:dyDescent="0.25">
      <c r="AV6668" s="36"/>
    </row>
    <row r="6669" spans="48:48" x14ac:dyDescent="0.25">
      <c r="AV6669" s="36"/>
    </row>
    <row r="6670" spans="48:48" x14ac:dyDescent="0.25">
      <c r="AV6670" s="36"/>
    </row>
    <row r="6671" spans="48:48" x14ac:dyDescent="0.25">
      <c r="AV6671" s="36"/>
    </row>
    <row r="6672" spans="48:48" x14ac:dyDescent="0.25">
      <c r="AV6672" s="36"/>
    </row>
    <row r="6673" spans="48:48" x14ac:dyDescent="0.25">
      <c r="AV6673" s="36"/>
    </row>
    <row r="6674" spans="48:48" x14ac:dyDescent="0.25">
      <c r="AV6674" s="36"/>
    </row>
    <row r="6675" spans="48:48" x14ac:dyDescent="0.25">
      <c r="AV6675" s="36"/>
    </row>
    <row r="6676" spans="48:48" x14ac:dyDescent="0.25">
      <c r="AV6676" s="36"/>
    </row>
    <row r="6677" spans="48:48" x14ac:dyDescent="0.25">
      <c r="AV6677" s="36"/>
    </row>
    <row r="6678" spans="48:48" x14ac:dyDescent="0.25">
      <c r="AV6678" s="36"/>
    </row>
    <row r="6679" spans="48:48" x14ac:dyDescent="0.25">
      <c r="AV6679" s="36"/>
    </row>
    <row r="6680" spans="48:48" x14ac:dyDescent="0.25">
      <c r="AV6680" s="36"/>
    </row>
    <row r="6681" spans="48:48" x14ac:dyDescent="0.25">
      <c r="AV6681" s="36"/>
    </row>
    <row r="6682" spans="48:48" x14ac:dyDescent="0.25">
      <c r="AV6682" s="36"/>
    </row>
    <row r="6683" spans="48:48" x14ac:dyDescent="0.25">
      <c r="AV6683" s="36"/>
    </row>
    <row r="6684" spans="48:48" x14ac:dyDescent="0.25">
      <c r="AV6684" s="36"/>
    </row>
    <row r="6685" spans="48:48" x14ac:dyDescent="0.25">
      <c r="AV6685" s="36"/>
    </row>
    <row r="6686" spans="48:48" x14ac:dyDescent="0.25">
      <c r="AV6686" s="36"/>
    </row>
    <row r="6687" spans="48:48" x14ac:dyDescent="0.25">
      <c r="AV6687" s="36"/>
    </row>
    <row r="6688" spans="48:48" x14ac:dyDescent="0.25">
      <c r="AV6688" s="36"/>
    </row>
    <row r="6689" spans="48:48" x14ac:dyDescent="0.25">
      <c r="AV6689" s="36"/>
    </row>
    <row r="6690" spans="48:48" x14ac:dyDescent="0.25">
      <c r="AV6690" s="36"/>
    </row>
    <row r="6691" spans="48:48" x14ac:dyDescent="0.25">
      <c r="AV6691" s="36"/>
    </row>
    <row r="6692" spans="48:48" x14ac:dyDescent="0.25">
      <c r="AV6692" s="36"/>
    </row>
    <row r="6693" spans="48:48" x14ac:dyDescent="0.25">
      <c r="AV6693" s="36"/>
    </row>
    <row r="6694" spans="48:48" x14ac:dyDescent="0.25">
      <c r="AV6694" s="36"/>
    </row>
    <row r="6695" spans="48:48" x14ac:dyDescent="0.25">
      <c r="AV6695" s="36"/>
    </row>
    <row r="6696" spans="48:48" x14ac:dyDescent="0.25">
      <c r="AV6696" s="36"/>
    </row>
    <row r="6697" spans="48:48" x14ac:dyDescent="0.25">
      <c r="AV6697" s="36"/>
    </row>
    <row r="6698" spans="48:48" x14ac:dyDescent="0.25">
      <c r="AV6698" s="36"/>
    </row>
    <row r="6699" spans="48:48" x14ac:dyDescent="0.25">
      <c r="AV6699" s="36"/>
    </row>
    <row r="6700" spans="48:48" x14ac:dyDescent="0.25">
      <c r="AV6700" s="36"/>
    </row>
    <row r="6701" spans="48:48" x14ac:dyDescent="0.25">
      <c r="AV6701" s="36"/>
    </row>
    <row r="6702" spans="48:48" x14ac:dyDescent="0.25">
      <c r="AV6702" s="36"/>
    </row>
    <row r="6703" spans="48:48" x14ac:dyDescent="0.25">
      <c r="AV6703" s="36"/>
    </row>
    <row r="6704" spans="48:48" x14ac:dyDescent="0.25">
      <c r="AV6704" s="36"/>
    </row>
    <row r="6705" spans="48:48" x14ac:dyDescent="0.25">
      <c r="AV6705" s="36"/>
    </row>
    <row r="6706" spans="48:48" x14ac:dyDescent="0.25">
      <c r="AV6706" s="36"/>
    </row>
    <row r="6707" spans="48:48" x14ac:dyDescent="0.25">
      <c r="AV6707" s="36"/>
    </row>
    <row r="6708" spans="48:48" x14ac:dyDescent="0.25">
      <c r="AV6708" s="36"/>
    </row>
    <row r="6709" spans="48:48" x14ac:dyDescent="0.25">
      <c r="AV6709" s="36"/>
    </row>
    <row r="6710" spans="48:48" x14ac:dyDescent="0.25">
      <c r="AV6710" s="36"/>
    </row>
    <row r="6711" spans="48:48" x14ac:dyDescent="0.25">
      <c r="AV6711" s="36"/>
    </row>
    <row r="6712" spans="48:48" x14ac:dyDescent="0.25">
      <c r="AV6712" s="36"/>
    </row>
    <row r="6713" spans="48:48" x14ac:dyDescent="0.25">
      <c r="AV6713" s="36"/>
    </row>
    <row r="6714" spans="48:48" x14ac:dyDescent="0.25">
      <c r="AV6714" s="36"/>
    </row>
    <row r="6715" spans="48:48" x14ac:dyDescent="0.25">
      <c r="AV6715" s="36"/>
    </row>
    <row r="6716" spans="48:48" x14ac:dyDescent="0.25">
      <c r="AV6716" s="36"/>
    </row>
    <row r="6717" spans="48:48" x14ac:dyDescent="0.25">
      <c r="AV6717" s="36"/>
    </row>
    <row r="6718" spans="48:48" x14ac:dyDescent="0.25">
      <c r="AV6718" s="36"/>
    </row>
    <row r="6719" spans="48:48" x14ac:dyDescent="0.25">
      <c r="AV6719" s="36"/>
    </row>
    <row r="6720" spans="48:48" x14ac:dyDescent="0.25">
      <c r="AV6720" s="36"/>
    </row>
    <row r="6721" spans="48:48" x14ac:dyDescent="0.25">
      <c r="AV6721" s="36"/>
    </row>
    <row r="6722" spans="48:48" x14ac:dyDescent="0.25">
      <c r="AV6722" s="36"/>
    </row>
    <row r="6723" spans="48:48" x14ac:dyDescent="0.25">
      <c r="AV6723" s="36"/>
    </row>
    <row r="6724" spans="48:48" x14ac:dyDescent="0.25">
      <c r="AV6724" s="36"/>
    </row>
    <row r="6725" spans="48:48" x14ac:dyDescent="0.25">
      <c r="AV6725" s="36"/>
    </row>
    <row r="6726" spans="48:48" x14ac:dyDescent="0.25">
      <c r="AV6726" s="36"/>
    </row>
    <row r="6727" spans="48:48" x14ac:dyDescent="0.25">
      <c r="AV6727" s="36"/>
    </row>
    <row r="6728" spans="48:48" x14ac:dyDescent="0.25">
      <c r="AV6728" s="36"/>
    </row>
    <row r="6729" spans="48:48" x14ac:dyDescent="0.25">
      <c r="AV6729" s="36"/>
    </row>
    <row r="6730" spans="48:48" x14ac:dyDescent="0.25">
      <c r="AV6730" s="36"/>
    </row>
    <row r="6731" spans="48:48" x14ac:dyDescent="0.25">
      <c r="AV6731" s="36"/>
    </row>
    <row r="6732" spans="48:48" x14ac:dyDescent="0.25">
      <c r="AV6732" s="36"/>
    </row>
    <row r="6733" spans="48:48" x14ac:dyDescent="0.25">
      <c r="AV6733" s="36"/>
    </row>
    <row r="6734" spans="48:48" x14ac:dyDescent="0.25">
      <c r="AV6734" s="36"/>
    </row>
    <row r="6735" spans="48:48" x14ac:dyDescent="0.25">
      <c r="AV6735" s="36"/>
    </row>
    <row r="6736" spans="48:48" x14ac:dyDescent="0.25">
      <c r="AV6736" s="36"/>
    </row>
    <row r="6737" spans="48:48" x14ac:dyDescent="0.25">
      <c r="AV6737" s="36"/>
    </row>
    <row r="6738" spans="48:48" x14ac:dyDescent="0.25">
      <c r="AV6738" s="36"/>
    </row>
    <row r="6739" spans="48:48" x14ac:dyDescent="0.25">
      <c r="AV6739" s="36"/>
    </row>
    <row r="6740" spans="48:48" x14ac:dyDescent="0.25">
      <c r="AV6740" s="36"/>
    </row>
    <row r="6741" spans="48:48" x14ac:dyDescent="0.25">
      <c r="AV6741" s="36"/>
    </row>
    <row r="6742" spans="48:48" x14ac:dyDescent="0.25">
      <c r="AV6742" s="36"/>
    </row>
    <row r="6743" spans="48:48" x14ac:dyDescent="0.25">
      <c r="AV6743" s="36"/>
    </row>
    <row r="6744" spans="48:48" x14ac:dyDescent="0.25">
      <c r="AV6744" s="36"/>
    </row>
    <row r="6745" spans="48:48" x14ac:dyDescent="0.25">
      <c r="AV6745" s="36"/>
    </row>
    <row r="6746" spans="48:48" x14ac:dyDescent="0.25">
      <c r="AV6746" s="36"/>
    </row>
    <row r="6747" spans="48:48" x14ac:dyDescent="0.25">
      <c r="AV6747" s="36"/>
    </row>
    <row r="6748" spans="48:48" x14ac:dyDescent="0.25">
      <c r="AV6748" s="36"/>
    </row>
    <row r="6749" spans="48:48" x14ac:dyDescent="0.25">
      <c r="AV6749" s="36"/>
    </row>
    <row r="6750" spans="48:48" x14ac:dyDescent="0.25">
      <c r="AV6750" s="36"/>
    </row>
    <row r="6751" spans="48:48" x14ac:dyDescent="0.25">
      <c r="AV6751" s="36"/>
    </row>
    <row r="6752" spans="48:48" x14ac:dyDescent="0.25">
      <c r="AV6752" s="36"/>
    </row>
    <row r="6753" spans="48:48" x14ac:dyDescent="0.25">
      <c r="AV6753" s="36"/>
    </row>
    <row r="6754" spans="48:48" x14ac:dyDescent="0.25">
      <c r="AV6754" s="36"/>
    </row>
    <row r="6755" spans="48:48" x14ac:dyDescent="0.25">
      <c r="AV6755" s="36"/>
    </row>
    <row r="6756" spans="48:48" x14ac:dyDescent="0.25">
      <c r="AV6756" s="36"/>
    </row>
    <row r="6757" spans="48:48" x14ac:dyDescent="0.25">
      <c r="AV6757" s="36"/>
    </row>
    <row r="6758" spans="48:48" x14ac:dyDescent="0.25">
      <c r="AV6758" s="36"/>
    </row>
    <row r="6759" spans="48:48" x14ac:dyDescent="0.25">
      <c r="AV6759" s="36"/>
    </row>
    <row r="6760" spans="48:48" x14ac:dyDescent="0.25">
      <c r="AV6760" s="36"/>
    </row>
    <row r="6761" spans="48:48" x14ac:dyDescent="0.25">
      <c r="AV6761" s="36"/>
    </row>
    <row r="6762" spans="48:48" x14ac:dyDescent="0.25">
      <c r="AV6762" s="36"/>
    </row>
    <row r="6763" spans="48:48" x14ac:dyDescent="0.25">
      <c r="AV6763" s="36"/>
    </row>
    <row r="6764" spans="48:48" x14ac:dyDescent="0.25">
      <c r="AV6764" s="36"/>
    </row>
    <row r="6765" spans="48:48" x14ac:dyDescent="0.25">
      <c r="AV6765" s="36"/>
    </row>
    <row r="6766" spans="48:48" x14ac:dyDescent="0.25">
      <c r="AV6766" s="36"/>
    </row>
    <row r="6767" spans="48:48" x14ac:dyDescent="0.25">
      <c r="AV6767" s="36"/>
    </row>
    <row r="6768" spans="48:48" x14ac:dyDescent="0.25">
      <c r="AV6768" s="36"/>
    </row>
    <row r="6769" spans="48:48" x14ac:dyDescent="0.25">
      <c r="AV6769" s="36"/>
    </row>
    <row r="6770" spans="48:48" x14ac:dyDescent="0.25">
      <c r="AV6770" s="36"/>
    </row>
    <row r="6771" spans="48:48" x14ac:dyDescent="0.25">
      <c r="AV6771" s="36"/>
    </row>
    <row r="6772" spans="48:48" x14ac:dyDescent="0.25">
      <c r="AV6772" s="36"/>
    </row>
    <row r="6773" spans="48:48" x14ac:dyDescent="0.25">
      <c r="AV6773" s="36"/>
    </row>
    <row r="6774" spans="48:48" x14ac:dyDescent="0.25">
      <c r="AV6774" s="36"/>
    </row>
    <row r="6775" spans="48:48" x14ac:dyDescent="0.25">
      <c r="AV6775" s="36"/>
    </row>
    <row r="6776" spans="48:48" x14ac:dyDescent="0.25">
      <c r="AV6776" s="36"/>
    </row>
    <row r="6777" spans="48:48" x14ac:dyDescent="0.25">
      <c r="AV6777" s="36"/>
    </row>
    <row r="6778" spans="48:48" x14ac:dyDescent="0.25">
      <c r="AV6778" s="36"/>
    </row>
    <row r="6779" spans="48:48" x14ac:dyDescent="0.25">
      <c r="AV6779" s="36"/>
    </row>
    <row r="6780" spans="48:48" x14ac:dyDescent="0.25">
      <c r="AV6780" s="36"/>
    </row>
    <row r="6781" spans="48:48" x14ac:dyDescent="0.25">
      <c r="AV6781" s="36"/>
    </row>
    <row r="6782" spans="48:48" x14ac:dyDescent="0.25">
      <c r="AV6782" s="36"/>
    </row>
    <row r="6783" spans="48:48" x14ac:dyDescent="0.25">
      <c r="AV6783" s="36"/>
    </row>
    <row r="6784" spans="48:48" x14ac:dyDescent="0.25">
      <c r="AV6784" s="36"/>
    </row>
    <row r="6785" spans="48:48" x14ac:dyDescent="0.25">
      <c r="AV6785" s="36"/>
    </row>
    <row r="6786" spans="48:48" x14ac:dyDescent="0.25">
      <c r="AV6786" s="36"/>
    </row>
    <row r="6787" spans="48:48" x14ac:dyDescent="0.25">
      <c r="AV6787" s="36"/>
    </row>
    <row r="6788" spans="48:48" x14ac:dyDescent="0.25">
      <c r="AV6788" s="36"/>
    </row>
    <row r="6789" spans="48:48" x14ac:dyDescent="0.25">
      <c r="AV6789" s="36"/>
    </row>
    <row r="6790" spans="48:48" x14ac:dyDescent="0.25">
      <c r="AV6790" s="36"/>
    </row>
    <row r="6791" spans="48:48" x14ac:dyDescent="0.25">
      <c r="AV6791" s="36"/>
    </row>
    <row r="6792" spans="48:48" x14ac:dyDescent="0.25">
      <c r="AV6792" s="36"/>
    </row>
    <row r="6793" spans="48:48" x14ac:dyDescent="0.25">
      <c r="AV6793" s="36"/>
    </row>
    <row r="6794" spans="48:48" x14ac:dyDescent="0.25">
      <c r="AV6794" s="36"/>
    </row>
    <row r="6795" spans="48:48" x14ac:dyDescent="0.25">
      <c r="AV6795" s="36"/>
    </row>
    <row r="6796" spans="48:48" x14ac:dyDescent="0.25">
      <c r="AV6796" s="36"/>
    </row>
    <row r="6797" spans="48:48" x14ac:dyDescent="0.25">
      <c r="AV6797" s="36"/>
    </row>
    <row r="6798" spans="48:48" x14ac:dyDescent="0.25">
      <c r="AV6798" s="36"/>
    </row>
    <row r="6799" spans="48:48" x14ac:dyDescent="0.25">
      <c r="AV6799" s="36"/>
    </row>
    <row r="6800" spans="48:48" x14ac:dyDescent="0.25">
      <c r="AV6800" s="36"/>
    </row>
    <row r="6801" spans="48:48" x14ac:dyDescent="0.25">
      <c r="AV6801" s="36"/>
    </row>
    <row r="6802" spans="48:48" x14ac:dyDescent="0.25">
      <c r="AV6802" s="36"/>
    </row>
    <row r="6803" spans="48:48" x14ac:dyDescent="0.25">
      <c r="AV6803" s="36"/>
    </row>
    <row r="6804" spans="48:48" x14ac:dyDescent="0.25">
      <c r="AV6804" s="36"/>
    </row>
    <row r="6805" spans="48:48" x14ac:dyDescent="0.25">
      <c r="AV6805" s="36"/>
    </row>
    <row r="6806" spans="48:48" x14ac:dyDescent="0.25">
      <c r="AV6806" s="36"/>
    </row>
    <row r="6807" spans="48:48" x14ac:dyDescent="0.25">
      <c r="AV6807" s="36"/>
    </row>
    <row r="6808" spans="48:48" x14ac:dyDescent="0.25">
      <c r="AV6808" s="36"/>
    </row>
    <row r="6809" spans="48:48" x14ac:dyDescent="0.25">
      <c r="AV6809" s="36"/>
    </row>
    <row r="6810" spans="48:48" x14ac:dyDescent="0.25">
      <c r="AV6810" s="36"/>
    </row>
    <row r="6811" spans="48:48" x14ac:dyDescent="0.25">
      <c r="AV6811" s="36"/>
    </row>
    <row r="6812" spans="48:48" x14ac:dyDescent="0.25">
      <c r="AV6812" s="36"/>
    </row>
    <row r="6813" spans="48:48" x14ac:dyDescent="0.25">
      <c r="AV6813" s="36"/>
    </row>
    <row r="6814" spans="48:48" x14ac:dyDescent="0.25">
      <c r="AV6814" s="36"/>
    </row>
    <row r="6815" spans="48:48" x14ac:dyDescent="0.25">
      <c r="AV6815" s="36"/>
    </row>
    <row r="6816" spans="48:48" x14ac:dyDescent="0.25">
      <c r="AV6816" s="36"/>
    </row>
    <row r="6817" spans="48:48" x14ac:dyDescent="0.25">
      <c r="AV6817" s="36"/>
    </row>
    <row r="6818" spans="48:48" x14ac:dyDescent="0.25">
      <c r="AV6818" s="36"/>
    </row>
    <row r="6819" spans="48:48" x14ac:dyDescent="0.25">
      <c r="AV6819" s="36"/>
    </row>
    <row r="6820" spans="48:48" x14ac:dyDescent="0.25">
      <c r="AV6820" s="36"/>
    </row>
    <row r="6821" spans="48:48" x14ac:dyDescent="0.25">
      <c r="AV6821" s="36"/>
    </row>
    <row r="6822" spans="48:48" x14ac:dyDescent="0.25">
      <c r="AV6822" s="36"/>
    </row>
    <row r="6823" spans="48:48" x14ac:dyDescent="0.25">
      <c r="AV6823" s="36"/>
    </row>
    <row r="6824" spans="48:48" x14ac:dyDescent="0.25">
      <c r="AV6824" s="36"/>
    </row>
    <row r="6825" spans="48:48" x14ac:dyDescent="0.25">
      <c r="AV6825" s="36"/>
    </row>
    <row r="6826" spans="48:48" x14ac:dyDescent="0.25">
      <c r="AV6826" s="36"/>
    </row>
    <row r="6827" spans="48:48" x14ac:dyDescent="0.25">
      <c r="AV6827" s="36"/>
    </row>
    <row r="6828" spans="48:48" x14ac:dyDescent="0.25">
      <c r="AV6828" s="36"/>
    </row>
    <row r="6829" spans="48:48" x14ac:dyDescent="0.25">
      <c r="AV6829" s="36"/>
    </row>
    <row r="6830" spans="48:48" x14ac:dyDescent="0.25">
      <c r="AV6830" s="36"/>
    </row>
    <row r="6831" spans="48:48" x14ac:dyDescent="0.25">
      <c r="AV6831" s="36"/>
    </row>
    <row r="6832" spans="48:48" x14ac:dyDescent="0.25">
      <c r="AV6832" s="36"/>
    </row>
    <row r="6833" spans="48:48" x14ac:dyDescent="0.25">
      <c r="AV6833" s="36"/>
    </row>
    <row r="6834" spans="48:48" x14ac:dyDescent="0.25">
      <c r="AV6834" s="36"/>
    </row>
    <row r="6835" spans="48:48" x14ac:dyDescent="0.25">
      <c r="AV6835" s="36"/>
    </row>
    <row r="6836" spans="48:48" x14ac:dyDescent="0.25">
      <c r="AV6836" s="36"/>
    </row>
    <row r="6837" spans="48:48" x14ac:dyDescent="0.25">
      <c r="AV6837" s="36"/>
    </row>
    <row r="6838" spans="48:48" x14ac:dyDescent="0.25">
      <c r="AV6838" s="36"/>
    </row>
    <row r="6839" spans="48:48" x14ac:dyDescent="0.25">
      <c r="AV6839" s="36"/>
    </row>
    <row r="6840" spans="48:48" x14ac:dyDescent="0.25">
      <c r="AV6840" s="36"/>
    </row>
    <row r="6841" spans="48:48" x14ac:dyDescent="0.25">
      <c r="AV6841" s="36"/>
    </row>
    <row r="6842" spans="48:48" x14ac:dyDescent="0.25">
      <c r="AV6842" s="36"/>
    </row>
    <row r="6843" spans="48:48" x14ac:dyDescent="0.25">
      <c r="AV6843" s="36"/>
    </row>
    <row r="6844" spans="48:48" x14ac:dyDescent="0.25">
      <c r="AV6844" s="36"/>
    </row>
    <row r="6845" spans="48:48" x14ac:dyDescent="0.25">
      <c r="AV6845" s="36"/>
    </row>
    <row r="6846" spans="48:48" x14ac:dyDescent="0.25">
      <c r="AV6846" s="36"/>
    </row>
    <row r="6847" spans="48:48" x14ac:dyDescent="0.25">
      <c r="AV6847" s="36"/>
    </row>
    <row r="6848" spans="48:48" x14ac:dyDescent="0.25">
      <c r="AV6848" s="36"/>
    </row>
    <row r="6849" spans="48:48" x14ac:dyDescent="0.25">
      <c r="AV6849" s="36"/>
    </row>
    <row r="6850" spans="48:48" x14ac:dyDescent="0.25">
      <c r="AV6850" s="36"/>
    </row>
    <row r="6851" spans="48:48" x14ac:dyDescent="0.25">
      <c r="AV6851" s="36"/>
    </row>
    <row r="6852" spans="48:48" x14ac:dyDescent="0.25">
      <c r="AV6852" s="36"/>
    </row>
    <row r="6853" spans="48:48" x14ac:dyDescent="0.25">
      <c r="AV6853" s="36"/>
    </row>
    <row r="6854" spans="48:48" x14ac:dyDescent="0.25">
      <c r="AV6854" s="36"/>
    </row>
    <row r="6855" spans="48:48" x14ac:dyDescent="0.25">
      <c r="AV6855" s="36"/>
    </row>
    <row r="6856" spans="48:48" x14ac:dyDescent="0.25">
      <c r="AV6856" s="36"/>
    </row>
    <row r="6857" spans="48:48" x14ac:dyDescent="0.25">
      <c r="AV6857" s="36"/>
    </row>
    <row r="6858" spans="48:48" x14ac:dyDescent="0.25">
      <c r="AV6858" s="36"/>
    </row>
    <row r="6859" spans="48:48" x14ac:dyDescent="0.25">
      <c r="AV6859" s="36"/>
    </row>
    <row r="6860" spans="48:48" x14ac:dyDescent="0.25">
      <c r="AV6860" s="36"/>
    </row>
    <row r="6861" spans="48:48" x14ac:dyDescent="0.25">
      <c r="AV6861" s="36"/>
    </row>
    <row r="6862" spans="48:48" x14ac:dyDescent="0.25">
      <c r="AV6862" s="36"/>
    </row>
    <row r="6863" spans="48:48" x14ac:dyDescent="0.25">
      <c r="AV6863" s="36"/>
    </row>
    <row r="6864" spans="48:48" x14ac:dyDescent="0.25">
      <c r="AV6864" s="36"/>
    </row>
    <row r="6865" spans="48:48" x14ac:dyDescent="0.25">
      <c r="AV6865" s="36"/>
    </row>
    <row r="6866" spans="48:48" x14ac:dyDescent="0.25">
      <c r="AV6866" s="36"/>
    </row>
    <row r="6867" spans="48:48" x14ac:dyDescent="0.25">
      <c r="AV6867" s="36"/>
    </row>
    <row r="6868" spans="48:48" x14ac:dyDescent="0.25">
      <c r="AV6868" s="36"/>
    </row>
    <row r="6869" spans="48:48" x14ac:dyDescent="0.25">
      <c r="AV6869" s="36"/>
    </row>
    <row r="6870" spans="48:48" x14ac:dyDescent="0.25">
      <c r="AV6870" s="36"/>
    </row>
    <row r="6871" spans="48:48" x14ac:dyDescent="0.25">
      <c r="AV6871" s="36"/>
    </row>
    <row r="6872" spans="48:48" x14ac:dyDescent="0.25">
      <c r="AV6872" s="36"/>
    </row>
    <row r="6873" spans="48:48" x14ac:dyDescent="0.25">
      <c r="AV6873" s="36"/>
    </row>
    <row r="6874" spans="48:48" x14ac:dyDescent="0.25">
      <c r="AV6874" s="36"/>
    </row>
    <row r="6875" spans="48:48" x14ac:dyDescent="0.25">
      <c r="AV6875" s="36"/>
    </row>
    <row r="6876" spans="48:48" x14ac:dyDescent="0.25">
      <c r="AV6876" s="36"/>
    </row>
    <row r="6877" spans="48:48" x14ac:dyDescent="0.25">
      <c r="AV6877" s="36"/>
    </row>
    <row r="6878" spans="48:48" x14ac:dyDescent="0.25">
      <c r="AV6878" s="36"/>
    </row>
    <row r="6879" spans="48:48" x14ac:dyDescent="0.25">
      <c r="AV6879" s="36"/>
    </row>
    <row r="6880" spans="48:48" x14ac:dyDescent="0.25">
      <c r="AV6880" s="36"/>
    </row>
    <row r="6881" spans="48:48" x14ac:dyDescent="0.25">
      <c r="AV6881" s="36"/>
    </row>
    <row r="6882" spans="48:48" x14ac:dyDescent="0.25">
      <c r="AV6882" s="36"/>
    </row>
    <row r="6883" spans="48:48" x14ac:dyDescent="0.25">
      <c r="AV6883" s="36"/>
    </row>
    <row r="6884" spans="48:48" x14ac:dyDescent="0.25">
      <c r="AV6884" s="36"/>
    </row>
    <row r="6885" spans="48:48" x14ac:dyDescent="0.25">
      <c r="AV6885" s="36"/>
    </row>
    <row r="6886" spans="48:48" x14ac:dyDescent="0.25">
      <c r="AV6886" s="36"/>
    </row>
    <row r="6887" spans="48:48" x14ac:dyDescent="0.25">
      <c r="AV6887" s="36"/>
    </row>
    <row r="6888" spans="48:48" x14ac:dyDescent="0.25">
      <c r="AV6888" s="36"/>
    </row>
    <row r="6889" spans="48:48" x14ac:dyDescent="0.25">
      <c r="AV6889" s="36"/>
    </row>
    <row r="6890" spans="48:48" x14ac:dyDescent="0.25">
      <c r="AV6890" s="36"/>
    </row>
    <row r="6891" spans="48:48" x14ac:dyDescent="0.25">
      <c r="AV6891" s="36"/>
    </row>
    <row r="6892" spans="48:48" x14ac:dyDescent="0.25">
      <c r="AV6892" s="36"/>
    </row>
    <row r="6893" spans="48:48" x14ac:dyDescent="0.25">
      <c r="AV6893" s="36"/>
    </row>
    <row r="6894" spans="48:48" x14ac:dyDescent="0.25">
      <c r="AV6894" s="36"/>
    </row>
    <row r="6895" spans="48:48" x14ac:dyDescent="0.25">
      <c r="AV6895" s="36"/>
    </row>
    <row r="6896" spans="48:48" x14ac:dyDescent="0.25">
      <c r="AV6896" s="36"/>
    </row>
    <row r="6897" spans="48:48" x14ac:dyDescent="0.25">
      <c r="AV6897" s="36"/>
    </row>
    <row r="6898" spans="48:48" x14ac:dyDescent="0.25">
      <c r="AV6898" s="36"/>
    </row>
    <row r="6899" spans="48:48" x14ac:dyDescent="0.25">
      <c r="AV6899" s="36"/>
    </row>
    <row r="6900" spans="48:48" x14ac:dyDescent="0.25">
      <c r="AV6900" s="36"/>
    </row>
    <row r="6901" spans="48:48" x14ac:dyDescent="0.25">
      <c r="AV6901" s="36"/>
    </row>
    <row r="6902" spans="48:48" x14ac:dyDescent="0.25">
      <c r="AV6902" s="36"/>
    </row>
    <row r="6903" spans="48:48" x14ac:dyDescent="0.25">
      <c r="AV6903" s="36"/>
    </row>
    <row r="6904" spans="48:48" x14ac:dyDescent="0.25">
      <c r="AV6904" s="36"/>
    </row>
    <row r="6905" spans="48:48" x14ac:dyDescent="0.25">
      <c r="AV6905" s="36"/>
    </row>
    <row r="6906" spans="48:48" x14ac:dyDescent="0.25">
      <c r="AV6906" s="36"/>
    </row>
    <row r="6907" spans="48:48" x14ac:dyDescent="0.25">
      <c r="AV6907" s="36"/>
    </row>
    <row r="6908" spans="48:48" x14ac:dyDescent="0.25">
      <c r="AV6908" s="36"/>
    </row>
    <row r="6909" spans="48:48" x14ac:dyDescent="0.25">
      <c r="AV6909" s="36"/>
    </row>
    <row r="6910" spans="48:48" x14ac:dyDescent="0.25">
      <c r="AV6910" s="36"/>
    </row>
    <row r="6911" spans="48:48" x14ac:dyDescent="0.25">
      <c r="AV6911" s="36"/>
    </row>
    <row r="6912" spans="48:48" x14ac:dyDescent="0.25">
      <c r="AV6912" s="36"/>
    </row>
    <row r="6913" spans="48:48" x14ac:dyDescent="0.25">
      <c r="AV6913" s="36"/>
    </row>
    <row r="6914" spans="48:48" x14ac:dyDescent="0.25">
      <c r="AV6914" s="36"/>
    </row>
    <row r="6915" spans="48:48" x14ac:dyDescent="0.25">
      <c r="AV6915" s="36"/>
    </row>
    <row r="6916" spans="48:48" x14ac:dyDescent="0.25">
      <c r="AV6916" s="36"/>
    </row>
    <row r="6917" spans="48:48" x14ac:dyDescent="0.25">
      <c r="AV6917" s="36"/>
    </row>
    <row r="6918" spans="48:48" x14ac:dyDescent="0.25">
      <c r="AV6918" s="36"/>
    </row>
    <row r="6919" spans="48:48" x14ac:dyDescent="0.25">
      <c r="AV6919" s="36"/>
    </row>
    <row r="6920" spans="48:48" x14ac:dyDescent="0.25">
      <c r="AV6920" s="36"/>
    </row>
    <row r="6921" spans="48:48" x14ac:dyDescent="0.25">
      <c r="AV6921" s="36"/>
    </row>
    <row r="6922" spans="48:48" x14ac:dyDescent="0.25">
      <c r="AV6922" s="36"/>
    </row>
    <row r="6923" spans="48:48" x14ac:dyDescent="0.25">
      <c r="AV6923" s="36"/>
    </row>
    <row r="6924" spans="48:48" x14ac:dyDescent="0.25">
      <c r="AV6924" s="36"/>
    </row>
    <row r="6925" spans="48:48" x14ac:dyDescent="0.25">
      <c r="AV6925" s="36"/>
    </row>
    <row r="6926" spans="48:48" x14ac:dyDescent="0.25">
      <c r="AV6926" s="36"/>
    </row>
    <row r="6927" spans="48:48" x14ac:dyDescent="0.25">
      <c r="AV6927" s="36"/>
    </row>
    <row r="6928" spans="48:48" x14ac:dyDescent="0.25">
      <c r="AV6928" s="36"/>
    </row>
    <row r="6929" spans="48:48" x14ac:dyDescent="0.25">
      <c r="AV6929" s="36"/>
    </row>
    <row r="6930" spans="48:48" x14ac:dyDescent="0.25">
      <c r="AV6930" s="36"/>
    </row>
    <row r="6931" spans="48:48" x14ac:dyDescent="0.25">
      <c r="AV6931" s="36"/>
    </row>
    <row r="6932" spans="48:48" x14ac:dyDescent="0.25">
      <c r="AV6932" s="36"/>
    </row>
    <row r="6933" spans="48:48" x14ac:dyDescent="0.25">
      <c r="AV6933" s="36"/>
    </row>
    <row r="6934" spans="48:48" x14ac:dyDescent="0.25">
      <c r="AV6934" s="36"/>
    </row>
    <row r="6935" spans="48:48" x14ac:dyDescent="0.25">
      <c r="AV6935" s="36"/>
    </row>
    <row r="6936" spans="48:48" x14ac:dyDescent="0.25">
      <c r="AV6936" s="36"/>
    </row>
    <row r="6937" spans="48:48" x14ac:dyDescent="0.25">
      <c r="AV6937" s="36"/>
    </row>
    <row r="6938" spans="48:48" x14ac:dyDescent="0.25">
      <c r="AV6938" s="36"/>
    </row>
    <row r="6939" spans="48:48" x14ac:dyDescent="0.25">
      <c r="AV6939" s="36"/>
    </row>
    <row r="6940" spans="48:48" x14ac:dyDescent="0.25">
      <c r="AV6940" s="36"/>
    </row>
    <row r="6941" spans="48:48" x14ac:dyDescent="0.25">
      <c r="AV6941" s="36"/>
    </row>
    <row r="6942" spans="48:48" x14ac:dyDescent="0.25">
      <c r="AV6942" s="36"/>
    </row>
    <row r="6943" spans="48:48" x14ac:dyDescent="0.25">
      <c r="AV6943" s="36"/>
    </row>
    <row r="6944" spans="48:48" x14ac:dyDescent="0.25">
      <c r="AV6944" s="36"/>
    </row>
    <row r="6945" spans="48:48" x14ac:dyDescent="0.25">
      <c r="AV6945" s="36"/>
    </row>
    <row r="6946" spans="48:48" x14ac:dyDescent="0.25">
      <c r="AV6946" s="36"/>
    </row>
    <row r="6947" spans="48:48" x14ac:dyDescent="0.25">
      <c r="AV6947" s="36"/>
    </row>
    <row r="6948" spans="48:48" x14ac:dyDescent="0.25">
      <c r="AV6948" s="36"/>
    </row>
    <row r="6949" spans="48:48" x14ac:dyDescent="0.25">
      <c r="AV6949" s="36"/>
    </row>
    <row r="6950" spans="48:48" x14ac:dyDescent="0.25">
      <c r="AV6950" s="36"/>
    </row>
    <row r="6951" spans="48:48" x14ac:dyDescent="0.25">
      <c r="AV6951" s="36"/>
    </row>
    <row r="6952" spans="48:48" x14ac:dyDescent="0.25">
      <c r="AV6952" s="36"/>
    </row>
    <row r="6953" spans="48:48" x14ac:dyDescent="0.25">
      <c r="AV6953" s="36"/>
    </row>
    <row r="6954" spans="48:48" x14ac:dyDescent="0.25">
      <c r="AV6954" s="36"/>
    </row>
    <row r="6955" spans="48:48" x14ac:dyDescent="0.25">
      <c r="AV6955" s="36"/>
    </row>
    <row r="6956" spans="48:48" x14ac:dyDescent="0.25">
      <c r="AV6956" s="36"/>
    </row>
    <row r="6957" spans="48:48" x14ac:dyDescent="0.25">
      <c r="AV6957" s="36"/>
    </row>
    <row r="6958" spans="48:48" x14ac:dyDescent="0.25">
      <c r="AV6958" s="36"/>
    </row>
    <row r="6959" spans="48:48" x14ac:dyDescent="0.25">
      <c r="AV6959" s="36"/>
    </row>
    <row r="6960" spans="48:48" x14ac:dyDescent="0.25">
      <c r="AV6960" s="36"/>
    </row>
    <row r="6961" spans="48:48" x14ac:dyDescent="0.25">
      <c r="AV6961" s="36"/>
    </row>
    <row r="6962" spans="48:48" x14ac:dyDescent="0.25">
      <c r="AV6962" s="36"/>
    </row>
    <row r="6963" spans="48:48" x14ac:dyDescent="0.25">
      <c r="AV6963" s="36"/>
    </row>
    <row r="6964" spans="48:48" x14ac:dyDescent="0.25">
      <c r="AV6964" s="36"/>
    </row>
    <row r="6965" spans="48:48" x14ac:dyDescent="0.25">
      <c r="AV6965" s="36"/>
    </row>
    <row r="6966" spans="48:48" x14ac:dyDescent="0.25">
      <c r="AV6966" s="36"/>
    </row>
    <row r="6967" spans="48:48" x14ac:dyDescent="0.25">
      <c r="AV6967" s="36"/>
    </row>
    <row r="6968" spans="48:48" x14ac:dyDescent="0.25">
      <c r="AV6968" s="36"/>
    </row>
    <row r="6969" spans="48:48" x14ac:dyDescent="0.25">
      <c r="AV6969" s="36"/>
    </row>
    <row r="6970" spans="48:48" x14ac:dyDescent="0.25">
      <c r="AV6970" s="36"/>
    </row>
    <row r="6971" spans="48:48" x14ac:dyDescent="0.25">
      <c r="AV6971" s="36"/>
    </row>
    <row r="6972" spans="48:48" x14ac:dyDescent="0.25">
      <c r="AV6972" s="36"/>
    </row>
    <row r="6973" spans="48:48" x14ac:dyDescent="0.25">
      <c r="AV6973" s="36"/>
    </row>
    <row r="6974" spans="48:48" x14ac:dyDescent="0.25">
      <c r="AV6974" s="36"/>
    </row>
    <row r="6975" spans="48:48" x14ac:dyDescent="0.25">
      <c r="AV6975" s="36"/>
    </row>
    <row r="6976" spans="48:48" x14ac:dyDescent="0.25">
      <c r="AV6976" s="36"/>
    </row>
    <row r="6977" spans="48:48" x14ac:dyDescent="0.25">
      <c r="AV6977" s="36"/>
    </row>
    <row r="6978" spans="48:48" x14ac:dyDescent="0.25">
      <c r="AV6978" s="36"/>
    </row>
    <row r="6979" spans="48:48" x14ac:dyDescent="0.25">
      <c r="AV6979" s="36"/>
    </row>
    <row r="6980" spans="48:48" x14ac:dyDescent="0.25">
      <c r="AV6980" s="36"/>
    </row>
    <row r="6981" spans="48:48" x14ac:dyDescent="0.25">
      <c r="AV6981" s="36"/>
    </row>
    <row r="6982" spans="48:48" x14ac:dyDescent="0.25">
      <c r="AV6982" s="36"/>
    </row>
    <row r="6983" spans="48:48" x14ac:dyDescent="0.25">
      <c r="AV6983" s="36"/>
    </row>
    <row r="6984" spans="48:48" x14ac:dyDescent="0.25">
      <c r="AV6984" s="36"/>
    </row>
    <row r="6985" spans="48:48" x14ac:dyDescent="0.25">
      <c r="AV6985" s="36"/>
    </row>
    <row r="6986" spans="48:48" x14ac:dyDescent="0.25">
      <c r="AV6986" s="36"/>
    </row>
    <row r="6987" spans="48:48" x14ac:dyDescent="0.25">
      <c r="AV6987" s="36"/>
    </row>
    <row r="6988" spans="48:48" x14ac:dyDescent="0.25">
      <c r="AV6988" s="36"/>
    </row>
    <row r="6989" spans="48:48" x14ac:dyDescent="0.25">
      <c r="AV6989" s="36"/>
    </row>
    <row r="6990" spans="48:48" x14ac:dyDescent="0.25">
      <c r="AV6990" s="36"/>
    </row>
    <row r="6991" spans="48:48" x14ac:dyDescent="0.25">
      <c r="AV6991" s="36"/>
    </row>
    <row r="6992" spans="48:48" x14ac:dyDescent="0.25">
      <c r="AV6992" s="36"/>
    </row>
    <row r="6993" spans="48:48" x14ac:dyDescent="0.25">
      <c r="AV6993" s="36"/>
    </row>
    <row r="6994" spans="48:48" x14ac:dyDescent="0.25">
      <c r="AV6994" s="36"/>
    </row>
    <row r="6995" spans="48:48" x14ac:dyDescent="0.25">
      <c r="AV6995" s="36"/>
    </row>
    <row r="6996" spans="48:48" x14ac:dyDescent="0.25">
      <c r="AV6996" s="36"/>
    </row>
    <row r="6997" spans="48:48" x14ac:dyDescent="0.25">
      <c r="AV6997" s="36"/>
    </row>
    <row r="6998" spans="48:48" x14ac:dyDescent="0.25">
      <c r="AV6998" s="36"/>
    </row>
    <row r="6999" spans="48:48" x14ac:dyDescent="0.25">
      <c r="AV6999" s="36"/>
    </row>
    <row r="7000" spans="48:48" x14ac:dyDescent="0.25">
      <c r="AV7000" s="36"/>
    </row>
    <row r="7001" spans="48:48" x14ac:dyDescent="0.25">
      <c r="AV7001" s="36"/>
    </row>
    <row r="7002" spans="48:48" x14ac:dyDescent="0.25">
      <c r="AV7002" s="36"/>
    </row>
    <row r="7003" spans="48:48" x14ac:dyDescent="0.25">
      <c r="AV7003" s="36"/>
    </row>
    <row r="7004" spans="48:48" x14ac:dyDescent="0.25">
      <c r="AV7004" s="36"/>
    </row>
    <row r="7005" spans="48:48" x14ac:dyDescent="0.25">
      <c r="AV7005" s="36"/>
    </row>
    <row r="7006" spans="48:48" x14ac:dyDescent="0.25">
      <c r="AV7006" s="36"/>
    </row>
    <row r="7007" spans="48:48" x14ac:dyDescent="0.25">
      <c r="AV7007" s="36"/>
    </row>
    <row r="7008" spans="48:48" x14ac:dyDescent="0.25">
      <c r="AV7008" s="36"/>
    </row>
    <row r="7009" spans="48:48" x14ac:dyDescent="0.25">
      <c r="AV7009" s="36"/>
    </row>
    <row r="7010" spans="48:48" x14ac:dyDescent="0.25">
      <c r="AV7010" s="36"/>
    </row>
    <row r="7011" spans="48:48" x14ac:dyDescent="0.25">
      <c r="AV7011" s="36"/>
    </row>
    <row r="7012" spans="48:48" x14ac:dyDescent="0.25">
      <c r="AV7012" s="36"/>
    </row>
    <row r="7013" spans="48:48" x14ac:dyDescent="0.25">
      <c r="AV7013" s="36"/>
    </row>
    <row r="7014" spans="48:48" x14ac:dyDescent="0.25">
      <c r="AV7014" s="36"/>
    </row>
    <row r="7015" spans="48:48" x14ac:dyDescent="0.25">
      <c r="AV7015" s="36"/>
    </row>
    <row r="7016" spans="48:48" x14ac:dyDescent="0.25">
      <c r="AV7016" s="36"/>
    </row>
    <row r="7017" spans="48:48" x14ac:dyDescent="0.25">
      <c r="AV7017" s="36"/>
    </row>
    <row r="7018" spans="48:48" x14ac:dyDescent="0.25">
      <c r="AV7018" s="36"/>
    </row>
    <row r="7019" spans="48:48" x14ac:dyDescent="0.25">
      <c r="AV7019" s="36"/>
    </row>
    <row r="7020" spans="48:48" x14ac:dyDescent="0.25">
      <c r="AV7020" s="36"/>
    </row>
    <row r="7021" spans="48:48" x14ac:dyDescent="0.25">
      <c r="AV7021" s="36"/>
    </row>
    <row r="7022" spans="48:48" x14ac:dyDescent="0.25">
      <c r="AV7022" s="36"/>
    </row>
    <row r="7023" spans="48:48" x14ac:dyDescent="0.25">
      <c r="AV7023" s="36"/>
    </row>
    <row r="7024" spans="48:48" x14ac:dyDescent="0.25">
      <c r="AV7024" s="36"/>
    </row>
    <row r="7025" spans="48:48" x14ac:dyDescent="0.25">
      <c r="AV7025" s="36"/>
    </row>
    <row r="7026" spans="48:48" x14ac:dyDescent="0.25">
      <c r="AV7026" s="36"/>
    </row>
    <row r="7027" spans="48:48" x14ac:dyDescent="0.25">
      <c r="AV7027" s="36"/>
    </row>
    <row r="7028" spans="48:48" x14ac:dyDescent="0.25">
      <c r="AV7028" s="36"/>
    </row>
    <row r="7029" spans="48:48" x14ac:dyDescent="0.25">
      <c r="AV7029" s="36"/>
    </row>
    <row r="7030" spans="48:48" x14ac:dyDescent="0.25">
      <c r="AV7030" s="36"/>
    </row>
    <row r="7031" spans="48:48" x14ac:dyDescent="0.25">
      <c r="AV7031" s="36"/>
    </row>
    <row r="7032" spans="48:48" x14ac:dyDescent="0.25">
      <c r="AV7032" s="36"/>
    </row>
    <row r="7033" spans="48:48" x14ac:dyDescent="0.25">
      <c r="AV7033" s="36"/>
    </row>
    <row r="7034" spans="48:48" x14ac:dyDescent="0.25">
      <c r="AV7034" s="36"/>
    </row>
    <row r="7035" spans="48:48" x14ac:dyDescent="0.25">
      <c r="AV7035" s="36"/>
    </row>
    <row r="7036" spans="48:48" x14ac:dyDescent="0.25">
      <c r="AV7036" s="36"/>
    </row>
    <row r="7037" spans="48:48" x14ac:dyDescent="0.25">
      <c r="AV7037" s="36"/>
    </row>
    <row r="7038" spans="48:48" x14ac:dyDescent="0.25">
      <c r="AV7038" s="36"/>
    </row>
    <row r="7039" spans="48:48" x14ac:dyDescent="0.25">
      <c r="AV7039" s="36"/>
    </row>
    <row r="7040" spans="48:48" x14ac:dyDescent="0.25">
      <c r="AV7040" s="36"/>
    </row>
    <row r="7041" spans="48:48" x14ac:dyDescent="0.25">
      <c r="AV7041" s="36"/>
    </row>
    <row r="7042" spans="48:48" x14ac:dyDescent="0.25">
      <c r="AV7042" s="36"/>
    </row>
    <row r="7043" spans="48:48" x14ac:dyDescent="0.25">
      <c r="AV7043" s="36"/>
    </row>
    <row r="7044" spans="48:48" x14ac:dyDescent="0.25">
      <c r="AV7044" s="36"/>
    </row>
    <row r="7045" spans="48:48" x14ac:dyDescent="0.25">
      <c r="AV7045" s="36"/>
    </row>
    <row r="7046" spans="48:48" x14ac:dyDescent="0.25">
      <c r="AV7046" s="36"/>
    </row>
    <row r="7047" spans="48:48" x14ac:dyDescent="0.25">
      <c r="AV7047" s="36"/>
    </row>
    <row r="7048" spans="48:48" x14ac:dyDescent="0.25">
      <c r="AV7048" s="36"/>
    </row>
    <row r="7049" spans="48:48" x14ac:dyDescent="0.25">
      <c r="AV7049" s="36"/>
    </row>
    <row r="7050" spans="48:48" x14ac:dyDescent="0.25">
      <c r="AV7050" s="36"/>
    </row>
    <row r="7051" spans="48:48" x14ac:dyDescent="0.25">
      <c r="AV7051" s="36"/>
    </row>
    <row r="7052" spans="48:48" x14ac:dyDescent="0.25">
      <c r="AV7052" s="36"/>
    </row>
    <row r="7053" spans="48:48" x14ac:dyDescent="0.25">
      <c r="AV7053" s="36"/>
    </row>
    <row r="7054" spans="48:48" x14ac:dyDescent="0.25">
      <c r="AV7054" s="36"/>
    </row>
    <row r="7055" spans="48:48" x14ac:dyDescent="0.25">
      <c r="AV7055" s="36"/>
    </row>
    <row r="7056" spans="48:48" x14ac:dyDescent="0.25">
      <c r="AV7056" s="36"/>
    </row>
    <row r="7057" spans="48:48" x14ac:dyDescent="0.25">
      <c r="AV7057" s="36"/>
    </row>
    <row r="7058" spans="48:48" x14ac:dyDescent="0.25">
      <c r="AV7058" s="36"/>
    </row>
    <row r="7059" spans="48:48" x14ac:dyDescent="0.25">
      <c r="AV7059" s="36"/>
    </row>
    <row r="7060" spans="48:48" x14ac:dyDescent="0.25">
      <c r="AV7060" s="36"/>
    </row>
    <row r="7061" spans="48:48" x14ac:dyDescent="0.25">
      <c r="AV7061" s="36"/>
    </row>
    <row r="7062" spans="48:48" x14ac:dyDescent="0.25">
      <c r="AV7062" s="36"/>
    </row>
    <row r="7063" spans="48:48" x14ac:dyDescent="0.25">
      <c r="AV7063" s="36"/>
    </row>
    <row r="7064" spans="48:48" x14ac:dyDescent="0.25">
      <c r="AV7064" s="36"/>
    </row>
    <row r="7065" spans="48:48" x14ac:dyDescent="0.25">
      <c r="AV7065" s="36"/>
    </row>
    <row r="7066" spans="48:48" x14ac:dyDescent="0.25">
      <c r="AV7066" s="36"/>
    </row>
    <row r="7067" spans="48:48" x14ac:dyDescent="0.25">
      <c r="AV7067" s="36"/>
    </row>
    <row r="7068" spans="48:48" x14ac:dyDescent="0.25">
      <c r="AV7068" s="36"/>
    </row>
    <row r="7069" spans="48:48" x14ac:dyDescent="0.25">
      <c r="AV7069" s="36"/>
    </row>
    <row r="7070" spans="48:48" x14ac:dyDescent="0.25">
      <c r="AV7070" s="36"/>
    </row>
    <row r="7071" spans="48:48" x14ac:dyDescent="0.25">
      <c r="AV7071" s="36"/>
    </row>
    <row r="7072" spans="48:48" x14ac:dyDescent="0.25">
      <c r="AV7072" s="36"/>
    </row>
    <row r="7073" spans="48:48" x14ac:dyDescent="0.25">
      <c r="AV7073" s="36"/>
    </row>
    <row r="7074" spans="48:48" x14ac:dyDescent="0.25">
      <c r="AV7074" s="36"/>
    </row>
    <row r="7075" spans="48:48" x14ac:dyDescent="0.25">
      <c r="AV7075" s="36"/>
    </row>
    <row r="7076" spans="48:48" x14ac:dyDescent="0.25">
      <c r="AV7076" s="36"/>
    </row>
    <row r="7077" spans="48:48" x14ac:dyDescent="0.25">
      <c r="AV7077" s="36"/>
    </row>
    <row r="7078" spans="48:48" x14ac:dyDescent="0.25">
      <c r="AV7078" s="36"/>
    </row>
    <row r="7079" spans="48:48" x14ac:dyDescent="0.25">
      <c r="AV7079" s="36"/>
    </row>
    <row r="7080" spans="48:48" x14ac:dyDescent="0.25">
      <c r="AV7080" s="36"/>
    </row>
    <row r="7081" spans="48:48" x14ac:dyDescent="0.25">
      <c r="AV7081" s="36"/>
    </row>
    <row r="7082" spans="48:48" x14ac:dyDescent="0.25">
      <c r="AV7082" s="36"/>
    </row>
    <row r="7083" spans="48:48" x14ac:dyDescent="0.25">
      <c r="AV7083" s="36"/>
    </row>
    <row r="7084" spans="48:48" x14ac:dyDescent="0.25">
      <c r="AV7084" s="36"/>
    </row>
    <row r="7085" spans="48:48" x14ac:dyDescent="0.25">
      <c r="AV7085" s="36"/>
    </row>
    <row r="7086" spans="48:48" x14ac:dyDescent="0.25">
      <c r="AV7086" s="36"/>
    </row>
    <row r="7087" spans="48:48" x14ac:dyDescent="0.25">
      <c r="AV7087" s="36"/>
    </row>
    <row r="7088" spans="48:48" x14ac:dyDescent="0.25">
      <c r="AV7088" s="36"/>
    </row>
    <row r="7089" spans="48:48" x14ac:dyDescent="0.25">
      <c r="AV7089" s="36"/>
    </row>
    <row r="7090" spans="48:48" x14ac:dyDescent="0.25">
      <c r="AV7090" s="36"/>
    </row>
    <row r="7091" spans="48:48" x14ac:dyDescent="0.25">
      <c r="AV7091" s="36"/>
    </row>
    <row r="7092" spans="48:48" x14ac:dyDescent="0.25">
      <c r="AV7092" s="36"/>
    </row>
    <row r="7093" spans="48:48" x14ac:dyDescent="0.25">
      <c r="AV7093" s="36"/>
    </row>
    <row r="7094" spans="48:48" x14ac:dyDescent="0.25">
      <c r="AV7094" s="36"/>
    </row>
    <row r="7095" spans="48:48" x14ac:dyDescent="0.25">
      <c r="AV7095" s="36"/>
    </row>
    <row r="7096" spans="48:48" x14ac:dyDescent="0.25">
      <c r="AV7096" s="36"/>
    </row>
    <row r="7097" spans="48:48" x14ac:dyDescent="0.25">
      <c r="AV7097" s="36"/>
    </row>
    <row r="7098" spans="48:48" x14ac:dyDescent="0.25">
      <c r="AV7098" s="36"/>
    </row>
    <row r="7099" spans="48:48" x14ac:dyDescent="0.25">
      <c r="AV7099" s="36"/>
    </row>
    <row r="7100" spans="48:48" x14ac:dyDescent="0.25">
      <c r="AV7100" s="36"/>
    </row>
    <row r="7101" spans="48:48" x14ac:dyDescent="0.25">
      <c r="AV7101" s="36"/>
    </row>
    <row r="7102" spans="48:48" x14ac:dyDescent="0.25">
      <c r="AV7102" s="36"/>
    </row>
    <row r="7103" spans="48:48" x14ac:dyDescent="0.25">
      <c r="AV7103" s="36"/>
    </row>
    <row r="7104" spans="48:48" x14ac:dyDescent="0.25">
      <c r="AV7104" s="36"/>
    </row>
    <row r="7105" spans="48:48" x14ac:dyDescent="0.25">
      <c r="AV7105" s="36"/>
    </row>
    <row r="7106" spans="48:48" x14ac:dyDescent="0.25">
      <c r="AV7106" s="36"/>
    </row>
    <row r="7107" spans="48:48" x14ac:dyDescent="0.25">
      <c r="AV7107" s="36"/>
    </row>
    <row r="7108" spans="48:48" x14ac:dyDescent="0.25">
      <c r="AV7108" s="36"/>
    </row>
    <row r="7109" spans="48:48" x14ac:dyDescent="0.25">
      <c r="AV7109" s="36"/>
    </row>
    <row r="7110" spans="48:48" x14ac:dyDescent="0.25">
      <c r="AV7110" s="36"/>
    </row>
    <row r="7111" spans="48:48" x14ac:dyDescent="0.25">
      <c r="AV7111" s="36"/>
    </row>
    <row r="7112" spans="48:48" x14ac:dyDescent="0.25">
      <c r="AV7112" s="36"/>
    </row>
    <row r="7113" spans="48:48" x14ac:dyDescent="0.25">
      <c r="AV7113" s="36"/>
    </row>
    <row r="7114" spans="48:48" x14ac:dyDescent="0.25">
      <c r="AV7114" s="36"/>
    </row>
    <row r="7115" spans="48:48" x14ac:dyDescent="0.25">
      <c r="AV7115" s="36"/>
    </row>
    <row r="7116" spans="48:48" x14ac:dyDescent="0.25">
      <c r="AV7116" s="36"/>
    </row>
    <row r="7117" spans="48:48" x14ac:dyDescent="0.25">
      <c r="AV7117" s="36"/>
    </row>
    <row r="7118" spans="48:48" x14ac:dyDescent="0.25">
      <c r="AV7118" s="36"/>
    </row>
    <row r="7119" spans="48:48" x14ac:dyDescent="0.25">
      <c r="AV7119" s="36"/>
    </row>
    <row r="7120" spans="48:48" x14ac:dyDescent="0.25">
      <c r="AV7120" s="36"/>
    </row>
    <row r="7121" spans="48:48" x14ac:dyDescent="0.25">
      <c r="AV7121" s="36"/>
    </row>
    <row r="7122" spans="48:48" x14ac:dyDescent="0.25">
      <c r="AV7122" s="36"/>
    </row>
    <row r="7123" spans="48:48" x14ac:dyDescent="0.25">
      <c r="AV7123" s="36"/>
    </row>
    <row r="7124" spans="48:48" x14ac:dyDescent="0.25">
      <c r="AV7124" s="36"/>
    </row>
    <row r="7125" spans="48:48" x14ac:dyDescent="0.25">
      <c r="AV7125" s="36"/>
    </row>
    <row r="7126" spans="48:48" x14ac:dyDescent="0.25">
      <c r="AV7126" s="36"/>
    </row>
    <row r="7127" spans="48:48" x14ac:dyDescent="0.25">
      <c r="AV7127" s="36"/>
    </row>
    <row r="7128" spans="48:48" x14ac:dyDescent="0.25">
      <c r="AV7128" s="36"/>
    </row>
    <row r="7129" spans="48:48" x14ac:dyDescent="0.25">
      <c r="AV7129" s="36"/>
    </row>
    <row r="7130" spans="48:48" x14ac:dyDescent="0.25">
      <c r="AV7130" s="36"/>
    </row>
    <row r="7131" spans="48:48" x14ac:dyDescent="0.25">
      <c r="AV7131" s="36"/>
    </row>
    <row r="7132" spans="48:48" x14ac:dyDescent="0.25">
      <c r="AV7132" s="36"/>
    </row>
    <row r="7133" spans="48:48" x14ac:dyDescent="0.25">
      <c r="AV7133" s="36"/>
    </row>
    <row r="7134" spans="48:48" x14ac:dyDescent="0.25">
      <c r="AV7134" s="36"/>
    </row>
    <row r="7135" spans="48:48" x14ac:dyDescent="0.25">
      <c r="AV7135" s="36"/>
    </row>
    <row r="7136" spans="48:48" x14ac:dyDescent="0.25">
      <c r="AV7136" s="36"/>
    </row>
    <row r="7137" spans="48:48" x14ac:dyDescent="0.25">
      <c r="AV7137" s="36"/>
    </row>
    <row r="7138" spans="48:48" x14ac:dyDescent="0.25">
      <c r="AV7138" s="36"/>
    </row>
    <row r="7139" spans="48:48" x14ac:dyDescent="0.25">
      <c r="AV7139" s="36"/>
    </row>
    <row r="7140" spans="48:48" x14ac:dyDescent="0.25">
      <c r="AV7140" s="36"/>
    </row>
    <row r="7141" spans="48:48" x14ac:dyDescent="0.25">
      <c r="AV7141" s="36"/>
    </row>
    <row r="7142" spans="48:48" x14ac:dyDescent="0.25">
      <c r="AV7142" s="36"/>
    </row>
    <row r="7143" spans="48:48" x14ac:dyDescent="0.25">
      <c r="AV7143" s="36"/>
    </row>
    <row r="7144" spans="48:48" x14ac:dyDescent="0.25">
      <c r="AV7144" s="36"/>
    </row>
    <row r="7145" spans="48:48" x14ac:dyDescent="0.25">
      <c r="AV7145" s="36"/>
    </row>
    <row r="7146" spans="48:48" x14ac:dyDescent="0.25">
      <c r="AV7146" s="36"/>
    </row>
    <row r="7147" spans="48:48" x14ac:dyDescent="0.25">
      <c r="AV7147" s="36"/>
    </row>
    <row r="7148" spans="48:48" x14ac:dyDescent="0.25">
      <c r="AV7148" s="36"/>
    </row>
    <row r="7149" spans="48:48" x14ac:dyDescent="0.25">
      <c r="AV7149" s="36"/>
    </row>
    <row r="7150" spans="48:48" x14ac:dyDescent="0.25">
      <c r="AV7150" s="36"/>
    </row>
    <row r="7151" spans="48:48" x14ac:dyDescent="0.25">
      <c r="AV7151" s="36"/>
    </row>
    <row r="7152" spans="48:48" x14ac:dyDescent="0.25">
      <c r="AV7152" s="36"/>
    </row>
    <row r="7153" spans="48:48" x14ac:dyDescent="0.25">
      <c r="AV7153" s="36"/>
    </row>
    <row r="7154" spans="48:48" x14ac:dyDescent="0.25">
      <c r="AV7154" s="36"/>
    </row>
    <row r="7155" spans="48:48" x14ac:dyDescent="0.25">
      <c r="AV7155" s="36"/>
    </row>
    <row r="7156" spans="48:48" x14ac:dyDescent="0.25">
      <c r="AV7156" s="36"/>
    </row>
    <row r="7157" spans="48:48" x14ac:dyDescent="0.25">
      <c r="AV7157" s="36"/>
    </row>
    <row r="7158" spans="48:48" x14ac:dyDescent="0.25">
      <c r="AV7158" s="36"/>
    </row>
    <row r="7159" spans="48:48" x14ac:dyDescent="0.25">
      <c r="AV7159" s="36"/>
    </row>
    <row r="7160" spans="48:48" x14ac:dyDescent="0.25">
      <c r="AV7160" s="36"/>
    </row>
    <row r="7161" spans="48:48" x14ac:dyDescent="0.25">
      <c r="AV7161" s="36"/>
    </row>
    <row r="7162" spans="48:48" x14ac:dyDescent="0.25">
      <c r="AV7162" s="36"/>
    </row>
    <row r="7163" spans="48:48" x14ac:dyDescent="0.25">
      <c r="AV7163" s="36"/>
    </row>
    <row r="7164" spans="48:48" x14ac:dyDescent="0.25">
      <c r="AV7164" s="36"/>
    </row>
    <row r="7165" spans="48:48" x14ac:dyDescent="0.25">
      <c r="AV7165" s="36"/>
    </row>
    <row r="7166" spans="48:48" x14ac:dyDescent="0.25">
      <c r="AV7166" s="36"/>
    </row>
    <row r="7167" spans="48:48" x14ac:dyDescent="0.25">
      <c r="AV7167" s="36"/>
    </row>
    <row r="7168" spans="48:48" x14ac:dyDescent="0.25">
      <c r="AV7168" s="36"/>
    </row>
    <row r="7169" spans="48:48" x14ac:dyDescent="0.25">
      <c r="AV7169" s="36"/>
    </row>
    <row r="7170" spans="48:48" x14ac:dyDescent="0.25">
      <c r="AV7170" s="36"/>
    </row>
    <row r="7171" spans="48:48" x14ac:dyDescent="0.25">
      <c r="AV7171" s="36"/>
    </row>
    <row r="7172" spans="48:48" x14ac:dyDescent="0.25">
      <c r="AV7172" s="36"/>
    </row>
    <row r="7173" spans="48:48" x14ac:dyDescent="0.25">
      <c r="AV7173" s="36"/>
    </row>
    <row r="7174" spans="48:48" x14ac:dyDescent="0.25">
      <c r="AV7174" s="36"/>
    </row>
    <row r="7175" spans="48:48" x14ac:dyDescent="0.25">
      <c r="AV7175" s="36"/>
    </row>
    <row r="7176" spans="48:48" x14ac:dyDescent="0.25">
      <c r="AV7176" s="36"/>
    </row>
    <row r="7177" spans="48:48" x14ac:dyDescent="0.25">
      <c r="AV7177" s="36"/>
    </row>
    <row r="7178" spans="48:48" x14ac:dyDescent="0.25">
      <c r="AV7178" s="36"/>
    </row>
    <row r="7179" spans="48:48" x14ac:dyDescent="0.25">
      <c r="AV7179" s="36"/>
    </row>
    <row r="7180" spans="48:48" x14ac:dyDescent="0.25">
      <c r="AV7180" s="36"/>
    </row>
    <row r="7181" spans="48:48" x14ac:dyDescent="0.25">
      <c r="AV7181" s="36"/>
    </row>
    <row r="7182" spans="48:48" x14ac:dyDescent="0.25">
      <c r="AV7182" s="36"/>
    </row>
    <row r="7183" spans="48:48" x14ac:dyDescent="0.25">
      <c r="AV7183" s="36"/>
    </row>
    <row r="7184" spans="48:48" x14ac:dyDescent="0.25">
      <c r="AV7184" s="36"/>
    </row>
    <row r="7185" spans="48:48" x14ac:dyDescent="0.25">
      <c r="AV7185" s="36"/>
    </row>
    <row r="7186" spans="48:48" x14ac:dyDescent="0.25">
      <c r="AV7186" s="36"/>
    </row>
    <row r="7187" spans="48:48" x14ac:dyDescent="0.25">
      <c r="AV7187" s="36"/>
    </row>
    <row r="7188" spans="48:48" x14ac:dyDescent="0.25">
      <c r="AV7188" s="36"/>
    </row>
    <row r="7189" spans="48:48" x14ac:dyDescent="0.25">
      <c r="AV7189" s="36"/>
    </row>
    <row r="7190" spans="48:48" x14ac:dyDescent="0.25">
      <c r="AV7190" s="36"/>
    </row>
    <row r="7191" spans="48:48" x14ac:dyDescent="0.25">
      <c r="AV7191" s="36"/>
    </row>
    <row r="7192" spans="48:48" x14ac:dyDescent="0.25">
      <c r="AV7192" s="36"/>
    </row>
    <row r="7193" spans="48:48" x14ac:dyDescent="0.25">
      <c r="AV7193" s="36"/>
    </row>
    <row r="7194" spans="48:48" x14ac:dyDescent="0.25">
      <c r="AV7194" s="36"/>
    </row>
    <row r="7195" spans="48:48" x14ac:dyDescent="0.25">
      <c r="AV7195" s="36"/>
    </row>
    <row r="7196" spans="48:48" x14ac:dyDescent="0.25">
      <c r="AV7196" s="36"/>
    </row>
    <row r="7197" spans="48:48" x14ac:dyDescent="0.25">
      <c r="AV7197" s="36"/>
    </row>
    <row r="7198" spans="48:48" x14ac:dyDescent="0.25">
      <c r="AV7198" s="36"/>
    </row>
    <row r="7199" spans="48:48" x14ac:dyDescent="0.25">
      <c r="AV7199" s="36"/>
    </row>
    <row r="7200" spans="48:48" x14ac:dyDescent="0.25">
      <c r="AV7200" s="36"/>
    </row>
    <row r="7201" spans="48:48" x14ac:dyDescent="0.25">
      <c r="AV7201" s="36"/>
    </row>
    <row r="7202" spans="48:48" x14ac:dyDescent="0.25">
      <c r="AV7202" s="36"/>
    </row>
    <row r="7203" spans="48:48" x14ac:dyDescent="0.25">
      <c r="AV7203" s="36"/>
    </row>
    <row r="7204" spans="48:48" x14ac:dyDescent="0.25">
      <c r="AV7204" s="36"/>
    </row>
    <row r="7205" spans="48:48" x14ac:dyDescent="0.25">
      <c r="AV7205" s="36"/>
    </row>
    <row r="7206" spans="48:48" x14ac:dyDescent="0.25">
      <c r="AV7206" s="36"/>
    </row>
    <row r="7207" spans="48:48" x14ac:dyDescent="0.25">
      <c r="AV7207" s="36"/>
    </row>
    <row r="7208" spans="48:48" x14ac:dyDescent="0.25">
      <c r="AV7208" s="36"/>
    </row>
    <row r="7209" spans="48:48" x14ac:dyDescent="0.25">
      <c r="AV7209" s="36"/>
    </row>
    <row r="7210" spans="48:48" x14ac:dyDescent="0.25">
      <c r="AV7210" s="36"/>
    </row>
    <row r="7211" spans="48:48" x14ac:dyDescent="0.25">
      <c r="AV7211" s="36"/>
    </row>
    <row r="7212" spans="48:48" x14ac:dyDescent="0.25">
      <c r="AV7212" s="36"/>
    </row>
    <row r="7213" spans="48:48" x14ac:dyDescent="0.25">
      <c r="AV7213" s="36"/>
    </row>
    <row r="7214" spans="48:48" x14ac:dyDescent="0.25">
      <c r="AV7214" s="36"/>
    </row>
    <row r="7215" spans="48:48" x14ac:dyDescent="0.25">
      <c r="AV7215" s="36"/>
    </row>
    <row r="7216" spans="48:48" x14ac:dyDescent="0.25">
      <c r="AV7216" s="36"/>
    </row>
    <row r="7217" spans="48:48" x14ac:dyDescent="0.25">
      <c r="AV7217" s="36"/>
    </row>
    <row r="7218" spans="48:48" x14ac:dyDescent="0.25">
      <c r="AV7218" s="36"/>
    </row>
    <row r="7219" spans="48:48" x14ac:dyDescent="0.25">
      <c r="AV7219" s="36"/>
    </row>
    <row r="7220" spans="48:48" x14ac:dyDescent="0.25">
      <c r="AV7220" s="36"/>
    </row>
    <row r="7221" spans="48:48" x14ac:dyDescent="0.25">
      <c r="AV7221" s="36"/>
    </row>
    <row r="7222" spans="48:48" x14ac:dyDescent="0.25">
      <c r="AV7222" s="36"/>
    </row>
    <row r="7223" spans="48:48" x14ac:dyDescent="0.25">
      <c r="AV7223" s="36"/>
    </row>
    <row r="7224" spans="48:48" x14ac:dyDescent="0.25">
      <c r="AV7224" s="36"/>
    </row>
    <row r="7225" spans="48:48" x14ac:dyDescent="0.25">
      <c r="AV7225" s="36"/>
    </row>
    <row r="7226" spans="48:48" x14ac:dyDescent="0.25">
      <c r="AV7226" s="36"/>
    </row>
    <row r="7227" spans="48:48" x14ac:dyDescent="0.25">
      <c r="AV7227" s="36"/>
    </row>
    <row r="7228" spans="48:48" x14ac:dyDescent="0.25">
      <c r="AV7228" s="36"/>
    </row>
    <row r="7229" spans="48:48" x14ac:dyDescent="0.25">
      <c r="AV7229" s="36"/>
    </row>
    <row r="7230" spans="48:48" x14ac:dyDescent="0.25">
      <c r="AV7230" s="36"/>
    </row>
    <row r="7231" spans="48:48" x14ac:dyDescent="0.25">
      <c r="AV7231" s="36"/>
    </row>
    <row r="7232" spans="48:48" x14ac:dyDescent="0.25">
      <c r="AV7232" s="36"/>
    </row>
    <row r="7233" spans="48:48" x14ac:dyDescent="0.25">
      <c r="AV7233" s="36"/>
    </row>
    <row r="7234" spans="48:48" x14ac:dyDescent="0.25">
      <c r="AV7234" s="36"/>
    </row>
    <row r="7235" spans="48:48" x14ac:dyDescent="0.25">
      <c r="AV7235" s="36"/>
    </row>
    <row r="7236" spans="48:48" x14ac:dyDescent="0.25">
      <c r="AV7236" s="36"/>
    </row>
    <row r="7237" spans="48:48" x14ac:dyDescent="0.25">
      <c r="AV7237" s="36"/>
    </row>
    <row r="7238" spans="48:48" x14ac:dyDescent="0.25">
      <c r="AV7238" s="36"/>
    </row>
    <row r="7239" spans="48:48" x14ac:dyDescent="0.25">
      <c r="AV7239" s="36"/>
    </row>
    <row r="7240" spans="48:48" x14ac:dyDescent="0.25">
      <c r="AV7240" s="36"/>
    </row>
    <row r="7241" spans="48:48" x14ac:dyDescent="0.25">
      <c r="AV7241" s="36"/>
    </row>
    <row r="7242" spans="48:48" x14ac:dyDescent="0.25">
      <c r="AV7242" s="36"/>
    </row>
    <row r="7243" spans="48:48" x14ac:dyDescent="0.25">
      <c r="AV7243" s="36"/>
    </row>
    <row r="7244" spans="48:48" x14ac:dyDescent="0.25">
      <c r="AV7244" s="36"/>
    </row>
    <row r="7245" spans="48:48" x14ac:dyDescent="0.25">
      <c r="AV7245" s="36"/>
    </row>
    <row r="7246" spans="48:48" x14ac:dyDescent="0.25">
      <c r="AV7246" s="36"/>
    </row>
    <row r="7247" spans="48:48" x14ac:dyDescent="0.25">
      <c r="AV7247" s="36"/>
    </row>
    <row r="7248" spans="48:48" x14ac:dyDescent="0.25">
      <c r="AV7248" s="36"/>
    </row>
    <row r="7249" spans="48:48" x14ac:dyDescent="0.25">
      <c r="AV7249" s="36"/>
    </row>
    <row r="7250" spans="48:48" x14ac:dyDescent="0.25">
      <c r="AV7250" s="36"/>
    </row>
    <row r="7251" spans="48:48" x14ac:dyDescent="0.25">
      <c r="AV7251" s="36"/>
    </row>
    <row r="7252" spans="48:48" x14ac:dyDescent="0.25">
      <c r="AV7252" s="36"/>
    </row>
    <row r="7253" spans="48:48" x14ac:dyDescent="0.25">
      <c r="AV7253" s="36"/>
    </row>
    <row r="7254" spans="48:48" x14ac:dyDescent="0.25">
      <c r="AV7254" s="36"/>
    </row>
    <row r="7255" spans="48:48" x14ac:dyDescent="0.25">
      <c r="AV7255" s="36"/>
    </row>
    <row r="7256" spans="48:48" x14ac:dyDescent="0.25">
      <c r="AV7256" s="36"/>
    </row>
    <row r="7257" spans="48:48" x14ac:dyDescent="0.25">
      <c r="AV7257" s="36"/>
    </row>
    <row r="7258" spans="48:48" x14ac:dyDescent="0.25">
      <c r="AV7258" s="36"/>
    </row>
    <row r="7259" spans="48:48" x14ac:dyDescent="0.25">
      <c r="AV7259" s="36"/>
    </row>
    <row r="7260" spans="48:48" x14ac:dyDescent="0.25">
      <c r="AV7260" s="36"/>
    </row>
    <row r="7261" spans="48:48" x14ac:dyDescent="0.25">
      <c r="AV7261" s="36"/>
    </row>
    <row r="7262" spans="48:48" x14ac:dyDescent="0.25">
      <c r="AV7262" s="36"/>
    </row>
    <row r="7263" spans="48:48" x14ac:dyDescent="0.25">
      <c r="AV7263" s="36"/>
    </row>
    <row r="7264" spans="48:48" x14ac:dyDescent="0.25">
      <c r="AV7264" s="36"/>
    </row>
    <row r="7265" spans="48:48" x14ac:dyDescent="0.25">
      <c r="AV7265" s="36"/>
    </row>
    <row r="7266" spans="48:48" x14ac:dyDescent="0.25">
      <c r="AV7266" s="36"/>
    </row>
    <row r="7267" spans="48:48" x14ac:dyDescent="0.25">
      <c r="AV7267" s="36"/>
    </row>
    <row r="7268" spans="48:48" x14ac:dyDescent="0.25">
      <c r="AV7268" s="36"/>
    </row>
    <row r="7269" spans="48:48" x14ac:dyDescent="0.25">
      <c r="AV7269" s="36"/>
    </row>
    <row r="7270" spans="48:48" x14ac:dyDescent="0.25">
      <c r="AV7270" s="36"/>
    </row>
    <row r="7271" spans="48:48" x14ac:dyDescent="0.25">
      <c r="AV7271" s="36"/>
    </row>
    <row r="7272" spans="48:48" x14ac:dyDescent="0.25">
      <c r="AV7272" s="36"/>
    </row>
    <row r="7273" spans="48:48" x14ac:dyDescent="0.25">
      <c r="AV7273" s="36"/>
    </row>
    <row r="7274" spans="48:48" x14ac:dyDescent="0.25">
      <c r="AV7274" s="36"/>
    </row>
    <row r="7275" spans="48:48" x14ac:dyDescent="0.25">
      <c r="AV7275" s="36"/>
    </row>
    <row r="7276" spans="48:48" x14ac:dyDescent="0.25">
      <c r="AV7276" s="36"/>
    </row>
    <row r="7277" spans="48:48" x14ac:dyDescent="0.25">
      <c r="AV7277" s="36"/>
    </row>
    <row r="7278" spans="48:48" x14ac:dyDescent="0.25">
      <c r="AV7278" s="36"/>
    </row>
    <row r="7279" spans="48:48" x14ac:dyDescent="0.25">
      <c r="AV7279" s="36"/>
    </row>
    <row r="7280" spans="48:48" x14ac:dyDescent="0.25">
      <c r="AV7280" s="36"/>
    </row>
    <row r="7281" spans="48:48" x14ac:dyDescent="0.25">
      <c r="AV7281" s="36"/>
    </row>
    <row r="7282" spans="48:48" x14ac:dyDescent="0.25">
      <c r="AV7282" s="36"/>
    </row>
    <row r="7283" spans="48:48" x14ac:dyDescent="0.25">
      <c r="AV7283" s="36"/>
    </row>
    <row r="7284" spans="48:48" x14ac:dyDescent="0.25">
      <c r="AV7284" s="36"/>
    </row>
    <row r="7285" spans="48:48" x14ac:dyDescent="0.25">
      <c r="AV7285" s="36"/>
    </row>
    <row r="7286" spans="48:48" x14ac:dyDescent="0.25">
      <c r="AV7286" s="36"/>
    </row>
    <row r="7287" spans="48:48" x14ac:dyDescent="0.25">
      <c r="AV7287" s="36"/>
    </row>
    <row r="7288" spans="48:48" x14ac:dyDescent="0.25">
      <c r="AV7288" s="36"/>
    </row>
    <row r="7289" spans="48:48" x14ac:dyDescent="0.25">
      <c r="AV7289" s="36"/>
    </row>
    <row r="7290" spans="48:48" x14ac:dyDescent="0.25">
      <c r="AV7290" s="36"/>
    </row>
    <row r="7291" spans="48:48" x14ac:dyDescent="0.25">
      <c r="AV7291" s="36"/>
    </row>
    <row r="7292" spans="48:48" x14ac:dyDescent="0.25">
      <c r="AV7292" s="36"/>
    </row>
    <row r="7293" spans="48:48" x14ac:dyDescent="0.25">
      <c r="AV7293" s="36"/>
    </row>
    <row r="7294" spans="48:48" x14ac:dyDescent="0.25">
      <c r="AV7294" s="36"/>
    </row>
    <row r="7295" spans="48:48" x14ac:dyDescent="0.25">
      <c r="AV7295" s="36"/>
    </row>
    <row r="7296" spans="48:48" x14ac:dyDescent="0.25">
      <c r="AV7296" s="36"/>
    </row>
    <row r="7297" spans="48:48" x14ac:dyDescent="0.25">
      <c r="AV7297" s="36"/>
    </row>
    <row r="7298" spans="48:48" x14ac:dyDescent="0.25">
      <c r="AV7298" s="36"/>
    </row>
    <row r="7299" spans="48:48" x14ac:dyDescent="0.25">
      <c r="AV7299" s="36"/>
    </row>
    <row r="7300" spans="48:48" x14ac:dyDescent="0.25">
      <c r="AV7300" s="36"/>
    </row>
    <row r="7301" spans="48:48" x14ac:dyDescent="0.25">
      <c r="AV7301" s="36"/>
    </row>
    <row r="7302" spans="48:48" x14ac:dyDescent="0.25">
      <c r="AV7302" s="36"/>
    </row>
    <row r="7303" spans="48:48" x14ac:dyDescent="0.25">
      <c r="AV7303" s="36"/>
    </row>
    <row r="7304" spans="48:48" x14ac:dyDescent="0.25">
      <c r="AV7304" s="36"/>
    </row>
    <row r="7305" spans="48:48" x14ac:dyDescent="0.25">
      <c r="AV7305" s="36"/>
    </row>
    <row r="7306" spans="48:48" x14ac:dyDescent="0.25">
      <c r="AV7306" s="36"/>
    </row>
    <row r="7307" spans="48:48" x14ac:dyDescent="0.25">
      <c r="AV7307" s="36"/>
    </row>
    <row r="7308" spans="48:48" x14ac:dyDescent="0.25">
      <c r="AV7308" s="36"/>
    </row>
    <row r="7309" spans="48:48" x14ac:dyDescent="0.25">
      <c r="AV7309" s="36"/>
    </row>
    <row r="7310" spans="48:48" x14ac:dyDescent="0.25">
      <c r="AV7310" s="36"/>
    </row>
    <row r="7311" spans="48:48" x14ac:dyDescent="0.25">
      <c r="AV7311" s="36"/>
    </row>
    <row r="7312" spans="48:48" x14ac:dyDescent="0.25">
      <c r="AV7312" s="36"/>
    </row>
    <row r="7313" spans="48:48" x14ac:dyDescent="0.25">
      <c r="AV7313" s="36"/>
    </row>
    <row r="7314" spans="48:48" x14ac:dyDescent="0.25">
      <c r="AV7314" s="36"/>
    </row>
    <row r="7315" spans="48:48" x14ac:dyDescent="0.25">
      <c r="AV7315" s="36"/>
    </row>
    <row r="7316" spans="48:48" x14ac:dyDescent="0.25">
      <c r="AV7316" s="36"/>
    </row>
    <row r="7317" spans="48:48" x14ac:dyDescent="0.25">
      <c r="AV7317" s="36"/>
    </row>
    <row r="7318" spans="48:48" x14ac:dyDescent="0.25">
      <c r="AV7318" s="36"/>
    </row>
    <row r="7319" spans="48:48" x14ac:dyDescent="0.25">
      <c r="AV7319" s="36"/>
    </row>
    <row r="7320" spans="48:48" x14ac:dyDescent="0.25">
      <c r="AV7320" s="36"/>
    </row>
    <row r="7321" spans="48:48" x14ac:dyDescent="0.25">
      <c r="AV7321" s="36"/>
    </row>
    <row r="7322" spans="48:48" x14ac:dyDescent="0.25">
      <c r="AV7322" s="36"/>
    </row>
    <row r="7323" spans="48:48" x14ac:dyDescent="0.25">
      <c r="AV7323" s="36"/>
    </row>
    <row r="7324" spans="48:48" x14ac:dyDescent="0.25">
      <c r="AV7324" s="36"/>
    </row>
    <row r="7325" spans="48:48" x14ac:dyDescent="0.25">
      <c r="AV7325" s="36"/>
    </row>
    <row r="7326" spans="48:48" x14ac:dyDescent="0.25">
      <c r="AV7326" s="36"/>
    </row>
    <row r="7327" spans="48:48" x14ac:dyDescent="0.25">
      <c r="AV7327" s="36"/>
    </row>
    <row r="7328" spans="48:48" x14ac:dyDescent="0.25">
      <c r="AV7328" s="36"/>
    </row>
    <row r="7329" spans="48:48" x14ac:dyDescent="0.25">
      <c r="AV7329" s="36"/>
    </row>
    <row r="7330" spans="48:48" x14ac:dyDescent="0.25">
      <c r="AV7330" s="36"/>
    </row>
    <row r="7331" spans="48:48" x14ac:dyDescent="0.25">
      <c r="AV7331" s="36"/>
    </row>
    <row r="7332" spans="48:48" x14ac:dyDescent="0.25">
      <c r="AV7332" s="36"/>
    </row>
    <row r="7333" spans="48:48" x14ac:dyDescent="0.25">
      <c r="AV7333" s="36"/>
    </row>
    <row r="7334" spans="48:48" x14ac:dyDescent="0.25">
      <c r="AV7334" s="36"/>
    </row>
    <row r="7335" spans="48:48" x14ac:dyDescent="0.25">
      <c r="AV7335" s="36"/>
    </row>
    <row r="7336" spans="48:48" x14ac:dyDescent="0.25">
      <c r="AV7336" s="36"/>
    </row>
    <row r="7337" spans="48:48" x14ac:dyDescent="0.25">
      <c r="AV7337" s="36"/>
    </row>
    <row r="7338" spans="48:48" x14ac:dyDescent="0.25">
      <c r="AV7338" s="36"/>
    </row>
    <row r="7339" spans="48:48" x14ac:dyDescent="0.25">
      <c r="AV7339" s="36"/>
    </row>
    <row r="7340" spans="48:48" x14ac:dyDescent="0.25">
      <c r="AV7340" s="36"/>
    </row>
    <row r="7341" spans="48:48" x14ac:dyDescent="0.25">
      <c r="AV7341" s="36"/>
    </row>
    <row r="7342" spans="48:48" x14ac:dyDescent="0.25">
      <c r="AV7342" s="36"/>
    </row>
    <row r="7343" spans="48:48" x14ac:dyDescent="0.25">
      <c r="AV7343" s="36"/>
    </row>
    <row r="7344" spans="48:48" x14ac:dyDescent="0.25">
      <c r="AV7344" s="36"/>
    </row>
    <row r="7345" spans="48:48" x14ac:dyDescent="0.25">
      <c r="AV7345" s="36"/>
    </row>
    <row r="7346" spans="48:48" x14ac:dyDescent="0.25">
      <c r="AV7346" s="36"/>
    </row>
    <row r="7347" spans="48:48" x14ac:dyDescent="0.25">
      <c r="AV7347" s="36"/>
    </row>
    <row r="7348" spans="48:48" x14ac:dyDescent="0.25">
      <c r="AV7348" s="36"/>
    </row>
    <row r="7349" spans="48:48" x14ac:dyDescent="0.25">
      <c r="AV7349" s="36"/>
    </row>
    <row r="7350" spans="48:48" x14ac:dyDescent="0.25">
      <c r="AV7350" s="36"/>
    </row>
    <row r="7351" spans="48:48" x14ac:dyDescent="0.25">
      <c r="AV7351" s="36"/>
    </row>
    <row r="7352" spans="48:48" x14ac:dyDescent="0.25">
      <c r="AV7352" s="36"/>
    </row>
    <row r="7353" spans="48:48" x14ac:dyDescent="0.25">
      <c r="AV7353" s="36"/>
    </row>
    <row r="7354" spans="48:48" x14ac:dyDescent="0.25">
      <c r="AV7354" s="36"/>
    </row>
    <row r="7355" spans="48:48" x14ac:dyDescent="0.25">
      <c r="AV7355" s="36"/>
    </row>
    <row r="7356" spans="48:48" x14ac:dyDescent="0.25">
      <c r="AV7356" s="36"/>
    </row>
    <row r="7357" spans="48:48" x14ac:dyDescent="0.25">
      <c r="AV7357" s="36"/>
    </row>
    <row r="7358" spans="48:48" x14ac:dyDescent="0.25">
      <c r="AV7358" s="36"/>
    </row>
    <row r="7359" spans="48:48" x14ac:dyDescent="0.25">
      <c r="AV7359" s="36"/>
    </row>
    <row r="7360" spans="48:48" x14ac:dyDescent="0.25">
      <c r="AV7360" s="36"/>
    </row>
    <row r="7361" spans="48:48" x14ac:dyDescent="0.25">
      <c r="AV7361" s="36"/>
    </row>
    <row r="7362" spans="48:48" x14ac:dyDescent="0.25">
      <c r="AV7362" s="36"/>
    </row>
    <row r="7363" spans="48:48" x14ac:dyDescent="0.25">
      <c r="AV7363" s="36"/>
    </row>
    <row r="7364" spans="48:48" x14ac:dyDescent="0.25">
      <c r="AV7364" s="36"/>
    </row>
    <row r="7365" spans="48:48" x14ac:dyDescent="0.25">
      <c r="AV7365" s="36"/>
    </row>
    <row r="7366" spans="48:48" x14ac:dyDescent="0.25">
      <c r="AV7366" s="36"/>
    </row>
    <row r="7367" spans="48:48" x14ac:dyDescent="0.25">
      <c r="AV7367" s="36"/>
    </row>
    <row r="7368" spans="48:48" x14ac:dyDescent="0.25">
      <c r="AV7368" s="36"/>
    </row>
    <row r="7369" spans="48:48" x14ac:dyDescent="0.25">
      <c r="AV7369" s="36"/>
    </row>
    <row r="7370" spans="48:48" x14ac:dyDescent="0.25">
      <c r="AV7370" s="36"/>
    </row>
    <row r="7371" spans="48:48" x14ac:dyDescent="0.25">
      <c r="AV7371" s="36"/>
    </row>
    <row r="7372" spans="48:48" x14ac:dyDescent="0.25">
      <c r="AV7372" s="36"/>
    </row>
    <row r="7373" spans="48:48" x14ac:dyDescent="0.25">
      <c r="AV7373" s="36"/>
    </row>
    <row r="7374" spans="48:48" x14ac:dyDescent="0.25">
      <c r="AV7374" s="36"/>
    </row>
    <row r="7375" spans="48:48" x14ac:dyDescent="0.25">
      <c r="AV7375" s="36"/>
    </row>
    <row r="7376" spans="48:48" x14ac:dyDescent="0.25">
      <c r="AV7376" s="36"/>
    </row>
    <row r="7377" spans="48:48" x14ac:dyDescent="0.25">
      <c r="AV7377" s="36"/>
    </row>
    <row r="7378" spans="48:48" x14ac:dyDescent="0.25">
      <c r="AV7378" s="36"/>
    </row>
    <row r="7379" spans="48:48" x14ac:dyDescent="0.25">
      <c r="AV7379" s="36"/>
    </row>
    <row r="7380" spans="48:48" x14ac:dyDescent="0.25">
      <c r="AV7380" s="36"/>
    </row>
    <row r="7381" spans="48:48" x14ac:dyDescent="0.25">
      <c r="AV7381" s="36"/>
    </row>
    <row r="7382" spans="48:48" x14ac:dyDescent="0.25">
      <c r="AV7382" s="36"/>
    </row>
    <row r="7383" spans="48:48" x14ac:dyDescent="0.25">
      <c r="AV7383" s="36"/>
    </row>
    <row r="7384" spans="48:48" x14ac:dyDescent="0.25">
      <c r="AV7384" s="36"/>
    </row>
    <row r="7385" spans="48:48" x14ac:dyDescent="0.25">
      <c r="AV7385" s="36"/>
    </row>
    <row r="7386" spans="48:48" x14ac:dyDescent="0.25">
      <c r="AV7386" s="36"/>
    </row>
    <row r="7387" spans="48:48" x14ac:dyDescent="0.25">
      <c r="AV7387" s="36"/>
    </row>
    <row r="7388" spans="48:48" x14ac:dyDescent="0.25">
      <c r="AV7388" s="36"/>
    </row>
    <row r="7389" spans="48:48" x14ac:dyDescent="0.25">
      <c r="AV7389" s="36"/>
    </row>
    <row r="7390" spans="48:48" x14ac:dyDescent="0.25">
      <c r="AV7390" s="36"/>
    </row>
    <row r="7391" spans="48:48" x14ac:dyDescent="0.25">
      <c r="AV7391" s="36"/>
    </row>
    <row r="7392" spans="48:48" x14ac:dyDescent="0.25">
      <c r="AV7392" s="36"/>
    </row>
    <row r="7393" spans="48:48" x14ac:dyDescent="0.25">
      <c r="AV7393" s="36"/>
    </row>
    <row r="7394" spans="48:48" x14ac:dyDescent="0.25">
      <c r="AV7394" s="36"/>
    </row>
    <row r="7395" spans="48:48" x14ac:dyDescent="0.25">
      <c r="AV7395" s="36"/>
    </row>
    <row r="7396" spans="48:48" x14ac:dyDescent="0.25">
      <c r="AV7396" s="36"/>
    </row>
    <row r="7397" spans="48:48" x14ac:dyDescent="0.25">
      <c r="AV7397" s="36"/>
    </row>
    <row r="7398" spans="48:48" x14ac:dyDescent="0.25">
      <c r="AV7398" s="36"/>
    </row>
    <row r="7399" spans="48:48" x14ac:dyDescent="0.25">
      <c r="AV7399" s="36"/>
    </row>
    <row r="7400" spans="48:48" x14ac:dyDescent="0.25">
      <c r="AV7400" s="36"/>
    </row>
    <row r="7401" spans="48:48" x14ac:dyDescent="0.25">
      <c r="AV7401" s="36"/>
    </row>
    <row r="7402" spans="48:48" x14ac:dyDescent="0.25">
      <c r="AV7402" s="36"/>
    </row>
    <row r="7403" spans="48:48" x14ac:dyDescent="0.25">
      <c r="AV7403" s="36"/>
    </row>
    <row r="7404" spans="48:48" x14ac:dyDescent="0.25">
      <c r="AV7404" s="36"/>
    </row>
    <row r="7405" spans="48:48" x14ac:dyDescent="0.25">
      <c r="AV7405" s="36"/>
    </row>
    <row r="7406" spans="48:48" x14ac:dyDescent="0.25">
      <c r="AV7406" s="36"/>
    </row>
    <row r="7407" spans="48:48" x14ac:dyDescent="0.25">
      <c r="AV7407" s="36"/>
    </row>
    <row r="7408" spans="48:48" x14ac:dyDescent="0.25">
      <c r="AV7408" s="36"/>
    </row>
    <row r="7409" spans="48:48" x14ac:dyDescent="0.25">
      <c r="AV7409" s="36"/>
    </row>
    <row r="7410" spans="48:48" x14ac:dyDescent="0.25">
      <c r="AV7410" s="36"/>
    </row>
    <row r="7411" spans="48:48" x14ac:dyDescent="0.25">
      <c r="AV7411" s="36"/>
    </row>
    <row r="7412" spans="48:48" x14ac:dyDescent="0.25">
      <c r="AV7412" s="36"/>
    </row>
    <row r="7413" spans="48:48" x14ac:dyDescent="0.25">
      <c r="AV7413" s="36"/>
    </row>
    <row r="7414" spans="48:48" x14ac:dyDescent="0.25">
      <c r="AV7414" s="36"/>
    </row>
    <row r="7415" spans="48:48" x14ac:dyDescent="0.25">
      <c r="AV7415" s="36"/>
    </row>
    <row r="7416" spans="48:48" x14ac:dyDescent="0.25">
      <c r="AV7416" s="36"/>
    </row>
    <row r="7417" spans="48:48" x14ac:dyDescent="0.25">
      <c r="AV7417" s="36"/>
    </row>
    <row r="7418" spans="48:48" x14ac:dyDescent="0.25">
      <c r="AV7418" s="36"/>
    </row>
    <row r="7419" spans="48:48" x14ac:dyDescent="0.25">
      <c r="AV7419" s="36"/>
    </row>
    <row r="7420" spans="48:48" x14ac:dyDescent="0.25">
      <c r="AV7420" s="36"/>
    </row>
    <row r="7421" spans="48:48" x14ac:dyDescent="0.25">
      <c r="AV7421" s="36"/>
    </row>
    <row r="7422" spans="48:48" x14ac:dyDescent="0.25">
      <c r="AV7422" s="36"/>
    </row>
    <row r="7423" spans="48:48" x14ac:dyDescent="0.25">
      <c r="AV7423" s="36"/>
    </row>
    <row r="7424" spans="48:48" x14ac:dyDescent="0.25">
      <c r="AV7424" s="36"/>
    </row>
    <row r="7425" spans="48:48" x14ac:dyDescent="0.25">
      <c r="AV7425" s="36"/>
    </row>
    <row r="7426" spans="48:48" x14ac:dyDescent="0.25">
      <c r="AV7426" s="36"/>
    </row>
    <row r="7427" spans="48:48" x14ac:dyDescent="0.25">
      <c r="AV7427" s="36"/>
    </row>
    <row r="7428" spans="48:48" x14ac:dyDescent="0.25">
      <c r="AV7428" s="36"/>
    </row>
    <row r="7429" spans="48:48" x14ac:dyDescent="0.25">
      <c r="AV7429" s="36"/>
    </row>
    <row r="7430" spans="48:48" x14ac:dyDescent="0.25">
      <c r="AV7430" s="36"/>
    </row>
    <row r="7431" spans="48:48" x14ac:dyDescent="0.25">
      <c r="AV7431" s="36"/>
    </row>
    <row r="7432" spans="48:48" x14ac:dyDescent="0.25">
      <c r="AV7432" s="36"/>
    </row>
    <row r="7433" spans="48:48" x14ac:dyDescent="0.25">
      <c r="AV7433" s="36"/>
    </row>
    <row r="7434" spans="48:48" x14ac:dyDescent="0.25">
      <c r="AV7434" s="36"/>
    </row>
    <row r="7435" spans="48:48" x14ac:dyDescent="0.25">
      <c r="AV7435" s="36"/>
    </row>
    <row r="7436" spans="48:48" x14ac:dyDescent="0.25">
      <c r="AV7436" s="36"/>
    </row>
    <row r="7437" spans="48:48" x14ac:dyDescent="0.25">
      <c r="AV7437" s="36"/>
    </row>
    <row r="7438" spans="48:48" x14ac:dyDescent="0.25">
      <c r="AV7438" s="36"/>
    </row>
    <row r="7439" spans="48:48" x14ac:dyDescent="0.25">
      <c r="AV7439" s="36"/>
    </row>
    <row r="7440" spans="48:48" x14ac:dyDescent="0.25">
      <c r="AV7440" s="36"/>
    </row>
    <row r="7441" spans="48:48" x14ac:dyDescent="0.25">
      <c r="AV7441" s="36"/>
    </row>
    <row r="7442" spans="48:48" x14ac:dyDescent="0.25">
      <c r="AV7442" s="36"/>
    </row>
    <row r="7443" spans="48:48" x14ac:dyDescent="0.25">
      <c r="AV7443" s="36"/>
    </row>
    <row r="7444" spans="48:48" x14ac:dyDescent="0.25">
      <c r="AV7444" s="36"/>
    </row>
    <row r="7445" spans="48:48" x14ac:dyDescent="0.25">
      <c r="AV7445" s="36"/>
    </row>
    <row r="7446" spans="48:48" x14ac:dyDescent="0.25">
      <c r="AV7446" s="36"/>
    </row>
    <row r="7447" spans="48:48" x14ac:dyDescent="0.25">
      <c r="AV7447" s="36"/>
    </row>
    <row r="7448" spans="48:48" x14ac:dyDescent="0.25">
      <c r="AV7448" s="36"/>
    </row>
    <row r="7449" spans="48:48" x14ac:dyDescent="0.25">
      <c r="AV7449" s="36"/>
    </row>
    <row r="7450" spans="48:48" x14ac:dyDescent="0.25">
      <c r="AV7450" s="36"/>
    </row>
    <row r="7451" spans="48:48" x14ac:dyDescent="0.25">
      <c r="AV7451" s="36"/>
    </row>
    <row r="7452" spans="48:48" x14ac:dyDescent="0.25">
      <c r="AV7452" s="36"/>
    </row>
    <row r="7453" spans="48:48" x14ac:dyDescent="0.25">
      <c r="AV7453" s="36"/>
    </row>
    <row r="7454" spans="48:48" x14ac:dyDescent="0.25">
      <c r="AV7454" s="36"/>
    </row>
    <row r="7455" spans="48:48" x14ac:dyDescent="0.25">
      <c r="AV7455" s="36"/>
    </row>
    <row r="7456" spans="48:48" x14ac:dyDescent="0.25">
      <c r="AV7456" s="36"/>
    </row>
    <row r="7457" spans="48:48" x14ac:dyDescent="0.25">
      <c r="AV7457" s="36"/>
    </row>
    <row r="7458" spans="48:48" x14ac:dyDescent="0.25">
      <c r="AV7458" s="36"/>
    </row>
    <row r="7459" spans="48:48" x14ac:dyDescent="0.25">
      <c r="AV7459" s="36"/>
    </row>
    <row r="7460" spans="48:48" x14ac:dyDescent="0.25">
      <c r="AV7460" s="36"/>
    </row>
    <row r="7461" spans="48:48" x14ac:dyDescent="0.25">
      <c r="AV7461" s="36"/>
    </row>
    <row r="7462" spans="48:48" x14ac:dyDescent="0.25">
      <c r="AV7462" s="36"/>
    </row>
    <row r="7463" spans="48:48" x14ac:dyDescent="0.25">
      <c r="AV7463" s="36"/>
    </row>
    <row r="7464" spans="48:48" x14ac:dyDescent="0.25">
      <c r="AV7464" s="36"/>
    </row>
    <row r="7465" spans="48:48" x14ac:dyDescent="0.25">
      <c r="AV7465" s="36"/>
    </row>
    <row r="7466" spans="48:48" x14ac:dyDescent="0.25">
      <c r="AV7466" s="36"/>
    </row>
    <row r="7467" spans="48:48" x14ac:dyDescent="0.25">
      <c r="AV7467" s="36"/>
    </row>
    <row r="7468" spans="48:48" x14ac:dyDescent="0.25">
      <c r="AV7468" s="36"/>
    </row>
    <row r="7469" spans="48:48" x14ac:dyDescent="0.25">
      <c r="AV7469" s="36"/>
    </row>
    <row r="7470" spans="48:48" x14ac:dyDescent="0.25">
      <c r="AV7470" s="36"/>
    </row>
    <row r="7471" spans="48:48" x14ac:dyDescent="0.25">
      <c r="AV7471" s="36"/>
    </row>
    <row r="7472" spans="48:48" x14ac:dyDescent="0.25">
      <c r="AV7472" s="36"/>
    </row>
    <row r="7473" spans="48:48" x14ac:dyDescent="0.25">
      <c r="AV7473" s="36"/>
    </row>
    <row r="7474" spans="48:48" x14ac:dyDescent="0.25">
      <c r="AV7474" s="36"/>
    </row>
    <row r="7475" spans="48:48" x14ac:dyDescent="0.25">
      <c r="AV7475" s="36"/>
    </row>
    <row r="7476" spans="48:48" x14ac:dyDescent="0.25">
      <c r="AV7476" s="36"/>
    </row>
    <row r="7477" spans="48:48" x14ac:dyDescent="0.25">
      <c r="AV7477" s="36"/>
    </row>
    <row r="7478" spans="48:48" x14ac:dyDescent="0.25">
      <c r="AV7478" s="36"/>
    </row>
    <row r="7479" spans="48:48" x14ac:dyDescent="0.25">
      <c r="AV7479" s="36"/>
    </row>
    <row r="7480" spans="48:48" x14ac:dyDescent="0.25">
      <c r="AV7480" s="36"/>
    </row>
    <row r="7481" spans="48:48" x14ac:dyDescent="0.25">
      <c r="AV7481" s="36"/>
    </row>
    <row r="7482" spans="48:48" x14ac:dyDescent="0.25">
      <c r="AV7482" s="36"/>
    </row>
    <row r="7483" spans="48:48" x14ac:dyDescent="0.25">
      <c r="AV7483" s="36"/>
    </row>
    <row r="7484" spans="48:48" x14ac:dyDescent="0.25">
      <c r="AV7484" s="36"/>
    </row>
    <row r="7485" spans="48:48" x14ac:dyDescent="0.25">
      <c r="AV7485" s="36"/>
    </row>
    <row r="7486" spans="48:48" x14ac:dyDescent="0.25">
      <c r="AV7486" s="36"/>
    </row>
    <row r="7487" spans="48:48" x14ac:dyDescent="0.25">
      <c r="AV7487" s="36"/>
    </row>
    <row r="7488" spans="48:48" x14ac:dyDescent="0.25">
      <c r="AV7488" s="36"/>
    </row>
    <row r="7489" spans="48:48" x14ac:dyDescent="0.25">
      <c r="AV7489" s="36"/>
    </row>
    <row r="7490" spans="48:48" x14ac:dyDescent="0.25">
      <c r="AV7490" s="36"/>
    </row>
    <row r="7491" spans="48:48" x14ac:dyDescent="0.25">
      <c r="AV7491" s="36"/>
    </row>
    <row r="7492" spans="48:48" x14ac:dyDescent="0.25">
      <c r="AV7492" s="36"/>
    </row>
    <row r="7493" spans="48:48" x14ac:dyDescent="0.25">
      <c r="AV7493" s="36"/>
    </row>
    <row r="7494" spans="48:48" x14ac:dyDescent="0.25">
      <c r="AV7494" s="36"/>
    </row>
    <row r="7495" spans="48:48" x14ac:dyDescent="0.25">
      <c r="AV7495" s="36"/>
    </row>
    <row r="7496" spans="48:48" x14ac:dyDescent="0.25">
      <c r="AV7496" s="36"/>
    </row>
    <row r="7497" spans="48:48" x14ac:dyDescent="0.25">
      <c r="AV7497" s="36"/>
    </row>
    <row r="7498" spans="48:48" x14ac:dyDescent="0.25">
      <c r="AV7498" s="36"/>
    </row>
    <row r="7499" spans="48:48" x14ac:dyDescent="0.25">
      <c r="AV7499" s="36"/>
    </row>
    <row r="7500" spans="48:48" x14ac:dyDescent="0.25">
      <c r="AV7500" s="36"/>
    </row>
    <row r="7501" spans="48:48" x14ac:dyDescent="0.25">
      <c r="AV7501" s="36"/>
    </row>
    <row r="7502" spans="48:48" x14ac:dyDescent="0.25">
      <c r="AV7502" s="36"/>
    </row>
    <row r="7503" spans="48:48" x14ac:dyDescent="0.25">
      <c r="AV7503" s="36"/>
    </row>
    <row r="7504" spans="48:48" x14ac:dyDescent="0.25">
      <c r="AV7504" s="36"/>
    </row>
    <row r="7505" spans="48:48" x14ac:dyDescent="0.25">
      <c r="AV7505" s="36"/>
    </row>
    <row r="7506" spans="48:48" x14ac:dyDescent="0.25">
      <c r="AV7506" s="36"/>
    </row>
    <row r="7507" spans="48:48" x14ac:dyDescent="0.25">
      <c r="AV7507" s="36"/>
    </row>
    <row r="7508" spans="48:48" x14ac:dyDescent="0.25">
      <c r="AV7508" s="36"/>
    </row>
    <row r="7509" spans="48:48" x14ac:dyDescent="0.25">
      <c r="AV7509" s="36"/>
    </row>
    <row r="7510" spans="48:48" x14ac:dyDescent="0.25">
      <c r="AV7510" s="36"/>
    </row>
    <row r="7511" spans="48:48" x14ac:dyDescent="0.25">
      <c r="AV7511" s="36"/>
    </row>
    <row r="7512" spans="48:48" x14ac:dyDescent="0.25">
      <c r="AV7512" s="36"/>
    </row>
    <row r="7513" spans="48:48" x14ac:dyDescent="0.25">
      <c r="AV7513" s="36"/>
    </row>
    <row r="7514" spans="48:48" x14ac:dyDescent="0.25">
      <c r="AV7514" s="36"/>
    </row>
    <row r="7515" spans="48:48" x14ac:dyDescent="0.25">
      <c r="AV7515" s="36"/>
    </row>
    <row r="7516" spans="48:48" x14ac:dyDescent="0.25">
      <c r="AV7516" s="36"/>
    </row>
    <row r="7517" spans="48:48" x14ac:dyDescent="0.25">
      <c r="AV7517" s="36"/>
    </row>
    <row r="7518" spans="48:48" x14ac:dyDescent="0.25">
      <c r="AV7518" s="36"/>
    </row>
    <row r="7519" spans="48:48" x14ac:dyDescent="0.25">
      <c r="AV7519" s="36"/>
    </row>
    <row r="7520" spans="48:48" x14ac:dyDescent="0.25">
      <c r="AV7520" s="36"/>
    </row>
    <row r="7521" spans="48:48" x14ac:dyDescent="0.25">
      <c r="AV7521" s="36"/>
    </row>
    <row r="7522" spans="48:48" x14ac:dyDescent="0.25">
      <c r="AV7522" s="36"/>
    </row>
    <row r="7523" spans="48:48" x14ac:dyDescent="0.25">
      <c r="AV7523" s="36"/>
    </row>
    <row r="7524" spans="48:48" x14ac:dyDescent="0.25">
      <c r="AV7524" s="36"/>
    </row>
    <row r="7525" spans="48:48" x14ac:dyDescent="0.25">
      <c r="AV7525" s="36"/>
    </row>
    <row r="7526" spans="48:48" x14ac:dyDescent="0.25">
      <c r="AV7526" s="36"/>
    </row>
    <row r="7527" spans="48:48" x14ac:dyDescent="0.25">
      <c r="AV7527" s="36"/>
    </row>
    <row r="7528" spans="48:48" x14ac:dyDescent="0.25">
      <c r="AV7528" s="36"/>
    </row>
    <row r="7529" spans="48:48" x14ac:dyDescent="0.25">
      <c r="AV7529" s="36"/>
    </row>
    <row r="7530" spans="48:48" x14ac:dyDescent="0.25">
      <c r="AV7530" s="36"/>
    </row>
    <row r="7531" spans="48:48" x14ac:dyDescent="0.25">
      <c r="AV7531" s="36"/>
    </row>
    <row r="7532" spans="48:48" x14ac:dyDescent="0.25">
      <c r="AV7532" s="36"/>
    </row>
    <row r="7533" spans="48:48" x14ac:dyDescent="0.25">
      <c r="AV7533" s="36"/>
    </row>
    <row r="7534" spans="48:48" x14ac:dyDescent="0.25">
      <c r="AV7534" s="36"/>
    </row>
    <row r="7535" spans="48:48" x14ac:dyDescent="0.25">
      <c r="AV7535" s="36"/>
    </row>
    <row r="7536" spans="48:48" x14ac:dyDescent="0.25">
      <c r="AV7536" s="36"/>
    </row>
    <row r="7537" spans="48:48" x14ac:dyDescent="0.25">
      <c r="AV7537" s="36"/>
    </row>
    <row r="7538" spans="48:48" x14ac:dyDescent="0.25">
      <c r="AV7538" s="36"/>
    </row>
    <row r="7539" spans="48:48" x14ac:dyDescent="0.25">
      <c r="AV7539" s="36"/>
    </row>
    <row r="7540" spans="48:48" x14ac:dyDescent="0.25">
      <c r="AV7540" s="36"/>
    </row>
    <row r="7541" spans="48:48" x14ac:dyDescent="0.25">
      <c r="AV7541" s="36"/>
    </row>
    <row r="7542" spans="48:48" x14ac:dyDescent="0.25">
      <c r="AV7542" s="36"/>
    </row>
    <row r="7543" spans="48:48" x14ac:dyDescent="0.25">
      <c r="AV7543" s="36"/>
    </row>
    <row r="7544" spans="48:48" x14ac:dyDescent="0.25">
      <c r="AV7544" s="36"/>
    </row>
    <row r="7545" spans="48:48" x14ac:dyDescent="0.25">
      <c r="AV7545" s="36"/>
    </row>
    <row r="7546" spans="48:48" x14ac:dyDescent="0.25">
      <c r="AV7546" s="36"/>
    </row>
    <row r="7547" spans="48:48" x14ac:dyDescent="0.25">
      <c r="AV7547" s="36"/>
    </row>
    <row r="7548" spans="48:48" x14ac:dyDescent="0.25">
      <c r="AV7548" s="36"/>
    </row>
    <row r="7549" spans="48:48" x14ac:dyDescent="0.25">
      <c r="AV7549" s="36"/>
    </row>
    <row r="7550" spans="48:48" x14ac:dyDescent="0.25">
      <c r="AV7550" s="36"/>
    </row>
    <row r="7551" spans="48:48" x14ac:dyDescent="0.25">
      <c r="AV7551" s="36"/>
    </row>
    <row r="7552" spans="48:48" x14ac:dyDescent="0.25">
      <c r="AV7552" s="36"/>
    </row>
    <row r="7553" spans="48:48" x14ac:dyDescent="0.25">
      <c r="AV7553" s="36"/>
    </row>
    <row r="7554" spans="48:48" x14ac:dyDescent="0.25">
      <c r="AV7554" s="36"/>
    </row>
    <row r="7555" spans="48:48" x14ac:dyDescent="0.25">
      <c r="AV7555" s="36"/>
    </row>
    <row r="7556" spans="48:48" x14ac:dyDescent="0.25">
      <c r="AV7556" s="36"/>
    </row>
    <row r="7557" spans="48:48" x14ac:dyDescent="0.25">
      <c r="AV7557" s="36"/>
    </row>
    <row r="7558" spans="48:48" x14ac:dyDescent="0.25">
      <c r="AV7558" s="36"/>
    </row>
    <row r="7559" spans="48:48" x14ac:dyDescent="0.25">
      <c r="AV7559" s="36"/>
    </row>
    <row r="7560" spans="48:48" x14ac:dyDescent="0.25">
      <c r="AV7560" s="36"/>
    </row>
    <row r="7561" spans="48:48" x14ac:dyDescent="0.25">
      <c r="AV7561" s="36"/>
    </row>
    <row r="7562" spans="48:48" x14ac:dyDescent="0.25">
      <c r="AV7562" s="36"/>
    </row>
    <row r="7563" spans="48:48" x14ac:dyDescent="0.25">
      <c r="AV7563" s="36"/>
    </row>
    <row r="7564" spans="48:48" x14ac:dyDescent="0.25">
      <c r="AV7564" s="36"/>
    </row>
    <row r="7565" spans="48:48" x14ac:dyDescent="0.25">
      <c r="AV7565" s="36"/>
    </row>
    <row r="7566" spans="48:48" x14ac:dyDescent="0.25">
      <c r="AV7566" s="36"/>
    </row>
    <row r="7567" spans="48:48" x14ac:dyDescent="0.25">
      <c r="AV7567" s="36"/>
    </row>
    <row r="7568" spans="48:48" x14ac:dyDescent="0.25">
      <c r="AV7568" s="36"/>
    </row>
    <row r="7569" spans="48:48" x14ac:dyDescent="0.25">
      <c r="AV7569" s="36"/>
    </row>
    <row r="7570" spans="48:48" x14ac:dyDescent="0.25">
      <c r="AV7570" s="36"/>
    </row>
    <row r="7571" spans="48:48" x14ac:dyDescent="0.25">
      <c r="AV7571" s="36"/>
    </row>
    <row r="7572" spans="48:48" x14ac:dyDescent="0.25">
      <c r="AV7572" s="36"/>
    </row>
    <row r="7573" spans="48:48" x14ac:dyDescent="0.25">
      <c r="AV7573" s="36"/>
    </row>
    <row r="7574" spans="48:48" x14ac:dyDescent="0.25">
      <c r="AV7574" s="36"/>
    </row>
    <row r="7575" spans="48:48" x14ac:dyDescent="0.25">
      <c r="AV7575" s="36"/>
    </row>
    <row r="7576" spans="48:48" x14ac:dyDescent="0.25">
      <c r="AV7576" s="36"/>
    </row>
    <row r="7577" spans="48:48" x14ac:dyDescent="0.25">
      <c r="AV7577" s="36"/>
    </row>
    <row r="7578" spans="48:48" x14ac:dyDescent="0.25">
      <c r="AV7578" s="36"/>
    </row>
    <row r="7579" spans="48:48" x14ac:dyDescent="0.25">
      <c r="AV7579" s="36"/>
    </row>
    <row r="7580" spans="48:48" x14ac:dyDescent="0.25">
      <c r="AV7580" s="36"/>
    </row>
    <row r="7581" spans="48:48" x14ac:dyDescent="0.25">
      <c r="AV7581" s="36"/>
    </row>
    <row r="7582" spans="48:48" x14ac:dyDescent="0.25">
      <c r="AV7582" s="36"/>
    </row>
    <row r="7583" spans="48:48" x14ac:dyDescent="0.25">
      <c r="AV7583" s="36"/>
    </row>
    <row r="7584" spans="48:48" x14ac:dyDescent="0.25">
      <c r="AV7584" s="36"/>
    </row>
    <row r="7585" spans="48:48" x14ac:dyDescent="0.25">
      <c r="AV7585" s="36"/>
    </row>
    <row r="7586" spans="48:48" x14ac:dyDescent="0.25">
      <c r="AV7586" s="36"/>
    </row>
    <row r="7587" spans="48:48" x14ac:dyDescent="0.25">
      <c r="AV7587" s="36"/>
    </row>
    <row r="7588" spans="48:48" x14ac:dyDescent="0.25">
      <c r="AV7588" s="36"/>
    </row>
    <row r="7589" spans="48:48" x14ac:dyDescent="0.25">
      <c r="AV7589" s="36"/>
    </row>
    <row r="7590" spans="48:48" x14ac:dyDescent="0.25">
      <c r="AV7590" s="36"/>
    </row>
    <row r="7591" spans="48:48" x14ac:dyDescent="0.25">
      <c r="AV7591" s="36"/>
    </row>
    <row r="7592" spans="48:48" x14ac:dyDescent="0.25">
      <c r="AV7592" s="36"/>
    </row>
    <row r="7593" spans="48:48" x14ac:dyDescent="0.25">
      <c r="AV7593" s="36"/>
    </row>
    <row r="7594" spans="48:48" x14ac:dyDescent="0.25">
      <c r="AV7594" s="36"/>
    </row>
    <row r="7595" spans="48:48" x14ac:dyDescent="0.25">
      <c r="AV7595" s="36"/>
    </row>
    <row r="7596" spans="48:48" x14ac:dyDescent="0.25">
      <c r="AV7596" s="36"/>
    </row>
    <row r="7597" spans="48:48" x14ac:dyDescent="0.25">
      <c r="AV7597" s="36"/>
    </row>
    <row r="7598" spans="48:48" x14ac:dyDescent="0.25">
      <c r="AV7598" s="36"/>
    </row>
    <row r="7599" spans="48:48" x14ac:dyDescent="0.25">
      <c r="AV7599" s="36"/>
    </row>
    <row r="7600" spans="48:48" x14ac:dyDescent="0.25">
      <c r="AV7600" s="36"/>
    </row>
    <row r="7601" spans="48:48" x14ac:dyDescent="0.25">
      <c r="AV7601" s="36"/>
    </row>
    <row r="7602" spans="48:48" x14ac:dyDescent="0.25">
      <c r="AV7602" s="36"/>
    </row>
    <row r="7603" spans="48:48" x14ac:dyDescent="0.25">
      <c r="AV7603" s="36"/>
    </row>
    <row r="7604" spans="48:48" x14ac:dyDescent="0.25">
      <c r="AV7604" s="36"/>
    </row>
    <row r="7605" spans="48:48" x14ac:dyDescent="0.25">
      <c r="AV7605" s="36"/>
    </row>
    <row r="7606" spans="48:48" x14ac:dyDescent="0.25">
      <c r="AV7606" s="36"/>
    </row>
    <row r="7607" spans="48:48" x14ac:dyDescent="0.25">
      <c r="AV7607" s="36"/>
    </row>
    <row r="7608" spans="48:48" x14ac:dyDescent="0.25">
      <c r="AV7608" s="36"/>
    </row>
    <row r="7609" spans="48:48" x14ac:dyDescent="0.25">
      <c r="AV7609" s="36"/>
    </row>
    <row r="7610" spans="48:48" x14ac:dyDescent="0.25">
      <c r="AV7610" s="36"/>
    </row>
    <row r="7611" spans="48:48" x14ac:dyDescent="0.25">
      <c r="AV7611" s="36"/>
    </row>
    <row r="7612" spans="48:48" x14ac:dyDescent="0.25">
      <c r="AV7612" s="36"/>
    </row>
    <row r="7613" spans="48:48" x14ac:dyDescent="0.25">
      <c r="AV7613" s="36"/>
    </row>
    <row r="7614" spans="48:48" x14ac:dyDescent="0.25">
      <c r="AV7614" s="36"/>
    </row>
    <row r="7615" spans="48:48" x14ac:dyDescent="0.25">
      <c r="AV7615" s="36"/>
    </row>
    <row r="7616" spans="48:48" x14ac:dyDescent="0.25">
      <c r="AV7616" s="36"/>
    </row>
    <row r="7617" spans="48:48" x14ac:dyDescent="0.25">
      <c r="AV7617" s="36"/>
    </row>
    <row r="7618" spans="48:48" x14ac:dyDescent="0.25">
      <c r="AV7618" s="36"/>
    </row>
    <row r="7619" spans="48:48" x14ac:dyDescent="0.25">
      <c r="AV7619" s="36"/>
    </row>
    <row r="7620" spans="48:48" x14ac:dyDescent="0.25">
      <c r="AV7620" s="36"/>
    </row>
    <row r="7621" spans="48:48" x14ac:dyDescent="0.25">
      <c r="AV7621" s="36"/>
    </row>
    <row r="7622" spans="48:48" x14ac:dyDescent="0.25">
      <c r="AV7622" s="36"/>
    </row>
    <row r="7623" spans="48:48" x14ac:dyDescent="0.25">
      <c r="AV7623" s="36"/>
    </row>
    <row r="7624" spans="48:48" x14ac:dyDescent="0.25">
      <c r="AV7624" s="36"/>
    </row>
    <row r="7625" spans="48:48" x14ac:dyDescent="0.25">
      <c r="AV7625" s="36"/>
    </row>
    <row r="7626" spans="48:48" x14ac:dyDescent="0.25">
      <c r="AV7626" s="36"/>
    </row>
    <row r="7627" spans="48:48" x14ac:dyDescent="0.25">
      <c r="AV7627" s="36"/>
    </row>
    <row r="7628" spans="48:48" x14ac:dyDescent="0.25">
      <c r="AV7628" s="36"/>
    </row>
    <row r="7629" spans="48:48" x14ac:dyDescent="0.25">
      <c r="AV7629" s="36"/>
    </row>
    <row r="7630" spans="48:48" x14ac:dyDescent="0.25">
      <c r="AV7630" s="36"/>
    </row>
    <row r="7631" spans="48:48" x14ac:dyDescent="0.25">
      <c r="AV7631" s="36"/>
    </row>
    <row r="7632" spans="48:48" x14ac:dyDescent="0.25">
      <c r="AV7632" s="36"/>
    </row>
    <row r="7633" spans="48:48" x14ac:dyDescent="0.25">
      <c r="AV7633" s="36"/>
    </row>
    <row r="7634" spans="48:48" x14ac:dyDescent="0.25">
      <c r="AV7634" s="36"/>
    </row>
    <row r="7635" spans="48:48" x14ac:dyDescent="0.25">
      <c r="AV7635" s="36"/>
    </row>
    <row r="7636" spans="48:48" x14ac:dyDescent="0.25">
      <c r="AV7636" s="36"/>
    </row>
    <row r="7637" spans="48:48" x14ac:dyDescent="0.25">
      <c r="AV7637" s="36"/>
    </row>
    <row r="7638" spans="48:48" x14ac:dyDescent="0.25">
      <c r="AV7638" s="36"/>
    </row>
    <row r="7639" spans="48:48" x14ac:dyDescent="0.25">
      <c r="AV7639" s="36"/>
    </row>
    <row r="7640" spans="48:48" x14ac:dyDescent="0.25">
      <c r="AV7640" s="36"/>
    </row>
    <row r="7641" spans="48:48" x14ac:dyDescent="0.25">
      <c r="AV7641" s="36"/>
    </row>
    <row r="7642" spans="48:48" x14ac:dyDescent="0.25">
      <c r="AV7642" s="36"/>
    </row>
    <row r="7643" spans="48:48" x14ac:dyDescent="0.25">
      <c r="AV7643" s="36"/>
    </row>
    <row r="7644" spans="48:48" x14ac:dyDescent="0.25">
      <c r="AV7644" s="36"/>
    </row>
    <row r="7645" spans="48:48" x14ac:dyDescent="0.25">
      <c r="AV7645" s="36"/>
    </row>
    <row r="7646" spans="48:48" x14ac:dyDescent="0.25">
      <c r="AV7646" s="36"/>
    </row>
    <row r="7647" spans="48:48" x14ac:dyDescent="0.25">
      <c r="AV7647" s="36"/>
    </row>
    <row r="7648" spans="48:48" x14ac:dyDescent="0.25">
      <c r="AV7648" s="36"/>
    </row>
    <row r="7649" spans="48:48" x14ac:dyDescent="0.25">
      <c r="AV7649" s="36"/>
    </row>
    <row r="7650" spans="48:48" x14ac:dyDescent="0.25">
      <c r="AV7650" s="36"/>
    </row>
    <row r="7651" spans="48:48" x14ac:dyDescent="0.25">
      <c r="AV7651" s="36"/>
    </row>
    <row r="7652" spans="48:48" x14ac:dyDescent="0.25">
      <c r="AV7652" s="36"/>
    </row>
    <row r="7653" spans="48:48" x14ac:dyDescent="0.25">
      <c r="AV7653" s="36"/>
    </row>
    <row r="7654" spans="48:48" x14ac:dyDescent="0.25">
      <c r="AV7654" s="36"/>
    </row>
    <row r="7655" spans="48:48" x14ac:dyDescent="0.25">
      <c r="AV7655" s="36"/>
    </row>
    <row r="7656" spans="48:48" x14ac:dyDescent="0.25">
      <c r="AV7656" s="36"/>
    </row>
    <row r="7657" spans="48:48" x14ac:dyDescent="0.25">
      <c r="AV7657" s="36"/>
    </row>
    <row r="7658" spans="48:48" x14ac:dyDescent="0.25">
      <c r="AV7658" s="36"/>
    </row>
    <row r="7659" spans="48:48" x14ac:dyDescent="0.25">
      <c r="AV7659" s="36"/>
    </row>
    <row r="7660" spans="48:48" x14ac:dyDescent="0.25">
      <c r="AV7660" s="36"/>
    </row>
    <row r="7661" spans="48:48" x14ac:dyDescent="0.25">
      <c r="AV7661" s="36"/>
    </row>
    <row r="7662" spans="48:48" x14ac:dyDescent="0.25">
      <c r="AV7662" s="36"/>
    </row>
    <row r="7663" spans="48:48" x14ac:dyDescent="0.25">
      <c r="AV7663" s="36"/>
    </row>
    <row r="7664" spans="48:48" x14ac:dyDescent="0.25">
      <c r="AV7664" s="36"/>
    </row>
    <row r="7665" spans="48:48" x14ac:dyDescent="0.25">
      <c r="AV7665" s="36"/>
    </row>
    <row r="7666" spans="48:48" x14ac:dyDescent="0.25">
      <c r="AV7666" s="36"/>
    </row>
    <row r="7667" spans="48:48" x14ac:dyDescent="0.25">
      <c r="AV7667" s="36"/>
    </row>
    <row r="7668" spans="48:48" x14ac:dyDescent="0.25">
      <c r="AV7668" s="36"/>
    </row>
    <row r="7669" spans="48:48" x14ac:dyDescent="0.25">
      <c r="AV7669" s="36"/>
    </row>
    <row r="7670" spans="48:48" x14ac:dyDescent="0.25">
      <c r="AV7670" s="36"/>
    </row>
    <row r="7671" spans="48:48" x14ac:dyDescent="0.25">
      <c r="AV7671" s="36"/>
    </row>
    <row r="7672" spans="48:48" x14ac:dyDescent="0.25">
      <c r="AV7672" s="36"/>
    </row>
    <row r="7673" spans="48:48" x14ac:dyDescent="0.25">
      <c r="AV7673" s="36"/>
    </row>
    <row r="7674" spans="48:48" x14ac:dyDescent="0.25">
      <c r="AV7674" s="36"/>
    </row>
    <row r="7675" spans="48:48" x14ac:dyDescent="0.25">
      <c r="AV7675" s="36"/>
    </row>
    <row r="7676" spans="48:48" x14ac:dyDescent="0.25">
      <c r="AV7676" s="36"/>
    </row>
    <row r="7677" spans="48:48" x14ac:dyDescent="0.25">
      <c r="AV7677" s="36"/>
    </row>
    <row r="7678" spans="48:48" x14ac:dyDescent="0.25">
      <c r="AV7678" s="36"/>
    </row>
    <row r="7679" spans="48:48" x14ac:dyDescent="0.25">
      <c r="AV7679" s="36"/>
    </row>
    <row r="7680" spans="48:48" x14ac:dyDescent="0.25">
      <c r="AV7680" s="36"/>
    </row>
    <row r="7681" spans="48:48" x14ac:dyDescent="0.25">
      <c r="AV7681" s="36"/>
    </row>
    <row r="7682" spans="48:48" x14ac:dyDescent="0.25">
      <c r="AV7682" s="36"/>
    </row>
    <row r="7683" spans="48:48" x14ac:dyDescent="0.25">
      <c r="AV7683" s="36"/>
    </row>
    <row r="7684" spans="48:48" x14ac:dyDescent="0.25">
      <c r="AV7684" s="36"/>
    </row>
    <row r="7685" spans="48:48" x14ac:dyDescent="0.25">
      <c r="AV7685" s="36"/>
    </row>
    <row r="7686" spans="48:48" x14ac:dyDescent="0.25">
      <c r="AV7686" s="36"/>
    </row>
    <row r="7687" spans="48:48" x14ac:dyDescent="0.25">
      <c r="AV7687" s="36"/>
    </row>
    <row r="7688" spans="48:48" x14ac:dyDescent="0.25">
      <c r="AV7688" s="36"/>
    </row>
    <row r="7689" spans="48:48" x14ac:dyDescent="0.25">
      <c r="AV7689" s="36"/>
    </row>
    <row r="7690" spans="48:48" x14ac:dyDescent="0.25">
      <c r="AV7690" s="36"/>
    </row>
    <row r="7691" spans="48:48" x14ac:dyDescent="0.25">
      <c r="AV7691" s="36"/>
    </row>
    <row r="7692" spans="48:48" x14ac:dyDescent="0.25">
      <c r="AV7692" s="36"/>
    </row>
    <row r="7693" spans="48:48" x14ac:dyDescent="0.25">
      <c r="AV7693" s="36"/>
    </row>
    <row r="7694" spans="48:48" x14ac:dyDescent="0.25">
      <c r="AV7694" s="36"/>
    </row>
    <row r="7695" spans="48:48" x14ac:dyDescent="0.25">
      <c r="AV7695" s="36"/>
    </row>
    <row r="7696" spans="48:48" x14ac:dyDescent="0.25">
      <c r="AV7696" s="36"/>
    </row>
    <row r="7697" spans="48:48" x14ac:dyDescent="0.25">
      <c r="AV7697" s="36"/>
    </row>
    <row r="7698" spans="48:48" x14ac:dyDescent="0.25">
      <c r="AV7698" s="36"/>
    </row>
    <row r="7699" spans="48:48" x14ac:dyDescent="0.25">
      <c r="AV7699" s="36"/>
    </row>
    <row r="7700" spans="48:48" x14ac:dyDescent="0.25">
      <c r="AV7700" s="36"/>
    </row>
    <row r="7701" spans="48:48" x14ac:dyDescent="0.25">
      <c r="AV7701" s="36"/>
    </row>
    <row r="7702" spans="48:48" x14ac:dyDescent="0.25">
      <c r="AV7702" s="36"/>
    </row>
    <row r="7703" spans="48:48" x14ac:dyDescent="0.25">
      <c r="AV7703" s="36"/>
    </row>
    <row r="7704" spans="48:48" x14ac:dyDescent="0.25">
      <c r="AV7704" s="36"/>
    </row>
    <row r="7705" spans="48:48" x14ac:dyDescent="0.25">
      <c r="AV7705" s="36"/>
    </row>
    <row r="7706" spans="48:48" x14ac:dyDescent="0.25">
      <c r="AV7706" s="36"/>
    </row>
    <row r="7707" spans="48:48" x14ac:dyDescent="0.25">
      <c r="AV7707" s="36"/>
    </row>
    <row r="7708" spans="48:48" x14ac:dyDescent="0.25">
      <c r="AV7708" s="36"/>
    </row>
    <row r="7709" spans="48:48" x14ac:dyDescent="0.25">
      <c r="AV7709" s="36"/>
    </row>
    <row r="7710" spans="48:48" x14ac:dyDescent="0.25">
      <c r="AV7710" s="36"/>
    </row>
    <row r="7711" spans="48:48" x14ac:dyDescent="0.25">
      <c r="AV7711" s="36"/>
    </row>
    <row r="7712" spans="48:48" x14ac:dyDescent="0.25">
      <c r="AV7712" s="36"/>
    </row>
    <row r="7713" spans="48:48" x14ac:dyDescent="0.25">
      <c r="AV7713" s="36"/>
    </row>
    <row r="7714" spans="48:48" x14ac:dyDescent="0.25">
      <c r="AV7714" s="36"/>
    </row>
    <row r="7715" spans="48:48" x14ac:dyDescent="0.25">
      <c r="AV7715" s="36"/>
    </row>
    <row r="7716" spans="48:48" x14ac:dyDescent="0.25">
      <c r="AV7716" s="36"/>
    </row>
    <row r="7717" spans="48:48" x14ac:dyDescent="0.25">
      <c r="AV7717" s="36"/>
    </row>
    <row r="7718" spans="48:48" x14ac:dyDescent="0.25">
      <c r="AV7718" s="36"/>
    </row>
    <row r="7719" spans="48:48" x14ac:dyDescent="0.25">
      <c r="AV7719" s="36"/>
    </row>
    <row r="7720" spans="48:48" x14ac:dyDescent="0.25">
      <c r="AV7720" s="36"/>
    </row>
    <row r="7721" spans="48:48" x14ac:dyDescent="0.25">
      <c r="AV7721" s="36"/>
    </row>
    <row r="7722" spans="48:48" x14ac:dyDescent="0.25">
      <c r="AV7722" s="36"/>
    </row>
    <row r="7723" spans="48:48" x14ac:dyDescent="0.25">
      <c r="AV7723" s="36"/>
    </row>
    <row r="7724" spans="48:48" x14ac:dyDescent="0.25">
      <c r="AV7724" s="36"/>
    </row>
    <row r="7725" spans="48:48" x14ac:dyDescent="0.25">
      <c r="AV7725" s="36"/>
    </row>
    <row r="7726" spans="48:48" x14ac:dyDescent="0.25">
      <c r="AV7726" s="36"/>
    </row>
    <row r="7727" spans="48:48" x14ac:dyDescent="0.25">
      <c r="AV7727" s="36"/>
    </row>
    <row r="7728" spans="48:48" x14ac:dyDescent="0.25">
      <c r="AV7728" s="36"/>
    </row>
    <row r="7729" spans="48:48" x14ac:dyDescent="0.25">
      <c r="AV7729" s="36"/>
    </row>
    <row r="7730" spans="48:48" x14ac:dyDescent="0.25">
      <c r="AV7730" s="36"/>
    </row>
    <row r="7731" spans="48:48" x14ac:dyDescent="0.25">
      <c r="AV7731" s="36"/>
    </row>
    <row r="7732" spans="48:48" x14ac:dyDescent="0.25">
      <c r="AV7732" s="36"/>
    </row>
    <row r="7733" spans="48:48" x14ac:dyDescent="0.25">
      <c r="AV7733" s="36"/>
    </row>
    <row r="7734" spans="48:48" x14ac:dyDescent="0.25">
      <c r="AV7734" s="36"/>
    </row>
    <row r="7735" spans="48:48" x14ac:dyDescent="0.25">
      <c r="AV7735" s="36"/>
    </row>
    <row r="7736" spans="48:48" x14ac:dyDescent="0.25">
      <c r="AV7736" s="36"/>
    </row>
    <row r="7737" spans="48:48" x14ac:dyDescent="0.25">
      <c r="AV7737" s="36"/>
    </row>
    <row r="7738" spans="48:48" x14ac:dyDescent="0.25">
      <c r="AV7738" s="36"/>
    </row>
    <row r="7739" spans="48:48" x14ac:dyDescent="0.25">
      <c r="AV7739" s="36"/>
    </row>
    <row r="7740" spans="48:48" x14ac:dyDescent="0.25">
      <c r="AV7740" s="36"/>
    </row>
    <row r="7741" spans="48:48" x14ac:dyDescent="0.25">
      <c r="AV7741" s="36"/>
    </row>
    <row r="7742" spans="48:48" x14ac:dyDescent="0.25">
      <c r="AV7742" s="36"/>
    </row>
    <row r="7743" spans="48:48" x14ac:dyDescent="0.25">
      <c r="AV7743" s="36"/>
    </row>
    <row r="7744" spans="48:48" x14ac:dyDescent="0.25">
      <c r="AV7744" s="36"/>
    </row>
    <row r="7745" spans="48:48" x14ac:dyDescent="0.25">
      <c r="AV7745" s="36"/>
    </row>
    <row r="7746" spans="48:48" x14ac:dyDescent="0.25">
      <c r="AV7746" s="36"/>
    </row>
    <row r="7747" spans="48:48" x14ac:dyDescent="0.25">
      <c r="AV7747" s="36"/>
    </row>
    <row r="7748" spans="48:48" x14ac:dyDescent="0.25">
      <c r="AV7748" s="36"/>
    </row>
    <row r="7749" spans="48:48" x14ac:dyDescent="0.25">
      <c r="AV7749" s="36"/>
    </row>
    <row r="7750" spans="48:48" x14ac:dyDescent="0.25">
      <c r="AV7750" s="36"/>
    </row>
    <row r="7751" spans="48:48" x14ac:dyDescent="0.25">
      <c r="AV7751" s="36"/>
    </row>
    <row r="7752" spans="48:48" x14ac:dyDescent="0.25">
      <c r="AV7752" s="36"/>
    </row>
    <row r="7753" spans="48:48" x14ac:dyDescent="0.25">
      <c r="AV7753" s="36"/>
    </row>
    <row r="7754" spans="48:48" x14ac:dyDescent="0.25">
      <c r="AV7754" s="36"/>
    </row>
    <row r="7755" spans="48:48" x14ac:dyDescent="0.25">
      <c r="AV7755" s="36"/>
    </row>
    <row r="7756" spans="48:48" x14ac:dyDescent="0.25">
      <c r="AV7756" s="36"/>
    </row>
    <row r="7757" spans="48:48" x14ac:dyDescent="0.25">
      <c r="AV7757" s="36"/>
    </row>
    <row r="7758" spans="48:48" x14ac:dyDescent="0.25">
      <c r="AV7758" s="36"/>
    </row>
    <row r="7759" spans="48:48" x14ac:dyDescent="0.25">
      <c r="AV7759" s="36"/>
    </row>
    <row r="7760" spans="48:48" x14ac:dyDescent="0.25">
      <c r="AV7760" s="36"/>
    </row>
    <row r="7761" spans="48:48" x14ac:dyDescent="0.25">
      <c r="AV7761" s="36"/>
    </row>
    <row r="7762" spans="48:48" x14ac:dyDescent="0.25">
      <c r="AV7762" s="36"/>
    </row>
    <row r="7763" spans="48:48" x14ac:dyDescent="0.25">
      <c r="AV7763" s="36"/>
    </row>
    <row r="7764" spans="48:48" x14ac:dyDescent="0.25">
      <c r="AV7764" s="36"/>
    </row>
    <row r="7765" spans="48:48" x14ac:dyDescent="0.25">
      <c r="AV7765" s="36"/>
    </row>
    <row r="7766" spans="48:48" x14ac:dyDescent="0.25">
      <c r="AV7766" s="36"/>
    </row>
    <row r="7767" spans="48:48" x14ac:dyDescent="0.25">
      <c r="AV7767" s="36"/>
    </row>
    <row r="7768" spans="48:48" x14ac:dyDescent="0.25">
      <c r="AV7768" s="36"/>
    </row>
    <row r="7769" spans="48:48" x14ac:dyDescent="0.25">
      <c r="AV7769" s="36"/>
    </row>
    <row r="7770" spans="48:48" x14ac:dyDescent="0.25">
      <c r="AV7770" s="36"/>
    </row>
    <row r="7771" spans="48:48" x14ac:dyDescent="0.25">
      <c r="AV7771" s="36"/>
    </row>
    <row r="7772" spans="48:48" x14ac:dyDescent="0.25">
      <c r="AV7772" s="36"/>
    </row>
    <row r="7773" spans="48:48" x14ac:dyDescent="0.25">
      <c r="AV7773" s="36"/>
    </row>
    <row r="7774" spans="48:48" x14ac:dyDescent="0.25">
      <c r="AV7774" s="36"/>
    </row>
    <row r="7775" spans="48:48" x14ac:dyDescent="0.25">
      <c r="AV7775" s="36"/>
    </row>
    <row r="7776" spans="48:48" x14ac:dyDescent="0.25">
      <c r="AV7776" s="36"/>
    </row>
    <row r="7777" spans="48:48" x14ac:dyDescent="0.25">
      <c r="AV7777" s="36"/>
    </row>
    <row r="7778" spans="48:48" x14ac:dyDescent="0.25">
      <c r="AV7778" s="36"/>
    </row>
    <row r="7779" spans="48:48" x14ac:dyDescent="0.25">
      <c r="AV7779" s="36"/>
    </row>
    <row r="7780" spans="48:48" x14ac:dyDescent="0.25">
      <c r="AV7780" s="36"/>
    </row>
    <row r="7781" spans="48:48" x14ac:dyDescent="0.25">
      <c r="AV7781" s="36"/>
    </row>
    <row r="7782" spans="48:48" x14ac:dyDescent="0.25">
      <c r="AV7782" s="36"/>
    </row>
    <row r="7783" spans="48:48" x14ac:dyDescent="0.25">
      <c r="AV7783" s="36"/>
    </row>
    <row r="7784" spans="48:48" x14ac:dyDescent="0.25">
      <c r="AV7784" s="36"/>
    </row>
    <row r="7785" spans="48:48" x14ac:dyDescent="0.25">
      <c r="AV7785" s="36"/>
    </row>
    <row r="7786" spans="48:48" x14ac:dyDescent="0.25">
      <c r="AV7786" s="36"/>
    </row>
    <row r="7787" spans="48:48" x14ac:dyDescent="0.25">
      <c r="AV7787" s="36"/>
    </row>
    <row r="7788" spans="48:48" x14ac:dyDescent="0.25">
      <c r="AV7788" s="36"/>
    </row>
    <row r="7789" spans="48:48" x14ac:dyDescent="0.25">
      <c r="AV7789" s="36"/>
    </row>
    <row r="7790" spans="48:48" x14ac:dyDescent="0.25">
      <c r="AV7790" s="36"/>
    </row>
    <row r="7791" spans="48:48" x14ac:dyDescent="0.25">
      <c r="AV7791" s="36"/>
    </row>
    <row r="7792" spans="48:48" x14ac:dyDescent="0.25">
      <c r="AV7792" s="36"/>
    </row>
    <row r="7793" spans="48:48" x14ac:dyDescent="0.25">
      <c r="AV7793" s="36"/>
    </row>
    <row r="7794" spans="48:48" x14ac:dyDescent="0.25">
      <c r="AV7794" s="36"/>
    </row>
    <row r="7795" spans="48:48" x14ac:dyDescent="0.25">
      <c r="AV7795" s="36"/>
    </row>
    <row r="7796" spans="48:48" x14ac:dyDescent="0.25">
      <c r="AV7796" s="36"/>
    </row>
    <row r="7797" spans="48:48" x14ac:dyDescent="0.25">
      <c r="AV7797" s="36"/>
    </row>
    <row r="7798" spans="48:48" x14ac:dyDescent="0.25">
      <c r="AV7798" s="36"/>
    </row>
    <row r="7799" spans="48:48" x14ac:dyDescent="0.25">
      <c r="AV7799" s="36"/>
    </row>
    <row r="7800" spans="48:48" x14ac:dyDescent="0.25">
      <c r="AV7800" s="36"/>
    </row>
    <row r="7801" spans="48:48" x14ac:dyDescent="0.25">
      <c r="AV7801" s="36"/>
    </row>
    <row r="7802" spans="48:48" x14ac:dyDescent="0.25">
      <c r="AV7802" s="36"/>
    </row>
    <row r="7803" spans="48:48" x14ac:dyDescent="0.25">
      <c r="AV7803" s="36"/>
    </row>
    <row r="7804" spans="48:48" x14ac:dyDescent="0.25">
      <c r="AV7804" s="36"/>
    </row>
    <row r="7805" spans="48:48" x14ac:dyDescent="0.25">
      <c r="AV7805" s="36"/>
    </row>
    <row r="7806" spans="48:48" x14ac:dyDescent="0.25">
      <c r="AV7806" s="36"/>
    </row>
    <row r="7807" spans="48:48" x14ac:dyDescent="0.25">
      <c r="AV7807" s="36"/>
    </row>
    <row r="7808" spans="48:48" x14ac:dyDescent="0.25">
      <c r="AV7808" s="36"/>
    </row>
    <row r="7809" spans="48:48" x14ac:dyDescent="0.25">
      <c r="AV7809" s="36"/>
    </row>
    <row r="7810" spans="48:48" x14ac:dyDescent="0.25">
      <c r="AV7810" s="36"/>
    </row>
    <row r="7811" spans="48:48" x14ac:dyDescent="0.25">
      <c r="AV7811" s="36"/>
    </row>
    <row r="7812" spans="48:48" x14ac:dyDescent="0.25">
      <c r="AV7812" s="36"/>
    </row>
    <row r="7813" spans="48:48" x14ac:dyDescent="0.25">
      <c r="AV7813" s="36"/>
    </row>
    <row r="7814" spans="48:48" x14ac:dyDescent="0.25">
      <c r="AV7814" s="36"/>
    </row>
    <row r="7815" spans="48:48" x14ac:dyDescent="0.25">
      <c r="AV7815" s="36"/>
    </row>
    <row r="7816" spans="48:48" x14ac:dyDescent="0.25">
      <c r="AV7816" s="36"/>
    </row>
    <row r="7817" spans="48:48" x14ac:dyDescent="0.25">
      <c r="AV7817" s="36"/>
    </row>
    <row r="7818" spans="48:48" x14ac:dyDescent="0.25">
      <c r="AV7818" s="36"/>
    </row>
    <row r="7819" spans="48:48" x14ac:dyDescent="0.25">
      <c r="AV7819" s="36"/>
    </row>
    <row r="7820" spans="48:48" x14ac:dyDescent="0.25">
      <c r="AV7820" s="36"/>
    </row>
    <row r="7821" spans="48:48" x14ac:dyDescent="0.25">
      <c r="AV7821" s="36"/>
    </row>
    <row r="7822" spans="48:48" x14ac:dyDescent="0.25">
      <c r="AV7822" s="36"/>
    </row>
    <row r="7823" spans="48:48" x14ac:dyDescent="0.25">
      <c r="AV7823" s="36"/>
    </row>
    <row r="7824" spans="48:48" x14ac:dyDescent="0.25">
      <c r="AV7824" s="36"/>
    </row>
    <row r="7825" spans="48:48" x14ac:dyDescent="0.25">
      <c r="AV7825" s="36"/>
    </row>
    <row r="7826" spans="48:48" x14ac:dyDescent="0.25">
      <c r="AV7826" s="36"/>
    </row>
    <row r="7827" spans="48:48" x14ac:dyDescent="0.25">
      <c r="AV7827" s="36"/>
    </row>
    <row r="7828" spans="48:48" x14ac:dyDescent="0.25">
      <c r="AV7828" s="36"/>
    </row>
    <row r="7829" spans="48:48" x14ac:dyDescent="0.25">
      <c r="AV7829" s="36"/>
    </row>
    <row r="7830" spans="48:48" x14ac:dyDescent="0.25">
      <c r="AV7830" s="36"/>
    </row>
    <row r="7831" spans="48:48" x14ac:dyDescent="0.25">
      <c r="AV7831" s="36"/>
    </row>
    <row r="7832" spans="48:48" x14ac:dyDescent="0.25">
      <c r="AV7832" s="36"/>
    </row>
    <row r="7833" spans="48:48" x14ac:dyDescent="0.25">
      <c r="AV7833" s="36"/>
    </row>
    <row r="7834" spans="48:48" x14ac:dyDescent="0.25">
      <c r="AV7834" s="36"/>
    </row>
    <row r="7835" spans="48:48" x14ac:dyDescent="0.25">
      <c r="AV7835" s="36"/>
    </row>
    <row r="7836" spans="48:48" x14ac:dyDescent="0.25">
      <c r="AV7836" s="36"/>
    </row>
    <row r="7837" spans="48:48" x14ac:dyDescent="0.25">
      <c r="AV7837" s="36"/>
    </row>
    <row r="7838" spans="48:48" x14ac:dyDescent="0.25">
      <c r="AV7838" s="36"/>
    </row>
    <row r="7839" spans="48:48" x14ac:dyDescent="0.25">
      <c r="AV7839" s="36"/>
    </row>
    <row r="7840" spans="48:48" x14ac:dyDescent="0.25">
      <c r="AV7840" s="36"/>
    </row>
    <row r="7841" spans="48:48" x14ac:dyDescent="0.25">
      <c r="AV7841" s="36"/>
    </row>
    <row r="7842" spans="48:48" x14ac:dyDescent="0.25">
      <c r="AV7842" s="36"/>
    </row>
    <row r="7843" spans="48:48" x14ac:dyDescent="0.25">
      <c r="AV7843" s="36"/>
    </row>
    <row r="7844" spans="48:48" x14ac:dyDescent="0.25">
      <c r="AV7844" s="36"/>
    </row>
    <row r="7845" spans="48:48" x14ac:dyDescent="0.25">
      <c r="AV7845" s="36"/>
    </row>
    <row r="7846" spans="48:48" x14ac:dyDescent="0.25">
      <c r="AV7846" s="36"/>
    </row>
    <row r="7847" spans="48:48" x14ac:dyDescent="0.25">
      <c r="AV7847" s="36"/>
    </row>
    <row r="7848" spans="48:48" x14ac:dyDescent="0.25">
      <c r="AV7848" s="36"/>
    </row>
    <row r="7849" spans="48:48" x14ac:dyDescent="0.25">
      <c r="AV7849" s="36"/>
    </row>
    <row r="7850" spans="48:48" x14ac:dyDescent="0.25">
      <c r="AV7850" s="36"/>
    </row>
    <row r="7851" spans="48:48" x14ac:dyDescent="0.25">
      <c r="AV7851" s="36"/>
    </row>
    <row r="7852" spans="48:48" x14ac:dyDescent="0.25">
      <c r="AV7852" s="36"/>
    </row>
    <row r="7853" spans="48:48" x14ac:dyDescent="0.25">
      <c r="AV7853" s="36"/>
    </row>
    <row r="7854" spans="48:48" x14ac:dyDescent="0.25">
      <c r="AV7854" s="36"/>
    </row>
    <row r="7855" spans="48:48" x14ac:dyDescent="0.25">
      <c r="AV7855" s="36"/>
    </row>
    <row r="7856" spans="48:48" x14ac:dyDescent="0.25">
      <c r="AV7856" s="36"/>
    </row>
    <row r="7857" spans="48:48" x14ac:dyDescent="0.25">
      <c r="AV7857" s="36"/>
    </row>
    <row r="7858" spans="48:48" x14ac:dyDescent="0.25">
      <c r="AV7858" s="36"/>
    </row>
    <row r="7859" spans="48:48" x14ac:dyDescent="0.25">
      <c r="AV7859" s="36"/>
    </row>
    <row r="7860" spans="48:48" x14ac:dyDescent="0.25">
      <c r="AV7860" s="36"/>
    </row>
    <row r="7861" spans="48:48" x14ac:dyDescent="0.25">
      <c r="AV7861" s="36"/>
    </row>
    <row r="7862" spans="48:48" x14ac:dyDescent="0.25">
      <c r="AV7862" s="36"/>
    </row>
    <row r="7863" spans="48:48" x14ac:dyDescent="0.25">
      <c r="AV7863" s="36"/>
    </row>
    <row r="7864" spans="48:48" x14ac:dyDescent="0.25">
      <c r="AV7864" s="36"/>
    </row>
    <row r="7865" spans="48:48" x14ac:dyDescent="0.25">
      <c r="AV7865" s="36"/>
    </row>
    <row r="7866" spans="48:48" x14ac:dyDescent="0.25">
      <c r="AV7866" s="36"/>
    </row>
    <row r="7867" spans="48:48" x14ac:dyDescent="0.25">
      <c r="AV7867" s="36"/>
    </row>
    <row r="7868" spans="48:48" x14ac:dyDescent="0.25">
      <c r="AV7868" s="36"/>
    </row>
    <row r="7869" spans="48:48" x14ac:dyDescent="0.25">
      <c r="AV7869" s="36"/>
    </row>
    <row r="7870" spans="48:48" x14ac:dyDescent="0.25">
      <c r="AV7870" s="36"/>
    </row>
    <row r="7871" spans="48:48" x14ac:dyDescent="0.25">
      <c r="AV7871" s="36"/>
    </row>
    <row r="7872" spans="48:48" x14ac:dyDescent="0.25">
      <c r="AV7872" s="36"/>
    </row>
    <row r="7873" spans="48:48" x14ac:dyDescent="0.25">
      <c r="AV7873" s="36"/>
    </row>
    <row r="7874" spans="48:48" x14ac:dyDescent="0.25">
      <c r="AV7874" s="36"/>
    </row>
    <row r="7875" spans="48:48" x14ac:dyDescent="0.25">
      <c r="AV7875" s="36"/>
    </row>
    <row r="7876" spans="48:48" x14ac:dyDescent="0.25">
      <c r="AV7876" s="36"/>
    </row>
    <row r="7877" spans="48:48" x14ac:dyDescent="0.25">
      <c r="AV7877" s="36"/>
    </row>
    <row r="7878" spans="48:48" x14ac:dyDescent="0.25">
      <c r="AV7878" s="36"/>
    </row>
    <row r="7879" spans="48:48" x14ac:dyDescent="0.25">
      <c r="AV7879" s="36"/>
    </row>
    <row r="7880" spans="48:48" x14ac:dyDescent="0.25">
      <c r="AV7880" s="36"/>
    </row>
    <row r="7881" spans="48:48" x14ac:dyDescent="0.25">
      <c r="AV7881" s="36"/>
    </row>
    <row r="7882" spans="48:48" x14ac:dyDescent="0.25">
      <c r="AV7882" s="36"/>
    </row>
    <row r="7883" spans="48:48" x14ac:dyDescent="0.25">
      <c r="AV7883" s="36"/>
    </row>
    <row r="7884" spans="48:48" x14ac:dyDescent="0.25">
      <c r="AV7884" s="36"/>
    </row>
    <row r="7885" spans="48:48" x14ac:dyDescent="0.25">
      <c r="AV7885" s="36"/>
    </row>
    <row r="7886" spans="48:48" x14ac:dyDescent="0.25">
      <c r="AV7886" s="36"/>
    </row>
    <row r="7887" spans="48:48" x14ac:dyDescent="0.25">
      <c r="AV7887" s="36"/>
    </row>
    <row r="7888" spans="48:48" x14ac:dyDescent="0.25">
      <c r="AV7888" s="36"/>
    </row>
    <row r="7889" spans="48:48" x14ac:dyDescent="0.25">
      <c r="AV7889" s="36"/>
    </row>
    <row r="7890" spans="48:48" x14ac:dyDescent="0.25">
      <c r="AV7890" s="36"/>
    </row>
    <row r="7891" spans="48:48" x14ac:dyDescent="0.25">
      <c r="AV7891" s="36"/>
    </row>
    <row r="7892" spans="48:48" x14ac:dyDescent="0.25">
      <c r="AV7892" s="36"/>
    </row>
    <row r="7893" spans="48:48" x14ac:dyDescent="0.25">
      <c r="AV7893" s="36"/>
    </row>
    <row r="7894" spans="48:48" x14ac:dyDescent="0.25">
      <c r="AV7894" s="36"/>
    </row>
    <row r="7895" spans="48:48" x14ac:dyDescent="0.25">
      <c r="AV7895" s="36"/>
    </row>
    <row r="7896" spans="48:48" x14ac:dyDescent="0.25">
      <c r="AV7896" s="36"/>
    </row>
    <row r="7897" spans="48:48" x14ac:dyDescent="0.25">
      <c r="AV7897" s="36"/>
    </row>
    <row r="7898" spans="48:48" x14ac:dyDescent="0.25">
      <c r="AV7898" s="36"/>
    </row>
    <row r="7899" spans="48:48" x14ac:dyDescent="0.25">
      <c r="AV7899" s="36"/>
    </row>
    <row r="7900" spans="48:48" x14ac:dyDescent="0.25">
      <c r="AV7900" s="36"/>
    </row>
    <row r="7901" spans="48:48" x14ac:dyDescent="0.25">
      <c r="AV7901" s="36"/>
    </row>
    <row r="7902" spans="48:48" x14ac:dyDescent="0.25">
      <c r="AV7902" s="36"/>
    </row>
    <row r="7903" spans="48:48" x14ac:dyDescent="0.25">
      <c r="AV7903" s="36"/>
    </row>
    <row r="7904" spans="48:48" x14ac:dyDescent="0.25">
      <c r="AV7904" s="36"/>
    </row>
    <row r="7905" spans="48:48" x14ac:dyDescent="0.25">
      <c r="AV7905" s="36"/>
    </row>
    <row r="7906" spans="48:48" x14ac:dyDescent="0.25">
      <c r="AV7906" s="36"/>
    </row>
    <row r="7907" spans="48:48" x14ac:dyDescent="0.25">
      <c r="AV7907" s="36"/>
    </row>
    <row r="7908" spans="48:48" x14ac:dyDescent="0.25">
      <c r="AV7908" s="36"/>
    </row>
    <row r="7909" spans="48:48" x14ac:dyDescent="0.25">
      <c r="AV7909" s="36"/>
    </row>
    <row r="7910" spans="48:48" x14ac:dyDescent="0.25">
      <c r="AV7910" s="36"/>
    </row>
    <row r="7911" spans="48:48" x14ac:dyDescent="0.25">
      <c r="AV7911" s="36"/>
    </row>
    <row r="7912" spans="48:48" x14ac:dyDescent="0.25">
      <c r="AV7912" s="36"/>
    </row>
    <row r="7913" spans="48:48" x14ac:dyDescent="0.25">
      <c r="AV7913" s="36"/>
    </row>
    <row r="7914" spans="48:48" x14ac:dyDescent="0.25">
      <c r="AV7914" s="36"/>
    </row>
    <row r="7915" spans="48:48" x14ac:dyDescent="0.25">
      <c r="AV7915" s="36"/>
    </row>
    <row r="7916" spans="48:48" x14ac:dyDescent="0.25">
      <c r="AV7916" s="36"/>
    </row>
    <row r="7917" spans="48:48" x14ac:dyDescent="0.25">
      <c r="AV7917" s="36"/>
    </row>
    <row r="7918" spans="48:48" x14ac:dyDescent="0.25">
      <c r="AV7918" s="36"/>
    </row>
    <row r="7919" spans="48:48" x14ac:dyDescent="0.25">
      <c r="AV7919" s="36"/>
    </row>
    <row r="7920" spans="48:48" x14ac:dyDescent="0.25">
      <c r="AV7920" s="36"/>
    </row>
    <row r="7921" spans="48:48" x14ac:dyDescent="0.25">
      <c r="AV7921" s="36"/>
    </row>
    <row r="7922" spans="48:48" x14ac:dyDescent="0.25">
      <c r="AV7922" s="36"/>
    </row>
    <row r="7923" spans="48:48" x14ac:dyDescent="0.25">
      <c r="AV7923" s="36"/>
    </row>
    <row r="7924" spans="48:48" x14ac:dyDescent="0.25">
      <c r="AV7924" s="36"/>
    </row>
    <row r="7925" spans="48:48" x14ac:dyDescent="0.25">
      <c r="AV7925" s="36"/>
    </row>
    <row r="7926" spans="48:48" x14ac:dyDescent="0.25">
      <c r="AV7926" s="36"/>
    </row>
    <row r="7927" spans="48:48" x14ac:dyDescent="0.25">
      <c r="AV7927" s="36"/>
    </row>
    <row r="7928" spans="48:48" x14ac:dyDescent="0.25">
      <c r="AV7928" s="36"/>
    </row>
    <row r="7929" spans="48:48" x14ac:dyDescent="0.25">
      <c r="AV7929" s="36"/>
    </row>
    <row r="7930" spans="48:48" x14ac:dyDescent="0.25">
      <c r="AV7930" s="36"/>
    </row>
    <row r="7931" spans="48:48" x14ac:dyDescent="0.25">
      <c r="AV7931" s="36"/>
    </row>
    <row r="7932" spans="48:48" x14ac:dyDescent="0.25">
      <c r="AV7932" s="36"/>
    </row>
    <row r="7933" spans="48:48" x14ac:dyDescent="0.25">
      <c r="AV7933" s="36"/>
    </row>
    <row r="7934" spans="48:48" x14ac:dyDescent="0.25">
      <c r="AV7934" s="36"/>
    </row>
    <row r="7935" spans="48:48" x14ac:dyDescent="0.25">
      <c r="AV7935" s="36"/>
    </row>
    <row r="7936" spans="48:48" x14ac:dyDescent="0.25">
      <c r="AV7936" s="36"/>
    </row>
    <row r="7937" spans="48:48" x14ac:dyDescent="0.25">
      <c r="AV7937" s="36"/>
    </row>
    <row r="7938" spans="48:48" x14ac:dyDescent="0.25">
      <c r="AV7938" s="36"/>
    </row>
    <row r="7939" spans="48:48" x14ac:dyDescent="0.25">
      <c r="AV7939" s="36"/>
    </row>
    <row r="7940" spans="48:48" x14ac:dyDescent="0.25">
      <c r="AV7940" s="36"/>
    </row>
    <row r="7941" spans="48:48" x14ac:dyDescent="0.25">
      <c r="AV7941" s="36"/>
    </row>
    <row r="7942" spans="48:48" x14ac:dyDescent="0.25">
      <c r="AV7942" s="36"/>
    </row>
    <row r="7943" spans="48:48" x14ac:dyDescent="0.25">
      <c r="AV7943" s="36"/>
    </row>
    <row r="7944" spans="48:48" x14ac:dyDescent="0.25">
      <c r="AV7944" s="36"/>
    </row>
    <row r="7945" spans="48:48" x14ac:dyDescent="0.25">
      <c r="AV7945" s="36"/>
    </row>
    <row r="7946" spans="48:48" x14ac:dyDescent="0.25">
      <c r="AV7946" s="36"/>
    </row>
    <row r="7947" spans="48:48" x14ac:dyDescent="0.25">
      <c r="AV7947" s="36"/>
    </row>
    <row r="7948" spans="48:48" x14ac:dyDescent="0.25">
      <c r="AV7948" s="36"/>
    </row>
    <row r="7949" spans="48:48" x14ac:dyDescent="0.25">
      <c r="AV7949" s="36"/>
    </row>
    <row r="7950" spans="48:48" x14ac:dyDescent="0.25">
      <c r="AV7950" s="36"/>
    </row>
    <row r="7951" spans="48:48" x14ac:dyDescent="0.25">
      <c r="AV7951" s="36"/>
    </row>
    <row r="7952" spans="48:48" x14ac:dyDescent="0.25">
      <c r="AV7952" s="36"/>
    </row>
    <row r="7953" spans="48:48" x14ac:dyDescent="0.25">
      <c r="AV7953" s="36"/>
    </row>
    <row r="7954" spans="48:48" x14ac:dyDescent="0.25">
      <c r="AV7954" s="36"/>
    </row>
    <row r="7955" spans="48:48" x14ac:dyDescent="0.25">
      <c r="AV7955" s="36"/>
    </row>
    <row r="7956" spans="48:48" x14ac:dyDescent="0.25">
      <c r="AV7956" s="36"/>
    </row>
    <row r="7957" spans="48:48" x14ac:dyDescent="0.25">
      <c r="AV7957" s="36"/>
    </row>
    <row r="7958" spans="48:48" x14ac:dyDescent="0.25">
      <c r="AV7958" s="36"/>
    </row>
    <row r="7959" spans="48:48" x14ac:dyDescent="0.25">
      <c r="AV7959" s="36"/>
    </row>
    <row r="7960" spans="48:48" x14ac:dyDescent="0.25">
      <c r="AV7960" s="36"/>
    </row>
    <row r="7961" spans="48:48" x14ac:dyDescent="0.25">
      <c r="AV7961" s="36"/>
    </row>
    <row r="7962" spans="48:48" x14ac:dyDescent="0.25">
      <c r="AV7962" s="36"/>
    </row>
    <row r="7963" spans="48:48" x14ac:dyDescent="0.25">
      <c r="AV7963" s="36"/>
    </row>
    <row r="7964" spans="48:48" x14ac:dyDescent="0.25">
      <c r="AV7964" s="36"/>
    </row>
    <row r="7965" spans="48:48" x14ac:dyDescent="0.25">
      <c r="AV7965" s="36"/>
    </row>
    <row r="7966" spans="48:48" x14ac:dyDescent="0.25">
      <c r="AV7966" s="36"/>
    </row>
    <row r="7967" spans="48:48" x14ac:dyDescent="0.25">
      <c r="AV7967" s="36"/>
    </row>
    <row r="7968" spans="48:48" x14ac:dyDescent="0.25">
      <c r="AV7968" s="36"/>
    </row>
    <row r="7969" spans="48:48" x14ac:dyDescent="0.25">
      <c r="AV7969" s="36"/>
    </row>
    <row r="7970" spans="48:48" x14ac:dyDescent="0.25">
      <c r="AV7970" s="36"/>
    </row>
    <row r="7971" spans="48:48" x14ac:dyDescent="0.25">
      <c r="AV7971" s="36"/>
    </row>
    <row r="7972" spans="48:48" x14ac:dyDescent="0.25">
      <c r="AV7972" s="36"/>
    </row>
    <row r="7973" spans="48:48" x14ac:dyDescent="0.25">
      <c r="AV7973" s="36"/>
    </row>
    <row r="7974" spans="48:48" x14ac:dyDescent="0.25">
      <c r="AV7974" s="36"/>
    </row>
    <row r="7975" spans="48:48" x14ac:dyDescent="0.25">
      <c r="AV7975" s="36"/>
    </row>
    <row r="7976" spans="48:48" x14ac:dyDescent="0.25">
      <c r="AV7976" s="36"/>
    </row>
    <row r="7977" spans="48:48" x14ac:dyDescent="0.25">
      <c r="AV7977" s="36"/>
    </row>
    <row r="7978" spans="48:48" x14ac:dyDescent="0.25">
      <c r="AV7978" s="36"/>
    </row>
    <row r="7979" spans="48:48" x14ac:dyDescent="0.25">
      <c r="AV7979" s="36"/>
    </row>
    <row r="7980" spans="48:48" x14ac:dyDescent="0.25">
      <c r="AV7980" s="36"/>
    </row>
    <row r="7981" spans="48:48" x14ac:dyDescent="0.25">
      <c r="AV7981" s="36"/>
    </row>
    <row r="7982" spans="48:48" x14ac:dyDescent="0.25">
      <c r="AV7982" s="36"/>
    </row>
    <row r="7983" spans="48:48" x14ac:dyDescent="0.25">
      <c r="AV7983" s="36"/>
    </row>
    <row r="7984" spans="48:48" x14ac:dyDescent="0.25">
      <c r="AV7984" s="36"/>
    </row>
    <row r="7985" spans="48:48" x14ac:dyDescent="0.25">
      <c r="AV7985" s="36"/>
    </row>
    <row r="7986" spans="48:48" x14ac:dyDescent="0.25">
      <c r="AV7986" s="36"/>
    </row>
    <row r="7987" spans="48:48" x14ac:dyDescent="0.25">
      <c r="AV7987" s="36"/>
    </row>
    <row r="7988" spans="48:48" x14ac:dyDescent="0.25">
      <c r="AV7988" s="36"/>
    </row>
    <row r="7989" spans="48:48" x14ac:dyDescent="0.25">
      <c r="AV7989" s="36"/>
    </row>
    <row r="7990" spans="48:48" x14ac:dyDescent="0.25">
      <c r="AV7990" s="36"/>
    </row>
    <row r="7991" spans="48:48" x14ac:dyDescent="0.25">
      <c r="AV7991" s="36"/>
    </row>
    <row r="7992" spans="48:48" x14ac:dyDescent="0.25">
      <c r="AV7992" s="36"/>
    </row>
    <row r="7993" spans="48:48" x14ac:dyDescent="0.25">
      <c r="AV7993" s="36"/>
    </row>
    <row r="7994" spans="48:48" x14ac:dyDescent="0.25">
      <c r="AV7994" s="36"/>
    </row>
    <row r="7995" spans="48:48" x14ac:dyDescent="0.25">
      <c r="AV7995" s="36"/>
    </row>
    <row r="7996" spans="48:48" x14ac:dyDescent="0.25">
      <c r="AV7996" s="36"/>
    </row>
    <row r="7997" spans="48:48" x14ac:dyDescent="0.25">
      <c r="AV7997" s="36"/>
    </row>
    <row r="7998" spans="48:48" x14ac:dyDescent="0.25">
      <c r="AV7998" s="36"/>
    </row>
    <row r="7999" spans="48:48" x14ac:dyDescent="0.25">
      <c r="AV7999" s="36"/>
    </row>
    <row r="8000" spans="48:48" x14ac:dyDescent="0.25">
      <c r="AV8000" s="36"/>
    </row>
    <row r="8001" spans="48:48" x14ac:dyDescent="0.25">
      <c r="AV8001" s="36"/>
    </row>
    <row r="8002" spans="48:48" x14ac:dyDescent="0.25">
      <c r="AV8002" s="36"/>
    </row>
    <row r="8003" spans="48:48" x14ac:dyDescent="0.25">
      <c r="AV8003" s="36"/>
    </row>
    <row r="8004" spans="48:48" x14ac:dyDescent="0.25">
      <c r="AV8004" s="36"/>
    </row>
    <row r="8005" spans="48:48" x14ac:dyDescent="0.25">
      <c r="AV8005" s="36"/>
    </row>
    <row r="8006" spans="48:48" x14ac:dyDescent="0.25">
      <c r="AV8006" s="36"/>
    </row>
    <row r="8007" spans="48:48" x14ac:dyDescent="0.25">
      <c r="AV8007" s="36"/>
    </row>
    <row r="8008" spans="48:48" x14ac:dyDescent="0.25">
      <c r="AV8008" s="36"/>
    </row>
    <row r="8009" spans="48:48" x14ac:dyDescent="0.25">
      <c r="AV8009" s="36"/>
    </row>
    <row r="8010" spans="48:48" x14ac:dyDescent="0.25">
      <c r="AV8010" s="36"/>
    </row>
    <row r="8011" spans="48:48" x14ac:dyDescent="0.25">
      <c r="AV8011" s="36"/>
    </row>
    <row r="8012" spans="48:48" x14ac:dyDescent="0.25">
      <c r="AV8012" s="36"/>
    </row>
    <row r="8013" spans="48:48" x14ac:dyDescent="0.25">
      <c r="AV8013" s="36"/>
    </row>
    <row r="8014" spans="48:48" x14ac:dyDescent="0.25">
      <c r="AV8014" s="36"/>
    </row>
    <row r="8015" spans="48:48" x14ac:dyDescent="0.25">
      <c r="AV8015" s="36"/>
    </row>
    <row r="8016" spans="48:48" x14ac:dyDescent="0.25">
      <c r="AV8016" s="36"/>
    </row>
    <row r="8017" spans="48:48" x14ac:dyDescent="0.25">
      <c r="AV8017" s="36"/>
    </row>
    <row r="8018" spans="48:48" x14ac:dyDescent="0.25">
      <c r="AV8018" s="36"/>
    </row>
    <row r="8019" spans="48:48" x14ac:dyDescent="0.25">
      <c r="AV8019" s="36"/>
    </row>
    <row r="8020" spans="48:48" x14ac:dyDescent="0.25">
      <c r="AV8020" s="36"/>
    </row>
    <row r="8021" spans="48:48" x14ac:dyDescent="0.25">
      <c r="AV8021" s="36"/>
    </row>
    <row r="8022" spans="48:48" x14ac:dyDescent="0.25">
      <c r="AV8022" s="36"/>
    </row>
    <row r="8023" spans="48:48" x14ac:dyDescent="0.25">
      <c r="AV8023" s="36"/>
    </row>
    <row r="8024" spans="48:48" x14ac:dyDescent="0.25">
      <c r="AV8024" s="36"/>
    </row>
    <row r="8025" spans="48:48" x14ac:dyDescent="0.25">
      <c r="AV8025" s="36"/>
    </row>
    <row r="8026" spans="48:48" x14ac:dyDescent="0.25">
      <c r="AV8026" s="36"/>
    </row>
    <row r="8027" spans="48:48" x14ac:dyDescent="0.25">
      <c r="AV8027" s="36"/>
    </row>
    <row r="8028" spans="48:48" x14ac:dyDescent="0.25">
      <c r="AV8028" s="36"/>
    </row>
    <row r="8029" spans="48:48" x14ac:dyDescent="0.25">
      <c r="AV8029" s="36"/>
    </row>
    <row r="8030" spans="48:48" x14ac:dyDescent="0.25">
      <c r="AV8030" s="36"/>
    </row>
    <row r="8031" spans="48:48" x14ac:dyDescent="0.25">
      <c r="AV8031" s="36"/>
    </row>
    <row r="8032" spans="48:48" x14ac:dyDescent="0.25">
      <c r="AV8032" s="36"/>
    </row>
    <row r="8033" spans="48:48" x14ac:dyDescent="0.25">
      <c r="AV8033" s="36"/>
    </row>
    <row r="8034" spans="48:48" x14ac:dyDescent="0.25">
      <c r="AV8034" s="36"/>
    </row>
    <row r="8035" spans="48:48" x14ac:dyDescent="0.25">
      <c r="AV8035" s="36"/>
    </row>
    <row r="8036" spans="48:48" x14ac:dyDescent="0.25">
      <c r="AV8036" s="36"/>
    </row>
    <row r="8037" spans="48:48" x14ac:dyDescent="0.25">
      <c r="AV8037" s="36"/>
    </row>
    <row r="8038" spans="48:48" x14ac:dyDescent="0.25">
      <c r="AV8038" s="36"/>
    </row>
    <row r="8039" spans="48:48" x14ac:dyDescent="0.25">
      <c r="AV8039" s="36"/>
    </row>
    <row r="8040" spans="48:48" x14ac:dyDescent="0.25">
      <c r="AV8040" s="36"/>
    </row>
    <row r="8041" spans="48:48" x14ac:dyDescent="0.25">
      <c r="AV8041" s="36"/>
    </row>
    <row r="8042" spans="48:48" x14ac:dyDescent="0.25">
      <c r="AV8042" s="36"/>
    </row>
    <row r="8043" spans="48:48" x14ac:dyDescent="0.25">
      <c r="AV8043" s="36"/>
    </row>
    <row r="8044" spans="48:48" x14ac:dyDescent="0.25">
      <c r="AV8044" s="36"/>
    </row>
    <row r="8045" spans="48:48" x14ac:dyDescent="0.25">
      <c r="AV8045" s="36"/>
    </row>
    <row r="8046" spans="48:48" x14ac:dyDescent="0.25">
      <c r="AV8046" s="36"/>
    </row>
    <row r="8047" spans="48:48" x14ac:dyDescent="0.25">
      <c r="AV8047" s="36"/>
    </row>
    <row r="8048" spans="48:48" x14ac:dyDescent="0.25">
      <c r="AV8048" s="36"/>
    </row>
    <row r="8049" spans="48:48" x14ac:dyDescent="0.25">
      <c r="AV8049" s="36"/>
    </row>
    <row r="8050" spans="48:48" x14ac:dyDescent="0.25">
      <c r="AV8050" s="36"/>
    </row>
    <row r="8051" spans="48:48" x14ac:dyDescent="0.25">
      <c r="AV8051" s="36"/>
    </row>
    <row r="8052" spans="48:48" x14ac:dyDescent="0.25">
      <c r="AV8052" s="36"/>
    </row>
    <row r="8053" spans="48:48" x14ac:dyDescent="0.25">
      <c r="AV8053" s="36"/>
    </row>
    <row r="8054" spans="48:48" x14ac:dyDescent="0.25">
      <c r="AV8054" s="36"/>
    </row>
    <row r="8055" spans="48:48" x14ac:dyDescent="0.25">
      <c r="AV8055" s="36"/>
    </row>
    <row r="8056" spans="48:48" x14ac:dyDescent="0.25">
      <c r="AV8056" s="36"/>
    </row>
    <row r="8057" spans="48:48" x14ac:dyDescent="0.25">
      <c r="AV8057" s="36"/>
    </row>
    <row r="8058" spans="48:48" x14ac:dyDescent="0.25">
      <c r="AV8058" s="36"/>
    </row>
    <row r="8059" spans="48:48" x14ac:dyDescent="0.25">
      <c r="AV8059" s="36"/>
    </row>
    <row r="8060" spans="48:48" x14ac:dyDescent="0.25">
      <c r="AV8060" s="36"/>
    </row>
    <row r="8061" spans="48:48" x14ac:dyDescent="0.25">
      <c r="AV8061" s="36"/>
    </row>
    <row r="8062" spans="48:48" x14ac:dyDescent="0.25">
      <c r="AV8062" s="36"/>
    </row>
    <row r="8063" spans="48:48" x14ac:dyDescent="0.25">
      <c r="AV8063" s="36"/>
    </row>
    <row r="8064" spans="48:48" x14ac:dyDescent="0.25">
      <c r="AV8064" s="36"/>
    </row>
    <row r="8065" spans="48:48" x14ac:dyDescent="0.25">
      <c r="AV8065" s="36"/>
    </row>
    <row r="8066" spans="48:48" x14ac:dyDescent="0.25">
      <c r="AV8066" s="36"/>
    </row>
    <row r="8067" spans="48:48" x14ac:dyDescent="0.25">
      <c r="AV8067" s="36"/>
    </row>
    <row r="8068" spans="48:48" x14ac:dyDescent="0.25">
      <c r="AV8068" s="36"/>
    </row>
    <row r="8069" spans="48:48" x14ac:dyDescent="0.25">
      <c r="AV8069" s="36"/>
    </row>
    <row r="8070" spans="48:48" x14ac:dyDescent="0.25">
      <c r="AV8070" s="36"/>
    </row>
    <row r="8071" spans="48:48" x14ac:dyDescent="0.25">
      <c r="AV8071" s="36"/>
    </row>
    <row r="8072" spans="48:48" x14ac:dyDescent="0.25">
      <c r="AV8072" s="36"/>
    </row>
    <row r="8073" spans="48:48" x14ac:dyDescent="0.25">
      <c r="AV8073" s="36"/>
    </row>
    <row r="8074" spans="48:48" x14ac:dyDescent="0.25">
      <c r="AV8074" s="36"/>
    </row>
    <row r="8075" spans="48:48" x14ac:dyDescent="0.25">
      <c r="AV8075" s="36"/>
    </row>
    <row r="8076" spans="48:48" x14ac:dyDescent="0.25">
      <c r="AV8076" s="36"/>
    </row>
    <row r="8077" spans="48:48" x14ac:dyDescent="0.25">
      <c r="AV8077" s="36"/>
    </row>
    <row r="8078" spans="48:48" x14ac:dyDescent="0.25">
      <c r="AV8078" s="36"/>
    </row>
    <row r="8079" spans="48:48" x14ac:dyDescent="0.25">
      <c r="AV8079" s="36"/>
    </row>
    <row r="8080" spans="48:48" x14ac:dyDescent="0.25">
      <c r="AV8080" s="36"/>
    </row>
    <row r="8081" spans="48:48" x14ac:dyDescent="0.25">
      <c r="AV8081" s="36"/>
    </row>
    <row r="8082" spans="48:48" x14ac:dyDescent="0.25">
      <c r="AV8082" s="36"/>
    </row>
    <row r="8083" spans="48:48" x14ac:dyDescent="0.25">
      <c r="AV8083" s="36"/>
    </row>
    <row r="8084" spans="48:48" x14ac:dyDescent="0.25">
      <c r="AV8084" s="36"/>
    </row>
    <row r="8085" spans="48:48" x14ac:dyDescent="0.25">
      <c r="AV8085" s="36"/>
    </row>
    <row r="8086" spans="48:48" x14ac:dyDescent="0.25">
      <c r="AV8086" s="36"/>
    </row>
    <row r="8087" spans="48:48" x14ac:dyDescent="0.25">
      <c r="AV8087" s="36"/>
    </row>
    <row r="8088" spans="48:48" x14ac:dyDescent="0.25">
      <c r="AV8088" s="36"/>
    </row>
    <row r="8089" spans="48:48" x14ac:dyDescent="0.25">
      <c r="AV8089" s="36"/>
    </row>
    <row r="8090" spans="48:48" x14ac:dyDescent="0.25">
      <c r="AV8090" s="36"/>
    </row>
    <row r="8091" spans="48:48" x14ac:dyDescent="0.25">
      <c r="AV8091" s="36"/>
    </row>
    <row r="8092" spans="48:48" x14ac:dyDescent="0.25">
      <c r="AV8092" s="36"/>
    </row>
    <row r="8093" spans="48:48" x14ac:dyDescent="0.25">
      <c r="AV8093" s="36"/>
    </row>
    <row r="8094" spans="48:48" x14ac:dyDescent="0.25">
      <c r="AV8094" s="36"/>
    </row>
    <row r="8095" spans="48:48" x14ac:dyDescent="0.25">
      <c r="AV8095" s="36"/>
    </row>
    <row r="8096" spans="48:48" x14ac:dyDescent="0.25">
      <c r="AV8096" s="36"/>
    </row>
    <row r="8097" spans="48:48" x14ac:dyDescent="0.25">
      <c r="AV8097" s="36"/>
    </row>
    <row r="8098" spans="48:48" x14ac:dyDescent="0.25">
      <c r="AV8098" s="36"/>
    </row>
    <row r="8099" spans="48:48" x14ac:dyDescent="0.25">
      <c r="AV8099" s="36"/>
    </row>
    <row r="8100" spans="48:48" x14ac:dyDescent="0.25">
      <c r="AV8100" s="36"/>
    </row>
    <row r="8101" spans="48:48" x14ac:dyDescent="0.25">
      <c r="AV8101" s="36"/>
    </row>
    <row r="8102" spans="48:48" x14ac:dyDescent="0.25">
      <c r="AV8102" s="36"/>
    </row>
    <row r="8103" spans="48:48" x14ac:dyDescent="0.25">
      <c r="AV8103" s="36"/>
    </row>
    <row r="8104" spans="48:48" x14ac:dyDescent="0.25">
      <c r="AV8104" s="36"/>
    </row>
    <row r="8105" spans="48:48" x14ac:dyDescent="0.25">
      <c r="AV8105" s="36"/>
    </row>
    <row r="8106" spans="48:48" x14ac:dyDescent="0.25">
      <c r="AV8106" s="36"/>
    </row>
    <row r="8107" spans="48:48" x14ac:dyDescent="0.25">
      <c r="AV8107" s="36"/>
    </row>
    <row r="8108" spans="48:48" x14ac:dyDescent="0.25">
      <c r="AV8108" s="36"/>
    </row>
    <row r="8109" spans="48:48" x14ac:dyDescent="0.25">
      <c r="AV8109" s="36"/>
    </row>
    <row r="8110" spans="48:48" x14ac:dyDescent="0.25">
      <c r="AV8110" s="36"/>
    </row>
    <row r="8111" spans="48:48" x14ac:dyDescent="0.25">
      <c r="AV8111" s="36"/>
    </row>
    <row r="8112" spans="48:48" x14ac:dyDescent="0.25">
      <c r="AV8112" s="36"/>
    </row>
    <row r="8113" spans="48:48" x14ac:dyDescent="0.25">
      <c r="AV8113" s="36"/>
    </row>
    <row r="8114" spans="48:48" x14ac:dyDescent="0.25">
      <c r="AV8114" s="36"/>
    </row>
    <row r="8115" spans="48:48" x14ac:dyDescent="0.25">
      <c r="AV8115" s="36"/>
    </row>
    <row r="8116" spans="48:48" x14ac:dyDescent="0.25">
      <c r="AV8116" s="36"/>
    </row>
    <row r="8117" spans="48:48" x14ac:dyDescent="0.25">
      <c r="AV8117" s="36"/>
    </row>
    <row r="8118" spans="48:48" x14ac:dyDescent="0.25">
      <c r="AV8118" s="36"/>
    </row>
    <row r="8119" spans="48:48" x14ac:dyDescent="0.25">
      <c r="AV8119" s="36"/>
    </row>
    <row r="8120" spans="48:48" x14ac:dyDescent="0.25">
      <c r="AV8120" s="36"/>
    </row>
    <row r="8121" spans="48:48" x14ac:dyDescent="0.25">
      <c r="AV8121" s="36"/>
    </row>
    <row r="8122" spans="48:48" x14ac:dyDescent="0.25">
      <c r="AV8122" s="36"/>
    </row>
    <row r="8123" spans="48:48" x14ac:dyDescent="0.25">
      <c r="AV8123" s="36"/>
    </row>
    <row r="8124" spans="48:48" x14ac:dyDescent="0.25">
      <c r="AV8124" s="36"/>
    </row>
    <row r="8125" spans="48:48" x14ac:dyDescent="0.25">
      <c r="AV8125" s="36"/>
    </row>
    <row r="8126" spans="48:48" x14ac:dyDescent="0.25">
      <c r="AV8126" s="36"/>
    </row>
    <row r="8127" spans="48:48" x14ac:dyDescent="0.25">
      <c r="AV8127" s="36"/>
    </row>
    <row r="8128" spans="48:48" x14ac:dyDescent="0.25">
      <c r="AV8128" s="36"/>
    </row>
    <row r="8129" spans="48:48" x14ac:dyDescent="0.25">
      <c r="AV8129" s="36"/>
    </row>
    <row r="8130" spans="48:48" x14ac:dyDescent="0.25">
      <c r="AV8130" s="36"/>
    </row>
    <row r="8131" spans="48:48" x14ac:dyDescent="0.25">
      <c r="AV8131" s="36"/>
    </row>
    <row r="8132" spans="48:48" x14ac:dyDescent="0.25">
      <c r="AV8132" s="36"/>
    </row>
    <row r="8133" spans="48:48" x14ac:dyDescent="0.25">
      <c r="AV8133" s="36"/>
    </row>
    <row r="8134" spans="48:48" x14ac:dyDescent="0.25">
      <c r="AV8134" s="36"/>
    </row>
    <row r="8135" spans="48:48" x14ac:dyDescent="0.25">
      <c r="AV8135" s="36"/>
    </row>
    <row r="8136" spans="48:48" x14ac:dyDescent="0.25">
      <c r="AV8136" s="36"/>
    </row>
    <row r="8137" spans="48:48" x14ac:dyDescent="0.25">
      <c r="AV8137" s="36"/>
    </row>
    <row r="8138" spans="48:48" x14ac:dyDescent="0.25">
      <c r="AV8138" s="36"/>
    </row>
    <row r="8139" spans="48:48" x14ac:dyDescent="0.25">
      <c r="AV8139" s="36"/>
    </row>
    <row r="8140" spans="48:48" x14ac:dyDescent="0.25">
      <c r="AV8140" s="36"/>
    </row>
    <row r="8141" spans="48:48" x14ac:dyDescent="0.25">
      <c r="AV8141" s="36"/>
    </row>
    <row r="8142" spans="48:48" x14ac:dyDescent="0.25">
      <c r="AV8142" s="36"/>
    </row>
    <row r="8143" spans="48:48" x14ac:dyDescent="0.25">
      <c r="AV8143" s="36"/>
    </row>
    <row r="8144" spans="48:48" x14ac:dyDescent="0.25">
      <c r="AV8144" s="36"/>
    </row>
    <row r="8145" spans="48:48" x14ac:dyDescent="0.25">
      <c r="AV8145" s="36"/>
    </row>
    <row r="8146" spans="48:48" x14ac:dyDescent="0.25">
      <c r="AV8146" s="36"/>
    </row>
    <row r="8147" spans="48:48" x14ac:dyDescent="0.25">
      <c r="AV8147" s="36"/>
    </row>
    <row r="8148" spans="48:48" x14ac:dyDescent="0.25">
      <c r="AV8148" s="36"/>
    </row>
    <row r="8149" spans="48:48" x14ac:dyDescent="0.25">
      <c r="AV8149" s="36"/>
    </row>
    <row r="8150" spans="48:48" x14ac:dyDescent="0.25">
      <c r="AV8150" s="36"/>
    </row>
    <row r="8151" spans="48:48" x14ac:dyDescent="0.25">
      <c r="AV8151" s="36"/>
    </row>
    <row r="8152" spans="48:48" x14ac:dyDescent="0.25">
      <c r="AV8152" s="36"/>
    </row>
    <row r="8153" spans="48:48" x14ac:dyDescent="0.25">
      <c r="AV8153" s="36"/>
    </row>
    <row r="8154" spans="48:48" x14ac:dyDescent="0.25">
      <c r="AV8154" s="36"/>
    </row>
    <row r="8155" spans="48:48" x14ac:dyDescent="0.25">
      <c r="AV8155" s="36"/>
    </row>
    <row r="8156" spans="48:48" x14ac:dyDescent="0.25">
      <c r="AV8156" s="36"/>
    </row>
    <row r="8157" spans="48:48" x14ac:dyDescent="0.25">
      <c r="AV8157" s="36"/>
    </row>
    <row r="8158" spans="48:48" x14ac:dyDescent="0.25">
      <c r="AV8158" s="36"/>
    </row>
    <row r="8159" spans="48:48" x14ac:dyDescent="0.25">
      <c r="AV8159" s="36"/>
    </row>
    <row r="8160" spans="48:48" x14ac:dyDescent="0.25">
      <c r="AV8160" s="36"/>
    </row>
    <row r="8161" spans="48:48" x14ac:dyDescent="0.25">
      <c r="AV8161" s="36"/>
    </row>
    <row r="8162" spans="48:48" x14ac:dyDescent="0.25">
      <c r="AV8162" s="36"/>
    </row>
    <row r="8163" spans="48:48" x14ac:dyDescent="0.25">
      <c r="AV8163" s="36"/>
    </row>
    <row r="8164" spans="48:48" x14ac:dyDescent="0.25">
      <c r="AV8164" s="36"/>
    </row>
    <row r="8165" spans="48:48" x14ac:dyDescent="0.25">
      <c r="AV8165" s="36"/>
    </row>
    <row r="8166" spans="48:48" x14ac:dyDescent="0.25">
      <c r="AV8166" s="36"/>
    </row>
    <row r="8167" spans="48:48" x14ac:dyDescent="0.25">
      <c r="AV8167" s="36"/>
    </row>
    <row r="8168" spans="48:48" x14ac:dyDescent="0.25">
      <c r="AV8168" s="36"/>
    </row>
    <row r="8169" spans="48:48" x14ac:dyDescent="0.25">
      <c r="AV8169" s="36"/>
    </row>
    <row r="8170" spans="48:48" x14ac:dyDescent="0.25">
      <c r="AV8170" s="36"/>
    </row>
    <row r="8171" spans="48:48" x14ac:dyDescent="0.25">
      <c r="AV8171" s="36"/>
    </row>
    <row r="8172" spans="48:48" x14ac:dyDescent="0.25">
      <c r="AV8172" s="36"/>
    </row>
    <row r="8173" spans="48:48" x14ac:dyDescent="0.25">
      <c r="AV8173" s="36"/>
    </row>
    <row r="8174" spans="48:48" x14ac:dyDescent="0.25">
      <c r="AV8174" s="36"/>
    </row>
    <row r="8175" spans="48:48" x14ac:dyDescent="0.25">
      <c r="AV8175" s="36"/>
    </row>
    <row r="8176" spans="48:48" x14ac:dyDescent="0.25">
      <c r="AV8176" s="36"/>
    </row>
    <row r="8177" spans="48:48" x14ac:dyDescent="0.25">
      <c r="AV8177" s="36"/>
    </row>
    <row r="8178" spans="48:48" x14ac:dyDescent="0.25">
      <c r="AV8178" s="36"/>
    </row>
    <row r="8179" spans="48:48" x14ac:dyDescent="0.25">
      <c r="AV8179" s="36"/>
    </row>
    <row r="8180" spans="48:48" x14ac:dyDescent="0.25">
      <c r="AV8180" s="36"/>
    </row>
    <row r="8181" spans="48:48" x14ac:dyDescent="0.25">
      <c r="AV8181" s="36"/>
    </row>
    <row r="8182" spans="48:48" x14ac:dyDescent="0.25">
      <c r="AV8182" s="36"/>
    </row>
    <row r="8183" spans="48:48" x14ac:dyDescent="0.25">
      <c r="AV8183" s="36"/>
    </row>
    <row r="8184" spans="48:48" x14ac:dyDescent="0.25">
      <c r="AV8184" s="36"/>
    </row>
    <row r="8185" spans="48:48" x14ac:dyDescent="0.25">
      <c r="AV8185" s="36"/>
    </row>
    <row r="8186" spans="48:48" x14ac:dyDescent="0.25">
      <c r="AV8186" s="36"/>
    </row>
    <row r="8187" spans="48:48" x14ac:dyDescent="0.25">
      <c r="AV8187" s="36"/>
    </row>
    <row r="8188" spans="48:48" x14ac:dyDescent="0.25">
      <c r="AV8188" s="36"/>
    </row>
    <row r="8189" spans="48:48" x14ac:dyDescent="0.25">
      <c r="AV8189" s="36"/>
    </row>
    <row r="8190" spans="48:48" x14ac:dyDescent="0.25">
      <c r="AV8190" s="36"/>
    </row>
    <row r="8191" spans="48:48" x14ac:dyDescent="0.25">
      <c r="AV8191" s="36"/>
    </row>
    <row r="8192" spans="48:48" x14ac:dyDescent="0.25">
      <c r="AV8192" s="36"/>
    </row>
    <row r="8193" spans="48:48" x14ac:dyDescent="0.25">
      <c r="AV8193" s="36"/>
    </row>
    <row r="8194" spans="48:48" x14ac:dyDescent="0.25">
      <c r="AV8194" s="36"/>
    </row>
    <row r="8195" spans="48:48" x14ac:dyDescent="0.25">
      <c r="AV8195" s="36"/>
    </row>
    <row r="8196" spans="48:48" x14ac:dyDescent="0.25">
      <c r="AV8196" s="36"/>
    </row>
    <row r="8197" spans="48:48" x14ac:dyDescent="0.25">
      <c r="AV8197" s="36"/>
    </row>
    <row r="8198" spans="48:48" x14ac:dyDescent="0.25">
      <c r="AV8198" s="36"/>
    </row>
    <row r="8199" spans="48:48" x14ac:dyDescent="0.25">
      <c r="AV8199" s="36"/>
    </row>
    <row r="8200" spans="48:48" x14ac:dyDescent="0.25">
      <c r="AV8200" s="36"/>
    </row>
    <row r="8201" spans="48:48" x14ac:dyDescent="0.25">
      <c r="AV8201" s="36"/>
    </row>
    <row r="8202" spans="48:48" x14ac:dyDescent="0.25">
      <c r="AV8202" s="36"/>
    </row>
    <row r="8203" spans="48:48" x14ac:dyDescent="0.25">
      <c r="AV8203" s="36"/>
    </row>
    <row r="8204" spans="48:48" x14ac:dyDescent="0.25">
      <c r="AV8204" s="36"/>
    </row>
    <row r="8205" spans="48:48" x14ac:dyDescent="0.25">
      <c r="AV8205" s="36"/>
    </row>
    <row r="8206" spans="48:48" x14ac:dyDescent="0.25">
      <c r="AV8206" s="36"/>
    </row>
    <row r="8207" spans="48:48" x14ac:dyDescent="0.25">
      <c r="AV8207" s="36"/>
    </row>
    <row r="8208" spans="48:48" x14ac:dyDescent="0.25">
      <c r="AV8208" s="36"/>
    </row>
    <row r="8209" spans="48:48" x14ac:dyDescent="0.25">
      <c r="AV8209" s="36"/>
    </row>
    <row r="8210" spans="48:48" x14ac:dyDescent="0.25">
      <c r="AV8210" s="36"/>
    </row>
    <row r="8211" spans="48:48" x14ac:dyDescent="0.25">
      <c r="AV8211" s="36"/>
    </row>
    <row r="8212" spans="48:48" x14ac:dyDescent="0.25">
      <c r="AV8212" s="36"/>
    </row>
    <row r="8213" spans="48:48" x14ac:dyDescent="0.25">
      <c r="AV8213" s="36"/>
    </row>
    <row r="8214" spans="48:48" x14ac:dyDescent="0.25">
      <c r="AV8214" s="36"/>
    </row>
    <row r="8215" spans="48:48" x14ac:dyDescent="0.25">
      <c r="AV8215" s="36"/>
    </row>
    <row r="8216" spans="48:48" x14ac:dyDescent="0.25">
      <c r="AV8216" s="36"/>
    </row>
    <row r="8217" spans="48:48" x14ac:dyDescent="0.25">
      <c r="AV8217" s="36"/>
    </row>
    <row r="8218" spans="48:48" x14ac:dyDescent="0.25">
      <c r="AV8218" s="36"/>
    </row>
    <row r="8219" spans="48:48" x14ac:dyDescent="0.25">
      <c r="AV8219" s="36"/>
    </row>
    <row r="8220" spans="48:48" x14ac:dyDescent="0.25">
      <c r="AV8220" s="36"/>
    </row>
    <row r="8221" spans="48:48" x14ac:dyDescent="0.25">
      <c r="AV8221" s="36"/>
    </row>
    <row r="8222" spans="48:48" x14ac:dyDescent="0.25">
      <c r="AV8222" s="36"/>
    </row>
    <row r="8223" spans="48:48" x14ac:dyDescent="0.25">
      <c r="AV8223" s="36"/>
    </row>
    <row r="8224" spans="48:48" x14ac:dyDescent="0.25">
      <c r="AV8224" s="36"/>
    </row>
    <row r="8225" spans="48:48" x14ac:dyDescent="0.25">
      <c r="AV8225" s="36"/>
    </row>
    <row r="8226" spans="48:48" x14ac:dyDescent="0.25">
      <c r="AV8226" s="36"/>
    </row>
    <row r="8227" spans="48:48" x14ac:dyDescent="0.25">
      <c r="AV8227" s="36"/>
    </row>
    <row r="8228" spans="48:48" x14ac:dyDescent="0.25">
      <c r="AV8228" s="36"/>
    </row>
    <row r="8229" spans="48:48" x14ac:dyDescent="0.25">
      <c r="AV8229" s="36"/>
    </row>
    <row r="8230" spans="48:48" x14ac:dyDescent="0.25">
      <c r="AV8230" s="36"/>
    </row>
    <row r="8231" spans="48:48" x14ac:dyDescent="0.25">
      <c r="AV8231" s="36"/>
    </row>
    <row r="8232" spans="48:48" x14ac:dyDescent="0.25">
      <c r="AV8232" s="36"/>
    </row>
    <row r="8233" spans="48:48" x14ac:dyDescent="0.25">
      <c r="AV8233" s="36"/>
    </row>
    <row r="8234" spans="48:48" x14ac:dyDescent="0.25">
      <c r="AV8234" s="36"/>
    </row>
    <row r="8235" spans="48:48" x14ac:dyDescent="0.25">
      <c r="AV8235" s="36"/>
    </row>
    <row r="8236" spans="48:48" x14ac:dyDescent="0.25">
      <c r="AV8236" s="36"/>
    </row>
    <row r="8237" spans="48:48" x14ac:dyDescent="0.25">
      <c r="AV8237" s="36"/>
    </row>
    <row r="8238" spans="48:48" x14ac:dyDescent="0.25">
      <c r="AV8238" s="36"/>
    </row>
    <row r="8239" spans="48:48" x14ac:dyDescent="0.25">
      <c r="AV8239" s="36"/>
    </row>
    <row r="8240" spans="48:48" x14ac:dyDescent="0.25">
      <c r="AV8240" s="36"/>
    </row>
    <row r="8241" spans="48:48" x14ac:dyDescent="0.25">
      <c r="AV8241" s="36"/>
    </row>
    <row r="8242" spans="48:48" x14ac:dyDescent="0.25">
      <c r="AV8242" s="36"/>
    </row>
    <row r="8243" spans="48:48" x14ac:dyDescent="0.25">
      <c r="AV8243" s="36"/>
    </row>
    <row r="8244" spans="48:48" x14ac:dyDescent="0.25">
      <c r="AV8244" s="36"/>
    </row>
    <row r="8245" spans="48:48" x14ac:dyDescent="0.25">
      <c r="AV8245" s="36"/>
    </row>
    <row r="8246" spans="48:48" x14ac:dyDescent="0.25">
      <c r="AV8246" s="36"/>
    </row>
    <row r="8247" spans="48:48" x14ac:dyDescent="0.25">
      <c r="AV8247" s="36"/>
    </row>
    <row r="8248" spans="48:48" x14ac:dyDescent="0.25">
      <c r="AV8248" s="36"/>
    </row>
    <row r="8249" spans="48:48" x14ac:dyDescent="0.25">
      <c r="AV8249" s="36"/>
    </row>
    <row r="8250" spans="48:48" x14ac:dyDescent="0.25">
      <c r="AV8250" s="36"/>
    </row>
    <row r="8251" spans="48:48" x14ac:dyDescent="0.25">
      <c r="AV8251" s="36"/>
    </row>
    <row r="8252" spans="48:48" x14ac:dyDescent="0.25">
      <c r="AV8252" s="36"/>
    </row>
    <row r="8253" spans="48:48" x14ac:dyDescent="0.25">
      <c r="AV8253" s="36"/>
    </row>
    <row r="8254" spans="48:48" x14ac:dyDescent="0.25">
      <c r="AV8254" s="36"/>
    </row>
    <row r="8255" spans="48:48" x14ac:dyDescent="0.25">
      <c r="AV8255" s="36"/>
    </row>
    <row r="8256" spans="48:48" x14ac:dyDescent="0.25">
      <c r="AV8256" s="36"/>
    </row>
    <row r="8257" spans="48:48" x14ac:dyDescent="0.25">
      <c r="AV8257" s="36"/>
    </row>
    <row r="8258" spans="48:48" x14ac:dyDescent="0.25">
      <c r="AV8258" s="36"/>
    </row>
    <row r="8259" spans="48:48" x14ac:dyDescent="0.25">
      <c r="AV8259" s="36"/>
    </row>
    <row r="8260" spans="48:48" x14ac:dyDescent="0.25">
      <c r="AV8260" s="36"/>
    </row>
    <row r="8261" spans="48:48" x14ac:dyDescent="0.25">
      <c r="AV8261" s="36"/>
    </row>
    <row r="8262" spans="48:48" x14ac:dyDescent="0.25">
      <c r="AV8262" s="36"/>
    </row>
    <row r="8263" spans="48:48" x14ac:dyDescent="0.25">
      <c r="AV8263" s="36"/>
    </row>
    <row r="8264" spans="48:48" x14ac:dyDescent="0.25">
      <c r="AV8264" s="36"/>
    </row>
    <row r="8265" spans="48:48" x14ac:dyDescent="0.25">
      <c r="AV8265" s="36"/>
    </row>
    <row r="8266" spans="48:48" x14ac:dyDescent="0.25">
      <c r="AV8266" s="36"/>
    </row>
    <row r="8267" spans="48:48" x14ac:dyDescent="0.25">
      <c r="AV8267" s="36"/>
    </row>
    <row r="8268" spans="48:48" x14ac:dyDescent="0.25">
      <c r="AV8268" s="36"/>
    </row>
    <row r="8269" spans="48:48" x14ac:dyDescent="0.25">
      <c r="AV8269" s="36"/>
    </row>
    <row r="8270" spans="48:48" x14ac:dyDescent="0.25">
      <c r="AV8270" s="36"/>
    </row>
    <row r="8271" spans="48:48" x14ac:dyDescent="0.25">
      <c r="AV8271" s="36"/>
    </row>
    <row r="8272" spans="48:48" x14ac:dyDescent="0.25">
      <c r="AV8272" s="36"/>
    </row>
    <row r="8273" spans="48:48" x14ac:dyDescent="0.25">
      <c r="AV8273" s="36"/>
    </row>
    <row r="8274" spans="48:48" x14ac:dyDescent="0.25">
      <c r="AV8274" s="36"/>
    </row>
    <row r="8275" spans="48:48" x14ac:dyDescent="0.25">
      <c r="AV8275" s="36"/>
    </row>
    <row r="8276" spans="48:48" x14ac:dyDescent="0.25">
      <c r="AV8276" s="36"/>
    </row>
    <row r="8277" spans="48:48" x14ac:dyDescent="0.25">
      <c r="AV8277" s="36"/>
    </row>
    <row r="8278" spans="48:48" x14ac:dyDescent="0.25">
      <c r="AV8278" s="36"/>
    </row>
    <row r="8279" spans="48:48" x14ac:dyDescent="0.25">
      <c r="AV8279" s="36"/>
    </row>
    <row r="8280" spans="48:48" x14ac:dyDescent="0.25">
      <c r="AV8280" s="36"/>
    </row>
    <row r="8281" spans="48:48" x14ac:dyDescent="0.25">
      <c r="AV8281" s="36"/>
    </row>
    <row r="8282" spans="48:48" x14ac:dyDescent="0.25">
      <c r="AV8282" s="36"/>
    </row>
    <row r="8283" spans="48:48" x14ac:dyDescent="0.25">
      <c r="AV8283" s="36"/>
    </row>
    <row r="8284" spans="48:48" x14ac:dyDescent="0.25">
      <c r="AV8284" s="36"/>
    </row>
    <row r="8285" spans="48:48" x14ac:dyDescent="0.25">
      <c r="AV8285" s="36"/>
    </row>
    <row r="8286" spans="48:48" x14ac:dyDescent="0.25">
      <c r="AV8286" s="36"/>
    </row>
    <row r="8287" spans="48:48" x14ac:dyDescent="0.25">
      <c r="AV8287" s="36"/>
    </row>
    <row r="8288" spans="48:48" x14ac:dyDescent="0.25">
      <c r="AV8288" s="36"/>
    </row>
    <row r="8289" spans="48:48" x14ac:dyDescent="0.25">
      <c r="AV8289" s="36"/>
    </row>
    <row r="8290" spans="48:48" x14ac:dyDescent="0.25">
      <c r="AV8290" s="36"/>
    </row>
    <row r="8291" spans="48:48" x14ac:dyDescent="0.25">
      <c r="AV8291" s="36"/>
    </row>
    <row r="8292" spans="48:48" x14ac:dyDescent="0.25">
      <c r="AV8292" s="36"/>
    </row>
    <row r="8293" spans="48:48" x14ac:dyDescent="0.25">
      <c r="AV8293" s="36"/>
    </row>
    <row r="8294" spans="48:48" x14ac:dyDescent="0.25">
      <c r="AV8294" s="36"/>
    </row>
    <row r="8295" spans="48:48" x14ac:dyDescent="0.25">
      <c r="AV8295" s="36"/>
    </row>
    <row r="8296" spans="48:48" x14ac:dyDescent="0.25">
      <c r="AV8296" s="36"/>
    </row>
    <row r="8297" spans="48:48" x14ac:dyDescent="0.25">
      <c r="AV8297" s="36"/>
    </row>
    <row r="8298" spans="48:48" x14ac:dyDescent="0.25">
      <c r="AV8298" s="36"/>
    </row>
    <row r="8299" spans="48:48" x14ac:dyDescent="0.25">
      <c r="AV8299" s="36"/>
    </row>
    <row r="8300" spans="48:48" x14ac:dyDescent="0.25">
      <c r="AV8300" s="36"/>
    </row>
    <row r="8301" spans="48:48" x14ac:dyDescent="0.25">
      <c r="AV8301" s="36"/>
    </row>
    <row r="8302" spans="48:48" x14ac:dyDescent="0.25">
      <c r="AV8302" s="36"/>
    </row>
    <row r="8303" spans="48:48" x14ac:dyDescent="0.25">
      <c r="AV8303" s="36"/>
    </row>
    <row r="8304" spans="48:48" x14ac:dyDescent="0.25">
      <c r="AV8304" s="36"/>
    </row>
    <row r="8305" spans="48:48" x14ac:dyDescent="0.25">
      <c r="AV8305" s="36"/>
    </row>
    <row r="8306" spans="48:48" x14ac:dyDescent="0.25">
      <c r="AV8306" s="36"/>
    </row>
    <row r="8307" spans="48:48" x14ac:dyDescent="0.25">
      <c r="AV8307" s="36"/>
    </row>
    <row r="8308" spans="48:48" x14ac:dyDescent="0.25">
      <c r="AV8308" s="36"/>
    </row>
    <row r="8309" spans="48:48" x14ac:dyDescent="0.25">
      <c r="AV8309" s="36"/>
    </row>
    <row r="8310" spans="48:48" x14ac:dyDescent="0.25">
      <c r="AV8310" s="36"/>
    </row>
    <row r="8311" spans="48:48" x14ac:dyDescent="0.25">
      <c r="AV8311" s="36"/>
    </row>
    <row r="8312" spans="48:48" x14ac:dyDescent="0.25">
      <c r="AV8312" s="36"/>
    </row>
    <row r="8313" spans="48:48" x14ac:dyDescent="0.25">
      <c r="AV8313" s="36"/>
    </row>
    <row r="8314" spans="48:48" x14ac:dyDescent="0.25">
      <c r="AV8314" s="36"/>
    </row>
    <row r="8315" spans="48:48" x14ac:dyDescent="0.25">
      <c r="AV8315" s="36"/>
    </row>
    <row r="8316" spans="48:48" x14ac:dyDescent="0.25">
      <c r="AV8316" s="36"/>
    </row>
    <row r="8317" spans="48:48" x14ac:dyDescent="0.25">
      <c r="AV8317" s="36"/>
    </row>
    <row r="8318" spans="48:48" x14ac:dyDescent="0.25">
      <c r="AV8318" s="36"/>
    </row>
    <row r="8319" spans="48:48" x14ac:dyDescent="0.25">
      <c r="AV8319" s="36"/>
    </row>
    <row r="8320" spans="48:48" x14ac:dyDescent="0.25">
      <c r="AV8320" s="36"/>
    </row>
    <row r="8321" spans="48:48" x14ac:dyDescent="0.25">
      <c r="AV8321" s="36"/>
    </row>
    <row r="8322" spans="48:48" x14ac:dyDescent="0.25">
      <c r="AV8322" s="36"/>
    </row>
    <row r="8323" spans="48:48" x14ac:dyDescent="0.25">
      <c r="AV8323" s="36"/>
    </row>
    <row r="8324" spans="48:48" x14ac:dyDescent="0.25">
      <c r="AV8324" s="36"/>
    </row>
    <row r="8325" spans="48:48" x14ac:dyDescent="0.25">
      <c r="AV8325" s="36"/>
    </row>
    <row r="8326" spans="48:48" x14ac:dyDescent="0.25">
      <c r="AV8326" s="36"/>
    </row>
    <row r="8327" spans="48:48" x14ac:dyDescent="0.25">
      <c r="AV8327" s="36"/>
    </row>
    <row r="8328" spans="48:48" x14ac:dyDescent="0.25">
      <c r="AV8328" s="36"/>
    </row>
    <row r="8329" spans="48:48" x14ac:dyDescent="0.25">
      <c r="AV8329" s="36"/>
    </row>
    <row r="8330" spans="48:48" x14ac:dyDescent="0.25">
      <c r="AV8330" s="36"/>
    </row>
    <row r="8331" spans="48:48" x14ac:dyDescent="0.25">
      <c r="AV8331" s="36"/>
    </row>
    <row r="8332" spans="48:48" x14ac:dyDescent="0.25">
      <c r="AV8332" s="36"/>
    </row>
    <row r="8333" spans="48:48" x14ac:dyDescent="0.25">
      <c r="AV8333" s="36"/>
    </row>
    <row r="8334" spans="48:48" x14ac:dyDescent="0.25">
      <c r="AV8334" s="36"/>
    </row>
    <row r="8335" spans="48:48" x14ac:dyDescent="0.25">
      <c r="AV8335" s="36"/>
    </row>
    <row r="8336" spans="48:48" x14ac:dyDescent="0.25">
      <c r="AV8336" s="36"/>
    </row>
    <row r="8337" spans="48:48" x14ac:dyDescent="0.25">
      <c r="AV8337" s="36"/>
    </row>
    <row r="8338" spans="48:48" x14ac:dyDescent="0.25">
      <c r="AV8338" s="36"/>
    </row>
    <row r="8339" spans="48:48" x14ac:dyDescent="0.25">
      <c r="AV8339" s="36"/>
    </row>
    <row r="8340" spans="48:48" x14ac:dyDescent="0.25">
      <c r="AV8340" s="36"/>
    </row>
    <row r="8341" spans="48:48" x14ac:dyDescent="0.25">
      <c r="AV8341" s="36"/>
    </row>
    <row r="8342" spans="48:48" x14ac:dyDescent="0.25">
      <c r="AV8342" s="36"/>
    </row>
    <row r="8343" spans="48:48" x14ac:dyDescent="0.25">
      <c r="AV8343" s="36"/>
    </row>
    <row r="8344" spans="48:48" x14ac:dyDescent="0.25">
      <c r="AV8344" s="36"/>
    </row>
    <row r="8345" spans="48:48" x14ac:dyDescent="0.25">
      <c r="AV8345" s="36"/>
    </row>
    <row r="8346" spans="48:48" x14ac:dyDescent="0.25">
      <c r="AV8346" s="36"/>
    </row>
    <row r="8347" spans="48:48" x14ac:dyDescent="0.25">
      <c r="AV8347" s="36"/>
    </row>
    <row r="8348" spans="48:48" x14ac:dyDescent="0.25">
      <c r="AV8348" s="36"/>
    </row>
    <row r="8349" spans="48:48" x14ac:dyDescent="0.25">
      <c r="AV8349" s="36"/>
    </row>
    <row r="8350" spans="48:48" x14ac:dyDescent="0.25">
      <c r="AV8350" s="36"/>
    </row>
    <row r="8351" spans="48:48" x14ac:dyDescent="0.25">
      <c r="AV8351" s="36"/>
    </row>
    <row r="8352" spans="48:48" x14ac:dyDescent="0.25">
      <c r="AV8352" s="36"/>
    </row>
    <row r="8353" spans="48:48" x14ac:dyDescent="0.25">
      <c r="AV8353" s="36"/>
    </row>
    <row r="8354" spans="48:48" x14ac:dyDescent="0.25">
      <c r="AV8354" s="36"/>
    </row>
    <row r="8355" spans="48:48" x14ac:dyDescent="0.25">
      <c r="AV8355" s="36"/>
    </row>
    <row r="8356" spans="48:48" x14ac:dyDescent="0.25">
      <c r="AV8356" s="36"/>
    </row>
    <row r="8357" spans="48:48" x14ac:dyDescent="0.25">
      <c r="AV8357" s="36"/>
    </row>
    <row r="8358" spans="48:48" x14ac:dyDescent="0.25">
      <c r="AV8358" s="36"/>
    </row>
    <row r="8359" spans="48:48" x14ac:dyDescent="0.25">
      <c r="AV8359" s="36"/>
    </row>
    <row r="8360" spans="48:48" x14ac:dyDescent="0.25">
      <c r="AV8360" s="36"/>
    </row>
    <row r="8361" spans="48:48" x14ac:dyDescent="0.25">
      <c r="AV8361" s="36"/>
    </row>
    <row r="8362" spans="48:48" x14ac:dyDescent="0.25">
      <c r="AV8362" s="36"/>
    </row>
    <row r="8363" spans="48:48" x14ac:dyDescent="0.25">
      <c r="AV8363" s="36"/>
    </row>
    <row r="8364" spans="48:48" x14ac:dyDescent="0.25">
      <c r="AV8364" s="36"/>
    </row>
    <row r="8365" spans="48:48" x14ac:dyDescent="0.25">
      <c r="AV8365" s="36"/>
    </row>
    <row r="8366" spans="48:48" x14ac:dyDescent="0.25">
      <c r="AV8366" s="36"/>
    </row>
    <row r="8367" spans="48:48" x14ac:dyDescent="0.25">
      <c r="AV8367" s="36"/>
    </row>
    <row r="8368" spans="48:48" x14ac:dyDescent="0.25">
      <c r="AV8368" s="36"/>
    </row>
    <row r="8369" spans="48:48" x14ac:dyDescent="0.25">
      <c r="AV8369" s="36"/>
    </row>
    <row r="8370" spans="48:48" x14ac:dyDescent="0.25">
      <c r="AV8370" s="36"/>
    </row>
    <row r="8371" spans="48:48" x14ac:dyDescent="0.25">
      <c r="AV8371" s="36"/>
    </row>
    <row r="8372" spans="48:48" x14ac:dyDescent="0.25">
      <c r="AV8372" s="36"/>
    </row>
    <row r="8373" spans="48:48" x14ac:dyDescent="0.25">
      <c r="AV8373" s="36"/>
    </row>
    <row r="8374" spans="48:48" x14ac:dyDescent="0.25">
      <c r="AV8374" s="36"/>
    </row>
    <row r="8375" spans="48:48" x14ac:dyDescent="0.25">
      <c r="AV8375" s="36"/>
    </row>
    <row r="8376" spans="48:48" x14ac:dyDescent="0.25">
      <c r="AV8376" s="36"/>
    </row>
    <row r="8377" spans="48:48" x14ac:dyDescent="0.25">
      <c r="AV8377" s="36"/>
    </row>
    <row r="8378" spans="48:48" x14ac:dyDescent="0.25">
      <c r="AV8378" s="36"/>
    </row>
    <row r="8379" spans="48:48" x14ac:dyDescent="0.25">
      <c r="AV8379" s="36"/>
    </row>
    <row r="8380" spans="48:48" x14ac:dyDescent="0.25">
      <c r="AV8380" s="36"/>
    </row>
    <row r="8381" spans="48:48" x14ac:dyDescent="0.25">
      <c r="AV8381" s="36"/>
    </row>
    <row r="8382" spans="48:48" x14ac:dyDescent="0.25">
      <c r="AV8382" s="36"/>
    </row>
    <row r="8383" spans="48:48" x14ac:dyDescent="0.25">
      <c r="AV8383" s="36"/>
    </row>
    <row r="8384" spans="48:48" x14ac:dyDescent="0.25">
      <c r="AV8384" s="36"/>
    </row>
    <row r="8385" spans="48:48" x14ac:dyDescent="0.25">
      <c r="AV8385" s="36"/>
    </row>
    <row r="8386" spans="48:48" x14ac:dyDescent="0.25">
      <c r="AV8386" s="36"/>
    </row>
    <row r="8387" spans="48:48" x14ac:dyDescent="0.25">
      <c r="AV8387" s="36"/>
    </row>
    <row r="8388" spans="48:48" x14ac:dyDescent="0.25">
      <c r="AV8388" s="36"/>
    </row>
    <row r="8389" spans="48:48" x14ac:dyDescent="0.25">
      <c r="AV8389" s="36"/>
    </row>
    <row r="8390" spans="48:48" x14ac:dyDescent="0.25">
      <c r="AV8390" s="36"/>
    </row>
    <row r="8391" spans="48:48" x14ac:dyDescent="0.25">
      <c r="AV8391" s="36"/>
    </row>
    <row r="8392" spans="48:48" x14ac:dyDescent="0.25">
      <c r="AV8392" s="36"/>
    </row>
    <row r="8393" spans="48:48" x14ac:dyDescent="0.25">
      <c r="AV8393" s="36"/>
    </row>
    <row r="8394" spans="48:48" x14ac:dyDescent="0.25">
      <c r="AV8394" s="36"/>
    </row>
    <row r="8396" spans="48:48" x14ac:dyDescent="0.25">
      <c r="AV8396" s="36"/>
    </row>
    <row r="8397" spans="48:48" x14ac:dyDescent="0.25">
      <c r="AV8397" s="36"/>
    </row>
    <row r="8398" spans="48:48" x14ac:dyDescent="0.25">
      <c r="AV8398" s="36"/>
    </row>
    <row r="8399" spans="48:48" x14ac:dyDescent="0.25">
      <c r="AV8399" s="36"/>
    </row>
    <row r="8400" spans="48:48" x14ac:dyDescent="0.25">
      <c r="AV8400" s="36"/>
    </row>
    <row r="8401" spans="48:48" x14ac:dyDescent="0.25">
      <c r="AV8401" s="36"/>
    </row>
    <row r="8402" spans="48:48" x14ac:dyDescent="0.25">
      <c r="AV8402" s="36"/>
    </row>
    <row r="8403" spans="48:48" x14ac:dyDescent="0.25">
      <c r="AV8403" s="36"/>
    </row>
    <row r="8404" spans="48:48" x14ac:dyDescent="0.25">
      <c r="AV8404" s="36"/>
    </row>
    <row r="8405" spans="48:48" x14ac:dyDescent="0.25">
      <c r="AV8405" s="36"/>
    </row>
    <row r="8406" spans="48:48" x14ac:dyDescent="0.25">
      <c r="AV8406" s="36"/>
    </row>
    <row r="8407" spans="48:48" x14ac:dyDescent="0.25">
      <c r="AV8407" s="36"/>
    </row>
    <row r="8408" spans="48:48" x14ac:dyDescent="0.25">
      <c r="AV8408" s="36"/>
    </row>
    <row r="8409" spans="48:48" x14ac:dyDescent="0.25">
      <c r="AV8409" s="36"/>
    </row>
    <row r="8410" spans="48:48" x14ac:dyDescent="0.25">
      <c r="AV8410" s="36"/>
    </row>
    <row r="8411" spans="48:48" x14ac:dyDescent="0.25">
      <c r="AV8411" s="36"/>
    </row>
    <row r="8412" spans="48:48" x14ac:dyDescent="0.25">
      <c r="AV8412" s="36"/>
    </row>
    <row r="8413" spans="48:48" x14ac:dyDescent="0.25">
      <c r="AV8413" s="36"/>
    </row>
    <row r="8414" spans="48:48" x14ac:dyDescent="0.25">
      <c r="AV8414" s="36"/>
    </row>
    <row r="8415" spans="48:48" x14ac:dyDescent="0.25">
      <c r="AV8415" s="36"/>
    </row>
    <row r="8416" spans="48:48" x14ac:dyDescent="0.25">
      <c r="AV8416" s="36"/>
    </row>
    <row r="8417" spans="48:48" x14ac:dyDescent="0.25">
      <c r="AV8417" s="36"/>
    </row>
    <row r="8418" spans="48:48" x14ac:dyDescent="0.25">
      <c r="AV8418" s="36"/>
    </row>
    <row r="8419" spans="48:48" x14ac:dyDescent="0.25">
      <c r="AV8419" s="36"/>
    </row>
    <row r="8420" spans="48:48" x14ac:dyDescent="0.25">
      <c r="AV8420" s="36"/>
    </row>
    <row r="8421" spans="48:48" x14ac:dyDescent="0.25">
      <c r="AV8421" s="36"/>
    </row>
    <row r="8422" spans="48:48" x14ac:dyDescent="0.25">
      <c r="AV8422" s="36"/>
    </row>
    <row r="8423" spans="48:48" x14ac:dyDescent="0.25">
      <c r="AV8423" s="36"/>
    </row>
    <row r="8424" spans="48:48" x14ac:dyDescent="0.25">
      <c r="AV8424" s="36"/>
    </row>
    <row r="8425" spans="48:48" x14ac:dyDescent="0.25">
      <c r="AV8425" s="36"/>
    </row>
    <row r="8426" spans="48:48" x14ac:dyDescent="0.25">
      <c r="AV8426" s="36"/>
    </row>
    <row r="8427" spans="48:48" x14ac:dyDescent="0.25">
      <c r="AV8427" s="36"/>
    </row>
    <row r="8428" spans="48:48" x14ac:dyDescent="0.25">
      <c r="AV8428" s="36"/>
    </row>
    <row r="8429" spans="48:48" x14ac:dyDescent="0.25">
      <c r="AV8429" s="36"/>
    </row>
    <row r="8430" spans="48:48" x14ac:dyDescent="0.25">
      <c r="AV8430" s="36"/>
    </row>
    <row r="8431" spans="48:48" x14ac:dyDescent="0.25">
      <c r="AV8431" s="36"/>
    </row>
    <row r="8432" spans="48:48" x14ac:dyDescent="0.25">
      <c r="AV8432" s="36"/>
    </row>
    <row r="8433" spans="48:48" x14ac:dyDescent="0.25">
      <c r="AV8433" s="36"/>
    </row>
    <row r="8434" spans="48:48" x14ac:dyDescent="0.25">
      <c r="AV8434" s="36"/>
    </row>
    <row r="8435" spans="48:48" x14ac:dyDescent="0.25">
      <c r="AV8435" s="36"/>
    </row>
    <row r="8436" spans="48:48" x14ac:dyDescent="0.25">
      <c r="AV8436" s="36"/>
    </row>
    <row r="8437" spans="48:48" x14ac:dyDescent="0.25">
      <c r="AV8437" s="36"/>
    </row>
    <row r="8438" spans="48:48" x14ac:dyDescent="0.25">
      <c r="AV8438" s="36"/>
    </row>
    <row r="8439" spans="48:48" x14ac:dyDescent="0.25">
      <c r="AV8439" s="36"/>
    </row>
    <row r="8440" spans="48:48" x14ac:dyDescent="0.25">
      <c r="AV8440" s="36"/>
    </row>
    <row r="8441" spans="48:48" x14ac:dyDescent="0.25">
      <c r="AV8441" s="36"/>
    </row>
    <row r="8442" spans="48:48" x14ac:dyDescent="0.25">
      <c r="AV8442" s="36"/>
    </row>
    <row r="8443" spans="48:48" x14ac:dyDescent="0.25">
      <c r="AV8443" s="36"/>
    </row>
    <row r="8444" spans="48:48" x14ac:dyDescent="0.25">
      <c r="AV8444" s="36"/>
    </row>
    <row r="8445" spans="48:48" x14ac:dyDescent="0.25">
      <c r="AV8445" s="36"/>
    </row>
    <row r="8446" spans="48:48" x14ac:dyDescent="0.25">
      <c r="AV8446" s="36"/>
    </row>
    <row r="8447" spans="48:48" x14ac:dyDescent="0.25">
      <c r="AV8447" s="36"/>
    </row>
    <row r="8448" spans="48:48" x14ac:dyDescent="0.25">
      <c r="AV8448" s="36"/>
    </row>
    <row r="8449" spans="48:48" x14ac:dyDescent="0.25">
      <c r="AV8449" s="36"/>
    </row>
    <row r="8450" spans="48:48" x14ac:dyDescent="0.25">
      <c r="AV8450" s="36"/>
    </row>
    <row r="8451" spans="48:48" x14ac:dyDescent="0.25">
      <c r="AV8451" s="36"/>
    </row>
    <row r="8452" spans="48:48" x14ac:dyDescent="0.25">
      <c r="AV8452" s="36"/>
    </row>
    <row r="8453" spans="48:48" x14ac:dyDescent="0.25">
      <c r="AV8453" s="36"/>
    </row>
    <row r="8454" spans="48:48" x14ac:dyDescent="0.25">
      <c r="AV8454" s="36"/>
    </row>
    <row r="8455" spans="48:48" x14ac:dyDescent="0.25">
      <c r="AV8455" s="36"/>
    </row>
    <row r="8456" spans="48:48" x14ac:dyDescent="0.25">
      <c r="AV8456" s="36"/>
    </row>
    <row r="8457" spans="48:48" x14ac:dyDescent="0.25">
      <c r="AV8457" s="36"/>
    </row>
    <row r="8458" spans="48:48" x14ac:dyDescent="0.25">
      <c r="AV8458" s="36"/>
    </row>
    <row r="8459" spans="48:48" x14ac:dyDescent="0.25">
      <c r="AV8459" s="36"/>
    </row>
    <row r="8460" spans="48:48" x14ac:dyDescent="0.25">
      <c r="AV8460" s="36"/>
    </row>
    <row r="8461" spans="48:48" x14ac:dyDescent="0.25">
      <c r="AV8461" s="36"/>
    </row>
    <row r="8462" spans="48:48" x14ac:dyDescent="0.25">
      <c r="AV8462" s="36"/>
    </row>
    <row r="8463" spans="48:48" x14ac:dyDescent="0.25">
      <c r="AV8463" s="36"/>
    </row>
    <row r="8464" spans="48:48" x14ac:dyDescent="0.25">
      <c r="AV8464" s="36"/>
    </row>
    <row r="8465" spans="48:48" x14ac:dyDescent="0.25">
      <c r="AV8465" s="36"/>
    </row>
    <row r="8466" spans="48:48" x14ac:dyDescent="0.25">
      <c r="AV8466" s="36"/>
    </row>
    <row r="8467" spans="48:48" x14ac:dyDescent="0.25">
      <c r="AV8467" s="36"/>
    </row>
    <row r="8468" spans="48:48" x14ac:dyDescent="0.25">
      <c r="AV8468" s="36"/>
    </row>
    <row r="8469" spans="48:48" x14ac:dyDescent="0.25">
      <c r="AV8469" s="36"/>
    </row>
    <row r="8470" spans="48:48" x14ac:dyDescent="0.25">
      <c r="AV8470" s="36"/>
    </row>
    <row r="8471" spans="48:48" x14ac:dyDescent="0.25">
      <c r="AV8471" s="36"/>
    </row>
    <row r="8472" spans="48:48" x14ac:dyDescent="0.25">
      <c r="AV8472" s="36"/>
    </row>
    <row r="8473" spans="48:48" x14ac:dyDescent="0.25">
      <c r="AV8473" s="36"/>
    </row>
    <row r="8474" spans="48:48" x14ac:dyDescent="0.25">
      <c r="AV8474" s="36"/>
    </row>
    <row r="8475" spans="48:48" x14ac:dyDescent="0.25">
      <c r="AV8475" s="36"/>
    </row>
    <row r="8476" spans="48:48" x14ac:dyDescent="0.25">
      <c r="AV8476" s="36"/>
    </row>
    <row r="8477" spans="48:48" x14ac:dyDescent="0.25">
      <c r="AV8477" s="36"/>
    </row>
    <row r="8478" spans="48:48" x14ac:dyDescent="0.25">
      <c r="AV8478" s="36"/>
    </row>
    <row r="8479" spans="48:48" x14ac:dyDescent="0.25">
      <c r="AV8479" s="36"/>
    </row>
    <row r="8480" spans="48:48" x14ac:dyDescent="0.25">
      <c r="AV8480" s="36"/>
    </row>
    <row r="8481" spans="48:48" x14ac:dyDescent="0.25">
      <c r="AV8481" s="36"/>
    </row>
    <row r="8482" spans="48:48" x14ac:dyDescent="0.25">
      <c r="AV8482" s="36"/>
    </row>
    <row r="8483" spans="48:48" x14ac:dyDescent="0.25">
      <c r="AV8483" s="36"/>
    </row>
    <row r="8484" spans="48:48" x14ac:dyDescent="0.25">
      <c r="AV8484" s="36"/>
    </row>
    <row r="8485" spans="48:48" x14ac:dyDescent="0.25">
      <c r="AV8485" s="36"/>
    </row>
    <row r="8486" spans="48:48" x14ac:dyDescent="0.25">
      <c r="AV8486" s="36"/>
    </row>
    <row r="8487" spans="48:48" x14ac:dyDescent="0.25">
      <c r="AV8487" s="36"/>
    </row>
    <row r="8488" spans="48:48" x14ac:dyDescent="0.25">
      <c r="AV8488" s="36"/>
    </row>
    <row r="8489" spans="48:48" x14ac:dyDescent="0.25">
      <c r="AV8489" s="36"/>
    </row>
    <row r="8490" spans="48:48" x14ac:dyDescent="0.25">
      <c r="AV8490" s="36"/>
    </row>
    <row r="8491" spans="48:48" x14ac:dyDescent="0.25">
      <c r="AV8491" s="36"/>
    </row>
    <row r="8492" spans="48:48" x14ac:dyDescent="0.25">
      <c r="AV8492" s="36"/>
    </row>
    <row r="8493" spans="48:48" x14ac:dyDescent="0.25">
      <c r="AV8493" s="36"/>
    </row>
    <row r="8494" spans="48:48" x14ac:dyDescent="0.25">
      <c r="AV8494" s="36"/>
    </row>
    <row r="8495" spans="48:48" x14ac:dyDescent="0.25">
      <c r="AV8495" s="36"/>
    </row>
    <row r="8496" spans="48:48" x14ac:dyDescent="0.25">
      <c r="AV8496" s="36"/>
    </row>
    <row r="8497" spans="48:48" x14ac:dyDescent="0.25">
      <c r="AV8497" s="36"/>
    </row>
    <row r="8498" spans="48:48" x14ac:dyDescent="0.25">
      <c r="AV8498" s="36"/>
    </row>
    <row r="8499" spans="48:48" x14ac:dyDescent="0.25">
      <c r="AV8499" s="36"/>
    </row>
    <row r="8500" spans="48:48" x14ac:dyDescent="0.25">
      <c r="AV8500" s="36"/>
    </row>
    <row r="8501" spans="48:48" x14ac:dyDescent="0.25">
      <c r="AV8501" s="36"/>
    </row>
    <row r="8502" spans="48:48" x14ac:dyDescent="0.25">
      <c r="AV8502" s="36"/>
    </row>
    <row r="8503" spans="48:48" x14ac:dyDescent="0.25">
      <c r="AV8503" s="36"/>
    </row>
    <row r="8504" spans="48:48" x14ac:dyDescent="0.25">
      <c r="AV8504" s="36"/>
    </row>
    <row r="8505" spans="48:48" x14ac:dyDescent="0.25">
      <c r="AV8505" s="36"/>
    </row>
    <row r="8506" spans="48:48" x14ac:dyDescent="0.25">
      <c r="AV8506" s="36"/>
    </row>
    <row r="8507" spans="48:48" x14ac:dyDescent="0.25">
      <c r="AV8507" s="36"/>
    </row>
    <row r="8508" spans="48:48" x14ac:dyDescent="0.25">
      <c r="AV8508" s="36"/>
    </row>
    <row r="8509" spans="48:48" x14ac:dyDescent="0.25">
      <c r="AV8509" s="36"/>
    </row>
    <row r="8510" spans="48:48" x14ac:dyDescent="0.25">
      <c r="AV8510" s="36"/>
    </row>
    <row r="8511" spans="48:48" x14ac:dyDescent="0.25">
      <c r="AV8511" s="36"/>
    </row>
    <row r="8512" spans="48:48" x14ac:dyDescent="0.25">
      <c r="AV8512" s="36"/>
    </row>
    <row r="8513" spans="48:48" x14ac:dyDescent="0.25">
      <c r="AV8513" s="36"/>
    </row>
    <row r="8514" spans="48:48" x14ac:dyDescent="0.25">
      <c r="AV8514" s="36"/>
    </row>
    <row r="8515" spans="48:48" x14ac:dyDescent="0.25">
      <c r="AV8515" s="36"/>
    </row>
    <row r="8516" spans="48:48" x14ac:dyDescent="0.25">
      <c r="AV8516" s="36"/>
    </row>
    <row r="8517" spans="48:48" x14ac:dyDescent="0.25">
      <c r="AV8517" s="36"/>
    </row>
    <row r="8518" spans="48:48" x14ac:dyDescent="0.25">
      <c r="AV8518" s="36"/>
    </row>
    <row r="8519" spans="48:48" x14ac:dyDescent="0.25">
      <c r="AV8519" s="36"/>
    </row>
    <row r="8520" spans="48:48" x14ac:dyDescent="0.25">
      <c r="AV8520" s="36"/>
    </row>
    <row r="8521" spans="48:48" x14ac:dyDescent="0.25">
      <c r="AV8521" s="36"/>
    </row>
    <row r="8522" spans="48:48" x14ac:dyDescent="0.25">
      <c r="AV8522" s="36"/>
    </row>
    <row r="8523" spans="48:48" x14ac:dyDescent="0.25">
      <c r="AV8523" s="36"/>
    </row>
    <row r="8524" spans="48:48" x14ac:dyDescent="0.25">
      <c r="AV8524" s="36"/>
    </row>
    <row r="8525" spans="48:48" x14ac:dyDescent="0.25">
      <c r="AV8525" s="36"/>
    </row>
    <row r="8526" spans="48:48" x14ac:dyDescent="0.25">
      <c r="AV8526" s="36"/>
    </row>
    <row r="8527" spans="48:48" x14ac:dyDescent="0.25">
      <c r="AV8527" s="36"/>
    </row>
    <row r="8528" spans="48:48" x14ac:dyDescent="0.25">
      <c r="AV8528" s="36"/>
    </row>
    <row r="8529" spans="48:48" x14ac:dyDescent="0.25">
      <c r="AV8529" s="36"/>
    </row>
    <row r="8530" spans="48:48" x14ac:dyDescent="0.25">
      <c r="AV8530" s="36"/>
    </row>
    <row r="8531" spans="48:48" x14ac:dyDescent="0.25">
      <c r="AV8531" s="36"/>
    </row>
    <row r="8532" spans="48:48" x14ac:dyDescent="0.25">
      <c r="AV8532" s="36"/>
    </row>
    <row r="8533" spans="48:48" x14ac:dyDescent="0.25">
      <c r="AV8533" s="36"/>
    </row>
    <row r="8534" spans="48:48" x14ac:dyDescent="0.25">
      <c r="AV8534" s="36"/>
    </row>
    <row r="8535" spans="48:48" x14ac:dyDescent="0.25">
      <c r="AV8535" s="36"/>
    </row>
    <row r="8536" spans="48:48" x14ac:dyDescent="0.25">
      <c r="AV8536" s="36"/>
    </row>
    <row r="8537" spans="48:48" x14ac:dyDescent="0.25">
      <c r="AV8537" s="36"/>
    </row>
    <row r="8538" spans="48:48" x14ac:dyDescent="0.25">
      <c r="AV8538" s="36"/>
    </row>
    <row r="8539" spans="48:48" x14ac:dyDescent="0.25">
      <c r="AV8539" s="36"/>
    </row>
    <row r="8540" spans="48:48" x14ac:dyDescent="0.25">
      <c r="AV8540" s="36"/>
    </row>
    <row r="8541" spans="48:48" x14ac:dyDescent="0.25">
      <c r="AV8541" s="36"/>
    </row>
    <row r="8542" spans="48:48" x14ac:dyDescent="0.25">
      <c r="AV8542" s="36"/>
    </row>
    <row r="8543" spans="48:48" x14ac:dyDescent="0.25">
      <c r="AV8543" s="36"/>
    </row>
    <row r="8544" spans="48:48" x14ac:dyDescent="0.25">
      <c r="AV8544" s="36"/>
    </row>
    <row r="8545" spans="48:48" x14ac:dyDescent="0.25">
      <c r="AV8545" s="36"/>
    </row>
    <row r="8546" spans="48:48" x14ac:dyDescent="0.25">
      <c r="AV8546" s="36"/>
    </row>
    <row r="8547" spans="48:48" x14ac:dyDescent="0.25">
      <c r="AV8547" s="36"/>
    </row>
    <row r="8548" spans="48:48" x14ac:dyDescent="0.25">
      <c r="AV8548" s="36"/>
    </row>
    <row r="8549" spans="48:48" x14ac:dyDescent="0.25">
      <c r="AV8549" s="36"/>
    </row>
    <row r="8550" spans="48:48" x14ac:dyDescent="0.25">
      <c r="AV8550" s="36"/>
    </row>
    <row r="8551" spans="48:48" x14ac:dyDescent="0.25">
      <c r="AV8551" s="36"/>
    </row>
    <row r="8552" spans="48:48" x14ac:dyDescent="0.25">
      <c r="AV8552" s="36"/>
    </row>
    <row r="8553" spans="48:48" x14ac:dyDescent="0.25">
      <c r="AV8553" s="36"/>
    </row>
    <row r="8554" spans="48:48" x14ac:dyDescent="0.25">
      <c r="AV8554" s="36"/>
    </row>
    <row r="8555" spans="48:48" x14ac:dyDescent="0.25">
      <c r="AV8555" s="36"/>
    </row>
    <row r="8556" spans="48:48" x14ac:dyDescent="0.25">
      <c r="AV8556" s="36"/>
    </row>
    <row r="8557" spans="48:48" x14ac:dyDescent="0.25">
      <c r="AV8557" s="36"/>
    </row>
    <row r="8558" spans="48:48" x14ac:dyDescent="0.25">
      <c r="AV8558" s="36"/>
    </row>
    <row r="8559" spans="48:48" x14ac:dyDescent="0.25">
      <c r="AV8559" s="36"/>
    </row>
    <row r="8560" spans="48:48" x14ac:dyDescent="0.25">
      <c r="AV8560" s="36"/>
    </row>
    <row r="8561" spans="48:48" x14ac:dyDescent="0.25">
      <c r="AV8561" s="36"/>
    </row>
    <row r="8562" spans="48:48" x14ac:dyDescent="0.25">
      <c r="AV8562" s="36"/>
    </row>
    <row r="8563" spans="48:48" x14ac:dyDescent="0.25">
      <c r="AV8563" s="36"/>
    </row>
    <row r="8564" spans="48:48" x14ac:dyDescent="0.25">
      <c r="AV8564" s="36"/>
    </row>
    <row r="8565" spans="48:48" x14ac:dyDescent="0.25">
      <c r="AV8565" s="36"/>
    </row>
    <row r="8566" spans="48:48" x14ac:dyDescent="0.25">
      <c r="AV8566" s="36"/>
    </row>
    <row r="8567" spans="48:48" x14ac:dyDescent="0.25">
      <c r="AV8567" s="36"/>
    </row>
    <row r="8568" spans="48:48" x14ac:dyDescent="0.25">
      <c r="AV8568" s="36"/>
    </row>
    <row r="8569" spans="48:48" x14ac:dyDescent="0.25">
      <c r="AV8569" s="36"/>
    </row>
    <row r="8570" spans="48:48" x14ac:dyDescent="0.25">
      <c r="AV8570" s="36"/>
    </row>
    <row r="8571" spans="48:48" x14ac:dyDescent="0.25">
      <c r="AV8571" s="36"/>
    </row>
    <row r="8572" spans="48:48" x14ac:dyDescent="0.25">
      <c r="AV8572" s="36"/>
    </row>
    <row r="8573" spans="48:48" x14ac:dyDescent="0.25">
      <c r="AV8573" s="36"/>
    </row>
    <row r="8574" spans="48:48" x14ac:dyDescent="0.25">
      <c r="AV8574" s="36"/>
    </row>
    <row r="8575" spans="48:48" x14ac:dyDescent="0.25">
      <c r="AV8575" s="36"/>
    </row>
    <row r="8576" spans="48:48" x14ac:dyDescent="0.25">
      <c r="AV8576" s="36"/>
    </row>
    <row r="8577" spans="48:48" x14ac:dyDescent="0.25">
      <c r="AV8577" s="36"/>
    </row>
    <row r="8578" spans="48:48" x14ac:dyDescent="0.25">
      <c r="AV8578" s="36"/>
    </row>
    <row r="8579" spans="48:48" x14ac:dyDescent="0.25">
      <c r="AV8579" s="36"/>
    </row>
    <row r="8580" spans="48:48" x14ac:dyDescent="0.25">
      <c r="AV8580" s="36"/>
    </row>
    <row r="8581" spans="48:48" x14ac:dyDescent="0.25">
      <c r="AV8581" s="36"/>
    </row>
    <row r="8582" spans="48:48" x14ac:dyDescent="0.25">
      <c r="AV8582" s="36"/>
    </row>
    <row r="8583" spans="48:48" x14ac:dyDescent="0.25">
      <c r="AV8583" s="36"/>
    </row>
    <row r="8584" spans="48:48" x14ac:dyDescent="0.25">
      <c r="AV8584" s="36"/>
    </row>
    <row r="8585" spans="48:48" x14ac:dyDescent="0.25">
      <c r="AV8585" s="36"/>
    </row>
    <row r="8586" spans="48:48" x14ac:dyDescent="0.25">
      <c r="AV8586" s="36"/>
    </row>
    <row r="8587" spans="48:48" x14ac:dyDescent="0.25">
      <c r="AV8587" s="36"/>
    </row>
    <row r="8588" spans="48:48" x14ac:dyDescent="0.25">
      <c r="AV8588" s="36"/>
    </row>
    <row r="8589" spans="48:48" x14ac:dyDescent="0.25">
      <c r="AV8589" s="36"/>
    </row>
    <row r="8590" spans="48:48" x14ac:dyDescent="0.25">
      <c r="AV8590" s="36"/>
    </row>
    <row r="8591" spans="48:48" x14ac:dyDescent="0.25">
      <c r="AV8591" s="36"/>
    </row>
    <row r="8592" spans="48:48" x14ac:dyDescent="0.25">
      <c r="AV8592" s="36"/>
    </row>
    <row r="8593" spans="48:48" x14ac:dyDescent="0.25">
      <c r="AV8593" s="36"/>
    </row>
    <row r="8594" spans="48:48" x14ac:dyDescent="0.25">
      <c r="AV8594" s="36"/>
    </row>
    <row r="8595" spans="48:48" x14ac:dyDescent="0.25">
      <c r="AV8595" s="36"/>
    </row>
    <row r="8596" spans="48:48" x14ac:dyDescent="0.25">
      <c r="AV8596" s="36"/>
    </row>
    <row r="8597" spans="48:48" x14ac:dyDescent="0.25">
      <c r="AV8597" s="36"/>
    </row>
    <row r="8598" spans="48:48" x14ac:dyDescent="0.25">
      <c r="AV8598" s="36"/>
    </row>
    <row r="8599" spans="48:48" x14ac:dyDescent="0.25">
      <c r="AV8599" s="36"/>
    </row>
    <row r="8600" spans="48:48" x14ac:dyDescent="0.25">
      <c r="AV8600" s="36"/>
    </row>
    <row r="8601" spans="48:48" x14ac:dyDescent="0.25">
      <c r="AV8601" s="36"/>
    </row>
    <row r="8602" spans="48:48" x14ac:dyDescent="0.25">
      <c r="AV8602" s="36"/>
    </row>
    <row r="8603" spans="48:48" x14ac:dyDescent="0.25">
      <c r="AV8603" s="36"/>
    </row>
    <row r="8604" spans="48:48" x14ac:dyDescent="0.25">
      <c r="AV8604" s="36"/>
    </row>
    <row r="8605" spans="48:48" x14ac:dyDescent="0.25">
      <c r="AV8605" s="36"/>
    </row>
    <row r="8606" spans="48:48" x14ac:dyDescent="0.25">
      <c r="AV8606" s="36"/>
    </row>
    <row r="8607" spans="48:48" x14ac:dyDescent="0.25">
      <c r="AV8607" s="36"/>
    </row>
    <row r="8608" spans="48:48" x14ac:dyDescent="0.25">
      <c r="AV8608" s="36"/>
    </row>
    <row r="8609" spans="48:48" x14ac:dyDescent="0.25">
      <c r="AV8609" s="36"/>
    </row>
    <row r="8610" spans="48:48" x14ac:dyDescent="0.25">
      <c r="AV8610" s="36"/>
    </row>
    <row r="8611" spans="48:48" x14ac:dyDescent="0.25">
      <c r="AV8611" s="36"/>
    </row>
    <row r="8612" spans="48:48" x14ac:dyDescent="0.25">
      <c r="AV8612" s="36"/>
    </row>
    <row r="8613" spans="48:48" x14ac:dyDescent="0.25">
      <c r="AV8613" s="36"/>
    </row>
    <row r="8614" spans="48:48" x14ac:dyDescent="0.25">
      <c r="AV8614" s="36"/>
    </row>
    <row r="8615" spans="48:48" x14ac:dyDescent="0.25">
      <c r="AV8615" s="36"/>
    </row>
    <row r="8616" spans="48:48" x14ac:dyDescent="0.25">
      <c r="AV8616" s="36"/>
    </row>
    <row r="8617" spans="48:48" x14ac:dyDescent="0.25">
      <c r="AV8617" s="36"/>
    </row>
    <row r="8618" spans="48:48" x14ac:dyDescent="0.25">
      <c r="AV8618" s="36"/>
    </row>
    <row r="8619" spans="48:48" x14ac:dyDescent="0.25">
      <c r="AV8619" s="36"/>
    </row>
    <row r="8620" spans="48:48" x14ac:dyDescent="0.25">
      <c r="AV8620" s="36"/>
    </row>
    <row r="8621" spans="48:48" x14ac:dyDescent="0.25">
      <c r="AV8621" s="36"/>
    </row>
    <row r="8622" spans="48:48" x14ac:dyDescent="0.25">
      <c r="AV8622" s="36"/>
    </row>
    <row r="8623" spans="48:48" x14ac:dyDescent="0.25">
      <c r="AV8623" s="36"/>
    </row>
    <row r="8624" spans="48:48" x14ac:dyDescent="0.25">
      <c r="AV8624" s="36"/>
    </row>
    <row r="8625" spans="48:48" x14ac:dyDescent="0.25">
      <c r="AV8625" s="36"/>
    </row>
    <row r="8626" spans="48:48" x14ac:dyDescent="0.25">
      <c r="AV8626" s="36"/>
    </row>
    <row r="8627" spans="48:48" x14ac:dyDescent="0.25">
      <c r="AV8627" s="36"/>
    </row>
    <row r="8628" spans="48:48" x14ac:dyDescent="0.25">
      <c r="AV8628" s="36"/>
    </row>
    <row r="8629" spans="48:48" x14ac:dyDescent="0.25">
      <c r="AV8629" s="36"/>
    </row>
    <row r="8630" spans="48:48" x14ac:dyDescent="0.25">
      <c r="AV8630" s="36"/>
    </row>
    <row r="8631" spans="48:48" x14ac:dyDescent="0.25">
      <c r="AV8631" s="36"/>
    </row>
    <row r="8632" spans="48:48" x14ac:dyDescent="0.25">
      <c r="AV8632" s="36"/>
    </row>
    <row r="8633" spans="48:48" x14ac:dyDescent="0.25">
      <c r="AV8633" s="36"/>
    </row>
    <row r="8634" spans="48:48" x14ac:dyDescent="0.25">
      <c r="AV8634" s="36"/>
    </row>
    <row r="8635" spans="48:48" x14ac:dyDescent="0.25">
      <c r="AV8635" s="36"/>
    </row>
    <row r="8636" spans="48:48" x14ac:dyDescent="0.25">
      <c r="AV8636" s="36"/>
    </row>
    <row r="8637" spans="48:48" x14ac:dyDescent="0.25">
      <c r="AV8637" s="36"/>
    </row>
    <row r="8638" spans="48:48" x14ac:dyDescent="0.25">
      <c r="AV8638" s="36"/>
    </row>
    <row r="8639" spans="48:48" x14ac:dyDescent="0.25">
      <c r="AV8639" s="36"/>
    </row>
    <row r="8640" spans="48:48" x14ac:dyDescent="0.25">
      <c r="AV8640" s="36"/>
    </row>
    <row r="8641" spans="48:48" x14ac:dyDescent="0.25">
      <c r="AV8641" s="36"/>
    </row>
    <row r="8642" spans="48:48" x14ac:dyDescent="0.25">
      <c r="AV8642" s="36"/>
    </row>
    <row r="8643" spans="48:48" x14ac:dyDescent="0.25">
      <c r="AV8643" s="36"/>
    </row>
    <row r="8644" spans="48:48" x14ac:dyDescent="0.25">
      <c r="AV8644" s="36"/>
    </row>
    <row r="8645" spans="48:48" x14ac:dyDescent="0.25">
      <c r="AV8645" s="36"/>
    </row>
    <row r="8646" spans="48:48" x14ac:dyDescent="0.25">
      <c r="AV8646" s="36"/>
    </row>
    <row r="8647" spans="48:48" x14ac:dyDescent="0.25">
      <c r="AV8647" s="36"/>
    </row>
    <row r="8648" spans="48:48" x14ac:dyDescent="0.25">
      <c r="AV8648" s="36"/>
    </row>
    <row r="8649" spans="48:48" x14ac:dyDescent="0.25">
      <c r="AV8649" s="36"/>
    </row>
    <row r="8650" spans="48:48" x14ac:dyDescent="0.25">
      <c r="AV8650" s="36"/>
    </row>
    <row r="8651" spans="48:48" x14ac:dyDescent="0.25">
      <c r="AV8651" s="36"/>
    </row>
    <row r="8652" spans="48:48" x14ac:dyDescent="0.25">
      <c r="AV8652" s="36"/>
    </row>
    <row r="8653" spans="48:48" x14ac:dyDescent="0.25">
      <c r="AV8653" s="36"/>
    </row>
    <row r="8654" spans="48:48" x14ac:dyDescent="0.25">
      <c r="AV8654" s="36"/>
    </row>
    <row r="8655" spans="48:48" x14ac:dyDescent="0.25">
      <c r="AV8655" s="36"/>
    </row>
    <row r="8656" spans="48:48" x14ac:dyDescent="0.25">
      <c r="AV8656" s="36"/>
    </row>
    <row r="8657" spans="48:48" x14ac:dyDescent="0.25">
      <c r="AV8657" s="36"/>
    </row>
    <row r="8658" spans="48:48" x14ac:dyDescent="0.25">
      <c r="AV8658" s="36"/>
    </row>
    <row r="8659" spans="48:48" x14ac:dyDescent="0.25">
      <c r="AV8659" s="36"/>
    </row>
    <row r="8660" spans="48:48" x14ac:dyDescent="0.25">
      <c r="AV8660" s="36"/>
    </row>
    <row r="8661" spans="48:48" x14ac:dyDescent="0.25">
      <c r="AV8661" s="36"/>
    </row>
    <row r="8662" spans="48:48" x14ac:dyDescent="0.25">
      <c r="AV8662" s="36"/>
    </row>
    <row r="8663" spans="48:48" x14ac:dyDescent="0.25">
      <c r="AV8663" s="36"/>
    </row>
    <row r="8664" spans="48:48" x14ac:dyDescent="0.25">
      <c r="AV8664" s="36"/>
    </row>
    <row r="8665" spans="48:48" x14ac:dyDescent="0.25">
      <c r="AV8665" s="36"/>
    </row>
    <row r="8666" spans="48:48" x14ac:dyDescent="0.25">
      <c r="AV8666" s="36"/>
    </row>
    <row r="8667" spans="48:48" x14ac:dyDescent="0.25">
      <c r="AV8667" s="36"/>
    </row>
    <row r="8668" spans="48:48" x14ac:dyDescent="0.25">
      <c r="AV8668" s="36"/>
    </row>
    <row r="8669" spans="48:48" x14ac:dyDescent="0.25">
      <c r="AV8669" s="36"/>
    </row>
    <row r="8670" spans="48:48" x14ac:dyDescent="0.25">
      <c r="AV8670" s="36"/>
    </row>
    <row r="8671" spans="48:48" x14ac:dyDescent="0.25">
      <c r="AV8671" s="36"/>
    </row>
    <row r="8672" spans="48:48" x14ac:dyDescent="0.25">
      <c r="AV8672" s="36"/>
    </row>
    <row r="8673" spans="48:48" x14ac:dyDescent="0.25">
      <c r="AV8673" s="36"/>
    </row>
    <row r="8674" spans="48:48" x14ac:dyDescent="0.25">
      <c r="AV8674" s="36"/>
    </row>
    <row r="8675" spans="48:48" x14ac:dyDescent="0.25">
      <c r="AV8675" s="36"/>
    </row>
    <row r="8676" spans="48:48" x14ac:dyDescent="0.25">
      <c r="AV8676" s="36"/>
    </row>
    <row r="8677" spans="48:48" x14ac:dyDescent="0.25">
      <c r="AV8677" s="36"/>
    </row>
    <row r="8678" spans="48:48" x14ac:dyDescent="0.25">
      <c r="AV8678" s="36"/>
    </row>
    <row r="8679" spans="48:48" x14ac:dyDescent="0.25">
      <c r="AV8679" s="36"/>
    </row>
    <row r="8680" spans="48:48" x14ac:dyDescent="0.25">
      <c r="AV8680" s="36"/>
    </row>
    <row r="8681" spans="48:48" x14ac:dyDescent="0.25">
      <c r="AV8681" s="36"/>
    </row>
    <row r="8682" spans="48:48" x14ac:dyDescent="0.25">
      <c r="AV8682" s="36"/>
    </row>
    <row r="8683" spans="48:48" x14ac:dyDescent="0.25">
      <c r="AV8683" s="36"/>
    </row>
    <row r="8684" spans="48:48" x14ac:dyDescent="0.25">
      <c r="AV8684" s="36"/>
    </row>
    <row r="8685" spans="48:48" x14ac:dyDescent="0.25">
      <c r="AV8685" s="36"/>
    </row>
    <row r="8686" spans="48:48" x14ac:dyDescent="0.25">
      <c r="AV8686" s="36"/>
    </row>
    <row r="8687" spans="48:48" x14ac:dyDescent="0.25">
      <c r="AV8687" s="36"/>
    </row>
    <row r="8688" spans="48:48" x14ac:dyDescent="0.25">
      <c r="AV8688" s="36"/>
    </row>
    <row r="8689" spans="48:48" x14ac:dyDescent="0.25">
      <c r="AV8689" s="36"/>
    </row>
    <row r="8690" spans="48:48" x14ac:dyDescent="0.25">
      <c r="AV8690" s="36"/>
    </row>
    <row r="8691" spans="48:48" x14ac:dyDescent="0.25">
      <c r="AV8691" s="36"/>
    </row>
    <row r="8692" spans="48:48" x14ac:dyDescent="0.25">
      <c r="AV8692" s="36"/>
    </row>
    <row r="8693" spans="48:48" x14ac:dyDescent="0.25">
      <c r="AV8693" s="36"/>
    </row>
    <row r="8694" spans="48:48" x14ac:dyDescent="0.25">
      <c r="AV8694" s="36"/>
    </row>
    <row r="8695" spans="48:48" x14ac:dyDescent="0.25">
      <c r="AV8695" s="36"/>
    </row>
    <row r="8696" spans="48:48" x14ac:dyDescent="0.25">
      <c r="AV8696" s="36"/>
    </row>
    <row r="8697" spans="48:48" x14ac:dyDescent="0.25">
      <c r="AV8697" s="36"/>
    </row>
    <row r="8698" spans="48:48" x14ac:dyDescent="0.25">
      <c r="AV8698" s="36"/>
    </row>
    <row r="8699" spans="48:48" x14ac:dyDescent="0.25">
      <c r="AV8699" s="36"/>
    </row>
    <row r="8700" spans="48:48" x14ac:dyDescent="0.25">
      <c r="AV8700" s="36"/>
    </row>
    <row r="8701" spans="48:48" x14ac:dyDescent="0.25">
      <c r="AV8701" s="36"/>
    </row>
    <row r="8702" spans="48:48" x14ac:dyDescent="0.25">
      <c r="AV8702" s="36"/>
    </row>
    <row r="8703" spans="48:48" x14ac:dyDescent="0.25">
      <c r="AV8703" s="36"/>
    </row>
    <row r="8704" spans="48:48" x14ac:dyDescent="0.25">
      <c r="AV8704" s="36"/>
    </row>
    <row r="8705" spans="48:48" x14ac:dyDescent="0.25">
      <c r="AV8705" s="36"/>
    </row>
    <row r="8706" spans="48:48" x14ac:dyDescent="0.25">
      <c r="AV8706" s="36"/>
    </row>
    <row r="8707" spans="48:48" x14ac:dyDescent="0.25">
      <c r="AV8707" s="36"/>
    </row>
    <row r="8708" spans="48:48" x14ac:dyDescent="0.25">
      <c r="AV8708" s="36"/>
    </row>
    <row r="8709" spans="48:48" x14ac:dyDescent="0.25">
      <c r="AV8709" s="36"/>
    </row>
    <row r="8710" spans="48:48" x14ac:dyDescent="0.25">
      <c r="AV8710" s="36"/>
    </row>
    <row r="8711" spans="48:48" x14ac:dyDescent="0.25">
      <c r="AV8711" s="36"/>
    </row>
    <row r="8712" spans="48:48" x14ac:dyDescent="0.25">
      <c r="AV8712" s="36"/>
    </row>
    <row r="8713" spans="48:48" x14ac:dyDescent="0.25">
      <c r="AV8713" s="36"/>
    </row>
    <row r="8714" spans="48:48" x14ac:dyDescent="0.25">
      <c r="AV8714" s="36"/>
    </row>
    <row r="8715" spans="48:48" x14ac:dyDescent="0.25">
      <c r="AV8715" s="36"/>
    </row>
    <row r="8716" spans="48:48" x14ac:dyDescent="0.25">
      <c r="AV8716" s="36"/>
    </row>
    <row r="8717" spans="48:48" x14ac:dyDescent="0.25">
      <c r="AV8717" s="36"/>
    </row>
    <row r="8718" spans="48:48" x14ac:dyDescent="0.25">
      <c r="AV8718" s="36"/>
    </row>
    <row r="8719" spans="48:48" x14ac:dyDescent="0.25">
      <c r="AV8719" s="36"/>
    </row>
    <row r="8720" spans="48:48" x14ac:dyDescent="0.25">
      <c r="AV8720" s="36"/>
    </row>
    <row r="8721" spans="48:48" x14ac:dyDescent="0.25">
      <c r="AV8721" s="36"/>
    </row>
    <row r="8722" spans="48:48" x14ac:dyDescent="0.25">
      <c r="AV8722" s="36"/>
    </row>
    <row r="8723" spans="48:48" x14ac:dyDescent="0.25">
      <c r="AV8723" s="36"/>
    </row>
    <row r="8724" spans="48:48" x14ac:dyDescent="0.25">
      <c r="AV8724" s="36"/>
    </row>
    <row r="8725" spans="48:48" x14ac:dyDescent="0.25">
      <c r="AV8725" s="36"/>
    </row>
    <row r="8726" spans="48:48" x14ac:dyDescent="0.25">
      <c r="AV8726" s="36"/>
    </row>
    <row r="8727" spans="48:48" x14ac:dyDescent="0.25">
      <c r="AV8727" s="36"/>
    </row>
    <row r="8728" spans="48:48" x14ac:dyDescent="0.25">
      <c r="AV8728" s="36"/>
    </row>
    <row r="8729" spans="48:48" x14ac:dyDescent="0.25">
      <c r="AV8729" s="36"/>
    </row>
    <row r="8730" spans="48:48" x14ac:dyDescent="0.25">
      <c r="AV8730" s="36"/>
    </row>
    <row r="8731" spans="48:48" x14ac:dyDescent="0.25">
      <c r="AV8731" s="36"/>
    </row>
    <row r="8732" spans="48:48" x14ac:dyDescent="0.25">
      <c r="AV8732" s="36"/>
    </row>
    <row r="8733" spans="48:48" x14ac:dyDescent="0.25">
      <c r="AV8733" s="36"/>
    </row>
    <row r="8734" spans="48:48" x14ac:dyDescent="0.25">
      <c r="AV8734" s="36"/>
    </row>
    <row r="8735" spans="48:48" x14ac:dyDescent="0.25">
      <c r="AV8735" s="36"/>
    </row>
    <row r="8736" spans="48:48" x14ac:dyDescent="0.25">
      <c r="AV8736" s="36"/>
    </row>
    <row r="8737" spans="48:48" x14ac:dyDescent="0.25">
      <c r="AV8737" s="36"/>
    </row>
    <row r="8738" spans="48:48" x14ac:dyDescent="0.25">
      <c r="AV8738" s="36"/>
    </row>
    <row r="8739" spans="48:48" x14ac:dyDescent="0.25">
      <c r="AV8739" s="36"/>
    </row>
    <row r="8740" spans="48:48" x14ac:dyDescent="0.25">
      <c r="AV8740" s="36"/>
    </row>
    <row r="8741" spans="48:48" x14ac:dyDescent="0.25">
      <c r="AV8741" s="36"/>
    </row>
    <row r="8742" spans="48:48" x14ac:dyDescent="0.25">
      <c r="AV8742" s="36"/>
    </row>
    <row r="8743" spans="48:48" x14ac:dyDescent="0.25">
      <c r="AV8743" s="36"/>
    </row>
    <row r="8744" spans="48:48" x14ac:dyDescent="0.25">
      <c r="AV8744" s="36"/>
    </row>
    <row r="8745" spans="48:48" x14ac:dyDescent="0.25">
      <c r="AV8745" s="36"/>
    </row>
    <row r="8746" spans="48:48" x14ac:dyDescent="0.25">
      <c r="AV8746" s="36"/>
    </row>
    <row r="8747" spans="48:48" x14ac:dyDescent="0.25">
      <c r="AV8747" s="36"/>
    </row>
    <row r="8748" spans="48:48" x14ac:dyDescent="0.25">
      <c r="AV8748" s="36"/>
    </row>
    <row r="8749" spans="48:48" x14ac:dyDescent="0.25">
      <c r="AV8749" s="36"/>
    </row>
    <row r="8750" spans="48:48" x14ac:dyDescent="0.25">
      <c r="AV8750" s="36"/>
    </row>
    <row r="8751" spans="48:48" x14ac:dyDescent="0.25">
      <c r="AV8751" s="36"/>
    </row>
    <row r="8752" spans="48:48" x14ac:dyDescent="0.25">
      <c r="AV8752" s="36"/>
    </row>
    <row r="8753" spans="48:48" x14ac:dyDescent="0.25">
      <c r="AV8753" s="36"/>
    </row>
    <row r="8754" spans="48:48" x14ac:dyDescent="0.25">
      <c r="AV8754" s="36"/>
    </row>
    <row r="8755" spans="48:48" x14ac:dyDescent="0.25">
      <c r="AV8755" s="36"/>
    </row>
    <row r="8756" spans="48:48" x14ac:dyDescent="0.25">
      <c r="AV8756" s="36"/>
    </row>
    <row r="8757" spans="48:48" x14ac:dyDescent="0.25">
      <c r="AV8757" s="36"/>
    </row>
    <row r="8758" spans="48:48" x14ac:dyDescent="0.25">
      <c r="AV8758" s="36"/>
    </row>
    <row r="8759" spans="48:48" x14ac:dyDescent="0.25">
      <c r="AV8759" s="36"/>
    </row>
    <row r="8760" spans="48:48" x14ac:dyDescent="0.25">
      <c r="AV8760" s="36"/>
    </row>
    <row r="8761" spans="48:48" x14ac:dyDescent="0.25">
      <c r="AV8761" s="36"/>
    </row>
    <row r="8762" spans="48:48" x14ac:dyDescent="0.25">
      <c r="AV8762" s="36"/>
    </row>
    <row r="8763" spans="48:48" x14ac:dyDescent="0.25">
      <c r="AV8763" s="36"/>
    </row>
    <row r="8764" spans="48:48" x14ac:dyDescent="0.25">
      <c r="AV8764" s="36"/>
    </row>
    <row r="8765" spans="48:48" x14ac:dyDescent="0.25">
      <c r="AV8765" s="36"/>
    </row>
    <row r="8766" spans="48:48" x14ac:dyDescent="0.25">
      <c r="AV8766" s="36"/>
    </row>
    <row r="8767" spans="48:48" x14ac:dyDescent="0.25">
      <c r="AV8767" s="36"/>
    </row>
    <row r="8768" spans="48:48" x14ac:dyDescent="0.25">
      <c r="AV8768" s="36"/>
    </row>
    <row r="8769" spans="48:48" x14ac:dyDescent="0.25">
      <c r="AV8769" s="36"/>
    </row>
    <row r="8770" spans="48:48" x14ac:dyDescent="0.25">
      <c r="AV8770" s="36"/>
    </row>
    <row r="8771" spans="48:48" x14ac:dyDescent="0.25">
      <c r="AV8771" s="36"/>
    </row>
    <row r="8772" spans="48:48" x14ac:dyDescent="0.25">
      <c r="AV8772" s="36"/>
    </row>
    <row r="8773" spans="48:48" x14ac:dyDescent="0.25">
      <c r="AV8773" s="36"/>
    </row>
    <row r="8774" spans="48:48" x14ac:dyDescent="0.25">
      <c r="AV8774" s="36"/>
    </row>
    <row r="8775" spans="48:48" x14ac:dyDescent="0.25">
      <c r="AV8775" s="36"/>
    </row>
    <row r="8776" spans="48:48" x14ac:dyDescent="0.25">
      <c r="AV8776" s="36"/>
    </row>
    <row r="8777" spans="48:48" x14ac:dyDescent="0.25">
      <c r="AV8777" s="36"/>
    </row>
    <row r="8778" spans="48:48" x14ac:dyDescent="0.25">
      <c r="AV8778" s="36"/>
    </row>
    <row r="8779" spans="48:48" x14ac:dyDescent="0.25">
      <c r="AV8779" s="36"/>
    </row>
    <row r="8780" spans="48:48" x14ac:dyDescent="0.25">
      <c r="AV8780" s="36"/>
    </row>
    <row r="8781" spans="48:48" x14ac:dyDescent="0.25">
      <c r="AV8781" s="36"/>
    </row>
    <row r="8782" spans="48:48" x14ac:dyDescent="0.25">
      <c r="AV8782" s="36"/>
    </row>
    <row r="8783" spans="48:48" x14ac:dyDescent="0.25">
      <c r="AV8783" s="36"/>
    </row>
    <row r="8784" spans="48:48" x14ac:dyDescent="0.25">
      <c r="AV8784" s="36"/>
    </row>
    <row r="8785" spans="48:48" x14ac:dyDescent="0.25">
      <c r="AV8785" s="36"/>
    </row>
    <row r="8786" spans="48:48" x14ac:dyDescent="0.25">
      <c r="AV8786" s="36"/>
    </row>
    <row r="8787" spans="48:48" x14ac:dyDescent="0.25">
      <c r="AV8787" s="36"/>
    </row>
    <row r="8788" spans="48:48" x14ac:dyDescent="0.25">
      <c r="AV8788" s="36"/>
    </row>
    <row r="8789" spans="48:48" x14ac:dyDescent="0.25">
      <c r="AV8789" s="36"/>
    </row>
    <row r="8790" spans="48:48" x14ac:dyDescent="0.25">
      <c r="AV8790" s="36"/>
    </row>
    <row r="8791" spans="48:48" x14ac:dyDescent="0.25">
      <c r="AV8791" s="36"/>
    </row>
    <row r="8792" spans="48:48" x14ac:dyDescent="0.25">
      <c r="AV8792" s="36"/>
    </row>
    <row r="8793" spans="48:48" x14ac:dyDescent="0.25">
      <c r="AV8793" s="36"/>
    </row>
    <row r="8794" spans="48:48" x14ac:dyDescent="0.25">
      <c r="AV8794" s="36"/>
    </row>
    <row r="8795" spans="48:48" x14ac:dyDescent="0.25">
      <c r="AV8795" s="36"/>
    </row>
    <row r="8796" spans="48:48" x14ac:dyDescent="0.25">
      <c r="AV8796" s="36"/>
    </row>
    <row r="8797" spans="48:48" x14ac:dyDescent="0.25">
      <c r="AV8797" s="36"/>
    </row>
    <row r="8798" spans="48:48" x14ac:dyDescent="0.25">
      <c r="AV8798" s="36"/>
    </row>
    <row r="8799" spans="48:48" x14ac:dyDescent="0.25">
      <c r="AV8799" s="36"/>
    </row>
    <row r="8800" spans="48:48" x14ac:dyDescent="0.25">
      <c r="AV8800" s="36"/>
    </row>
    <row r="8801" spans="48:48" x14ac:dyDescent="0.25">
      <c r="AV8801" s="36"/>
    </row>
    <row r="8802" spans="48:48" x14ac:dyDescent="0.25">
      <c r="AV8802" s="36"/>
    </row>
    <row r="8803" spans="48:48" x14ac:dyDescent="0.25">
      <c r="AV8803" s="36"/>
    </row>
    <row r="8804" spans="48:48" x14ac:dyDescent="0.25">
      <c r="AV8804" s="36"/>
    </row>
    <row r="8805" spans="48:48" x14ac:dyDescent="0.25">
      <c r="AV8805" s="36"/>
    </row>
    <row r="8806" spans="48:48" x14ac:dyDescent="0.25">
      <c r="AV8806" s="36"/>
    </row>
    <row r="8807" spans="48:48" x14ac:dyDescent="0.25">
      <c r="AV8807" s="36"/>
    </row>
    <row r="8808" spans="48:48" x14ac:dyDescent="0.25">
      <c r="AV8808" s="36"/>
    </row>
    <row r="8809" spans="48:48" x14ac:dyDescent="0.25">
      <c r="AV8809" s="36"/>
    </row>
    <row r="8810" spans="48:48" x14ac:dyDescent="0.25">
      <c r="AV8810" s="36"/>
    </row>
    <row r="8811" spans="48:48" x14ac:dyDescent="0.25">
      <c r="AV8811" s="36"/>
    </row>
    <row r="8812" spans="48:48" x14ac:dyDescent="0.25">
      <c r="AV8812" s="36"/>
    </row>
    <row r="8813" spans="48:48" x14ac:dyDescent="0.25">
      <c r="AV8813" s="36"/>
    </row>
    <row r="8814" spans="48:48" x14ac:dyDescent="0.25">
      <c r="AV8814" s="36"/>
    </row>
    <row r="8815" spans="48:48" x14ac:dyDescent="0.25">
      <c r="AV8815" s="36"/>
    </row>
    <row r="8816" spans="48:48" x14ac:dyDescent="0.25">
      <c r="AV8816" s="36"/>
    </row>
    <row r="8817" spans="48:48" x14ac:dyDescent="0.25">
      <c r="AV8817" s="36"/>
    </row>
    <row r="8818" spans="48:48" x14ac:dyDescent="0.25">
      <c r="AV8818" s="36"/>
    </row>
    <row r="8819" spans="48:48" x14ac:dyDescent="0.25">
      <c r="AV8819" s="36"/>
    </row>
    <row r="8820" spans="48:48" x14ac:dyDescent="0.25">
      <c r="AV8820" s="36"/>
    </row>
    <row r="8821" spans="48:48" x14ac:dyDescent="0.25">
      <c r="AV8821" s="36"/>
    </row>
    <row r="8822" spans="48:48" x14ac:dyDescent="0.25">
      <c r="AV8822" s="36"/>
    </row>
    <row r="8823" spans="48:48" x14ac:dyDescent="0.25">
      <c r="AV8823" s="36"/>
    </row>
    <row r="8824" spans="48:48" x14ac:dyDescent="0.25">
      <c r="AV8824" s="36"/>
    </row>
    <row r="8825" spans="48:48" x14ac:dyDescent="0.25">
      <c r="AV8825" s="36"/>
    </row>
    <row r="8826" spans="48:48" x14ac:dyDescent="0.25">
      <c r="AV8826" s="36"/>
    </row>
    <row r="8827" spans="48:48" x14ac:dyDescent="0.25">
      <c r="AV8827" s="36"/>
    </row>
    <row r="8828" spans="48:48" x14ac:dyDescent="0.25">
      <c r="AV8828" s="36"/>
    </row>
    <row r="8829" spans="48:48" x14ac:dyDescent="0.25">
      <c r="AV8829" s="36"/>
    </row>
    <row r="8830" spans="48:48" x14ac:dyDescent="0.25">
      <c r="AV8830" s="36"/>
    </row>
    <row r="8831" spans="48:48" x14ac:dyDescent="0.25">
      <c r="AV8831" s="36"/>
    </row>
    <row r="8832" spans="48:48" x14ac:dyDescent="0.25">
      <c r="AV8832" s="36"/>
    </row>
    <row r="8833" spans="48:48" x14ac:dyDescent="0.25">
      <c r="AV8833" s="36"/>
    </row>
    <row r="8834" spans="48:48" x14ac:dyDescent="0.25">
      <c r="AV8834" s="36"/>
    </row>
    <row r="8835" spans="48:48" x14ac:dyDescent="0.25">
      <c r="AV8835" s="36"/>
    </row>
    <row r="8836" spans="48:48" x14ac:dyDescent="0.25">
      <c r="AV8836" s="36"/>
    </row>
    <row r="8837" spans="48:48" x14ac:dyDescent="0.25">
      <c r="AV8837" s="36"/>
    </row>
    <row r="8838" spans="48:48" x14ac:dyDescent="0.25">
      <c r="AV8838" s="36"/>
    </row>
    <row r="8839" spans="48:48" x14ac:dyDescent="0.25">
      <c r="AV8839" s="36"/>
    </row>
    <row r="8840" spans="48:48" x14ac:dyDescent="0.25">
      <c r="AV8840" s="36"/>
    </row>
    <row r="8841" spans="48:48" x14ac:dyDescent="0.25">
      <c r="AV8841" s="36"/>
    </row>
    <row r="8842" spans="48:48" x14ac:dyDescent="0.25">
      <c r="AV8842" s="36"/>
    </row>
    <row r="8843" spans="48:48" x14ac:dyDescent="0.25">
      <c r="AV8843" s="36"/>
    </row>
    <row r="8844" spans="48:48" x14ac:dyDescent="0.25">
      <c r="AV8844" s="36"/>
    </row>
    <row r="8845" spans="48:48" x14ac:dyDescent="0.25">
      <c r="AV8845" s="36"/>
    </row>
    <row r="8846" spans="48:48" x14ac:dyDescent="0.25">
      <c r="AV8846" s="36"/>
    </row>
    <row r="8847" spans="48:48" x14ac:dyDescent="0.25">
      <c r="AV8847" s="36"/>
    </row>
    <row r="8848" spans="48:48" x14ac:dyDescent="0.25">
      <c r="AV8848" s="36"/>
    </row>
    <row r="8849" spans="48:48" x14ac:dyDescent="0.25">
      <c r="AV8849" s="36"/>
    </row>
    <row r="8850" spans="48:48" x14ac:dyDescent="0.25">
      <c r="AV8850" s="36"/>
    </row>
    <row r="8851" spans="48:48" x14ac:dyDescent="0.25">
      <c r="AV8851" s="36"/>
    </row>
    <row r="8852" spans="48:48" x14ac:dyDescent="0.25">
      <c r="AV8852" s="36"/>
    </row>
    <row r="8853" spans="48:48" x14ac:dyDescent="0.25">
      <c r="AV8853" s="36"/>
    </row>
    <row r="8854" spans="48:48" x14ac:dyDescent="0.25">
      <c r="AV8854" s="36"/>
    </row>
    <row r="8855" spans="48:48" x14ac:dyDescent="0.25">
      <c r="AV8855" s="36"/>
    </row>
    <row r="8856" spans="48:48" x14ac:dyDescent="0.25">
      <c r="AV8856" s="36"/>
    </row>
    <row r="8857" spans="48:48" x14ac:dyDescent="0.25">
      <c r="AV8857" s="36"/>
    </row>
    <row r="8858" spans="48:48" x14ac:dyDescent="0.25">
      <c r="AV8858" s="36"/>
    </row>
    <row r="8859" spans="48:48" x14ac:dyDescent="0.25">
      <c r="AV8859" s="36"/>
    </row>
    <row r="8860" spans="48:48" x14ac:dyDescent="0.25">
      <c r="AV8860" s="36"/>
    </row>
    <row r="8861" spans="48:48" x14ac:dyDescent="0.25">
      <c r="AV8861" s="36"/>
    </row>
    <row r="8862" spans="48:48" x14ac:dyDescent="0.25">
      <c r="AV8862" s="36"/>
    </row>
    <row r="8863" spans="48:48" x14ac:dyDescent="0.25">
      <c r="AV8863" s="36"/>
    </row>
    <row r="8864" spans="48:48" x14ac:dyDescent="0.25">
      <c r="AV8864" s="36"/>
    </row>
    <row r="8865" spans="48:48" x14ac:dyDescent="0.25">
      <c r="AV8865" s="36"/>
    </row>
    <row r="8866" spans="48:48" x14ac:dyDescent="0.25">
      <c r="AV8866" s="36"/>
    </row>
    <row r="8867" spans="48:48" x14ac:dyDescent="0.25">
      <c r="AV8867" s="36"/>
    </row>
    <row r="8868" spans="48:48" x14ac:dyDescent="0.25">
      <c r="AV8868" s="36"/>
    </row>
    <row r="8869" spans="48:48" x14ac:dyDescent="0.25">
      <c r="AV8869" s="36"/>
    </row>
    <row r="8870" spans="48:48" x14ac:dyDescent="0.25">
      <c r="AV8870" s="36"/>
    </row>
    <row r="8871" spans="48:48" x14ac:dyDescent="0.25">
      <c r="AV8871" s="36"/>
    </row>
    <row r="8872" spans="48:48" x14ac:dyDescent="0.25">
      <c r="AV8872" s="36"/>
    </row>
    <row r="8873" spans="48:48" x14ac:dyDescent="0.25">
      <c r="AV8873" s="36"/>
    </row>
    <row r="8874" spans="48:48" x14ac:dyDescent="0.25">
      <c r="AV8874" s="36"/>
    </row>
    <row r="8875" spans="48:48" x14ac:dyDescent="0.25">
      <c r="AV8875" s="36"/>
    </row>
    <row r="8876" spans="48:48" x14ac:dyDescent="0.25">
      <c r="AV8876" s="36"/>
    </row>
    <row r="8877" spans="48:48" x14ac:dyDescent="0.25">
      <c r="AV8877" s="36"/>
    </row>
    <row r="8878" spans="48:48" x14ac:dyDescent="0.25">
      <c r="AV8878" s="36"/>
    </row>
    <row r="8879" spans="48:48" x14ac:dyDescent="0.25">
      <c r="AV8879" s="36"/>
    </row>
    <row r="8880" spans="48:48" x14ac:dyDescent="0.25">
      <c r="AV8880" s="36"/>
    </row>
    <row r="8881" spans="48:48" x14ac:dyDescent="0.25">
      <c r="AV8881" s="36"/>
    </row>
    <row r="8882" spans="48:48" x14ac:dyDescent="0.25">
      <c r="AV8882" s="36"/>
    </row>
    <row r="8883" spans="48:48" x14ac:dyDescent="0.25">
      <c r="AV8883" s="36"/>
    </row>
    <row r="8884" spans="48:48" x14ac:dyDescent="0.25">
      <c r="AV8884" s="36"/>
    </row>
    <row r="8885" spans="48:48" x14ac:dyDescent="0.25">
      <c r="AV8885" s="36"/>
    </row>
    <row r="8886" spans="48:48" x14ac:dyDescent="0.25">
      <c r="AV8886" s="36"/>
    </row>
    <row r="8887" spans="48:48" x14ac:dyDescent="0.25">
      <c r="AV8887" s="36"/>
    </row>
    <row r="8888" spans="48:48" x14ac:dyDescent="0.25">
      <c r="AV8888" s="36"/>
    </row>
    <row r="8889" spans="48:48" x14ac:dyDescent="0.25">
      <c r="AV8889" s="36"/>
    </row>
    <row r="8890" spans="48:48" x14ac:dyDescent="0.25">
      <c r="AV8890" s="36"/>
    </row>
    <row r="8891" spans="48:48" x14ac:dyDescent="0.25">
      <c r="AV8891" s="36"/>
    </row>
    <row r="8892" spans="48:48" x14ac:dyDescent="0.25">
      <c r="AV8892" s="36"/>
    </row>
    <row r="8893" spans="48:48" x14ac:dyDescent="0.25">
      <c r="AV8893" s="36"/>
    </row>
    <row r="8894" spans="48:48" x14ac:dyDescent="0.25">
      <c r="AV8894" s="36"/>
    </row>
    <row r="8895" spans="48:48" x14ac:dyDescent="0.25">
      <c r="AV8895" s="36"/>
    </row>
    <row r="8896" spans="48:48" x14ac:dyDescent="0.25">
      <c r="AV8896" s="36"/>
    </row>
    <row r="8897" spans="48:48" x14ac:dyDescent="0.25">
      <c r="AV8897" s="36"/>
    </row>
    <row r="8898" spans="48:48" x14ac:dyDescent="0.25">
      <c r="AV8898" s="36"/>
    </row>
    <row r="8899" spans="48:48" x14ac:dyDescent="0.25">
      <c r="AV8899" s="36"/>
    </row>
    <row r="8900" spans="48:48" x14ac:dyDescent="0.25">
      <c r="AV8900" s="36"/>
    </row>
    <row r="8901" spans="48:48" x14ac:dyDescent="0.25">
      <c r="AV8901" s="36"/>
    </row>
    <row r="8902" spans="48:48" x14ac:dyDescent="0.25">
      <c r="AV8902" s="36"/>
    </row>
    <row r="8903" spans="48:48" x14ac:dyDescent="0.25">
      <c r="AV8903" s="36"/>
    </row>
    <row r="8904" spans="48:48" x14ac:dyDescent="0.25">
      <c r="AV8904" s="36"/>
    </row>
    <row r="8905" spans="48:48" x14ac:dyDescent="0.25">
      <c r="AV8905" s="36"/>
    </row>
    <row r="8906" spans="48:48" x14ac:dyDescent="0.25">
      <c r="AV8906" s="36"/>
    </row>
    <row r="8907" spans="48:48" x14ac:dyDescent="0.25">
      <c r="AV8907" s="36"/>
    </row>
    <row r="8908" spans="48:48" x14ac:dyDescent="0.25">
      <c r="AV8908" s="36"/>
    </row>
    <row r="8909" spans="48:48" x14ac:dyDescent="0.25">
      <c r="AV8909" s="36"/>
    </row>
    <row r="8910" spans="48:48" x14ac:dyDescent="0.25">
      <c r="AV8910" s="36"/>
    </row>
    <row r="8911" spans="48:48" x14ac:dyDescent="0.25">
      <c r="AV8911" s="36"/>
    </row>
    <row r="8912" spans="48:48" x14ac:dyDescent="0.25">
      <c r="AV8912" s="36"/>
    </row>
    <row r="8913" spans="48:48" x14ac:dyDescent="0.25">
      <c r="AV8913" s="36"/>
    </row>
    <row r="8914" spans="48:48" x14ac:dyDescent="0.25">
      <c r="AV8914" s="36"/>
    </row>
    <row r="8915" spans="48:48" x14ac:dyDescent="0.25">
      <c r="AV8915" s="36"/>
    </row>
    <row r="8916" spans="48:48" x14ac:dyDescent="0.25">
      <c r="AV8916" s="36"/>
    </row>
    <row r="8917" spans="48:48" x14ac:dyDescent="0.25">
      <c r="AV8917" s="36"/>
    </row>
    <row r="8918" spans="48:48" x14ac:dyDescent="0.25">
      <c r="AV8918" s="36"/>
    </row>
    <row r="8919" spans="48:48" x14ac:dyDescent="0.25">
      <c r="AV8919" s="36"/>
    </row>
    <row r="8920" spans="48:48" x14ac:dyDescent="0.25">
      <c r="AV8920" s="36"/>
    </row>
    <row r="8921" spans="48:48" x14ac:dyDescent="0.25">
      <c r="AV8921" s="36"/>
    </row>
    <row r="8922" spans="48:48" x14ac:dyDescent="0.25">
      <c r="AV8922" s="36"/>
    </row>
    <row r="8923" spans="48:48" x14ac:dyDescent="0.25">
      <c r="AV8923" s="36"/>
    </row>
    <row r="8924" spans="48:48" x14ac:dyDescent="0.25">
      <c r="AV8924" s="36"/>
    </row>
    <row r="8925" spans="48:48" x14ac:dyDescent="0.25">
      <c r="AV8925" s="36"/>
    </row>
    <row r="8926" spans="48:48" x14ac:dyDescent="0.25">
      <c r="AV8926" s="36"/>
    </row>
    <row r="8927" spans="48:48" x14ac:dyDescent="0.25">
      <c r="AV8927" s="36"/>
    </row>
    <row r="8928" spans="48:48" x14ac:dyDescent="0.25">
      <c r="AV8928" s="36"/>
    </row>
    <row r="8929" spans="48:48" x14ac:dyDescent="0.25">
      <c r="AV8929" s="36"/>
    </row>
    <row r="8930" spans="48:48" x14ac:dyDescent="0.25">
      <c r="AV8930" s="36"/>
    </row>
    <row r="8931" spans="48:48" x14ac:dyDescent="0.25">
      <c r="AV8931" s="36"/>
    </row>
    <row r="8932" spans="48:48" x14ac:dyDescent="0.25">
      <c r="AV8932" s="36"/>
    </row>
    <row r="8933" spans="48:48" x14ac:dyDescent="0.25">
      <c r="AV8933" s="36"/>
    </row>
    <row r="8934" spans="48:48" x14ac:dyDescent="0.25">
      <c r="AV8934" s="36"/>
    </row>
    <row r="8935" spans="48:48" x14ac:dyDescent="0.25">
      <c r="AV8935" s="36"/>
    </row>
    <row r="8936" spans="48:48" x14ac:dyDescent="0.25">
      <c r="AV8936" s="36"/>
    </row>
    <row r="8937" spans="48:48" x14ac:dyDescent="0.25">
      <c r="AV8937" s="36"/>
    </row>
    <row r="8938" spans="48:48" x14ac:dyDescent="0.25">
      <c r="AV8938" s="36"/>
    </row>
    <row r="8939" spans="48:48" x14ac:dyDescent="0.25">
      <c r="AV8939" s="36"/>
    </row>
    <row r="8940" spans="48:48" x14ac:dyDescent="0.25">
      <c r="AV8940" s="36"/>
    </row>
    <row r="8941" spans="48:48" x14ac:dyDescent="0.25">
      <c r="AV8941" s="36"/>
    </row>
    <row r="8942" spans="48:48" x14ac:dyDescent="0.25">
      <c r="AV8942" s="36"/>
    </row>
    <row r="8943" spans="48:48" x14ac:dyDescent="0.25">
      <c r="AV8943" s="36"/>
    </row>
    <row r="8944" spans="48:48" x14ac:dyDescent="0.25">
      <c r="AV8944" s="36"/>
    </row>
    <row r="8945" spans="48:48" x14ac:dyDescent="0.25">
      <c r="AV8945" s="36"/>
    </row>
    <row r="8946" spans="48:48" x14ac:dyDescent="0.25">
      <c r="AV8946" s="36"/>
    </row>
    <row r="8947" spans="48:48" x14ac:dyDescent="0.25">
      <c r="AV8947" s="36"/>
    </row>
    <row r="8948" spans="48:48" x14ac:dyDescent="0.25">
      <c r="AV8948" s="36"/>
    </row>
    <row r="8949" spans="48:48" x14ac:dyDescent="0.25">
      <c r="AV8949" s="36"/>
    </row>
    <row r="8950" spans="48:48" x14ac:dyDescent="0.25">
      <c r="AV8950" s="36"/>
    </row>
    <row r="8951" spans="48:48" x14ac:dyDescent="0.25">
      <c r="AV8951" s="36"/>
    </row>
    <row r="8952" spans="48:48" x14ac:dyDescent="0.25">
      <c r="AV8952" s="36"/>
    </row>
    <row r="8953" spans="48:48" x14ac:dyDescent="0.25">
      <c r="AV8953" s="36"/>
    </row>
    <row r="8954" spans="48:48" x14ac:dyDescent="0.25">
      <c r="AV8954" s="36"/>
    </row>
    <row r="8955" spans="48:48" x14ac:dyDescent="0.25">
      <c r="AV8955" s="36"/>
    </row>
    <row r="8956" spans="48:48" x14ac:dyDescent="0.25">
      <c r="AV8956" s="36"/>
    </row>
    <row r="8957" spans="48:48" x14ac:dyDescent="0.25">
      <c r="AV8957" s="36"/>
    </row>
    <row r="8958" spans="48:48" x14ac:dyDescent="0.25">
      <c r="AV8958" s="36"/>
    </row>
    <row r="8959" spans="48:48" x14ac:dyDescent="0.25">
      <c r="AV8959" s="36"/>
    </row>
    <row r="8960" spans="48:48" x14ac:dyDescent="0.25">
      <c r="AV8960" s="36"/>
    </row>
    <row r="8961" spans="48:48" x14ac:dyDescent="0.25">
      <c r="AV8961" s="36"/>
    </row>
    <row r="8962" spans="48:48" x14ac:dyDescent="0.25">
      <c r="AV8962" s="36"/>
    </row>
    <row r="8963" spans="48:48" x14ac:dyDescent="0.25">
      <c r="AV8963" s="36"/>
    </row>
    <row r="8964" spans="48:48" x14ac:dyDescent="0.25">
      <c r="AV8964" s="36"/>
    </row>
    <row r="8965" spans="48:48" x14ac:dyDescent="0.25">
      <c r="AV8965" s="36"/>
    </row>
    <row r="8966" spans="48:48" x14ac:dyDescent="0.25">
      <c r="AV8966" s="36"/>
    </row>
    <row r="8967" spans="48:48" x14ac:dyDescent="0.25">
      <c r="AV8967" s="36"/>
    </row>
    <row r="8968" spans="48:48" x14ac:dyDescent="0.25">
      <c r="AV8968" s="36"/>
    </row>
    <row r="8969" spans="48:48" x14ac:dyDescent="0.25">
      <c r="AV8969" s="36"/>
    </row>
    <row r="8970" spans="48:48" x14ac:dyDescent="0.25">
      <c r="AV8970" s="36"/>
    </row>
    <row r="8971" spans="48:48" x14ac:dyDescent="0.25">
      <c r="AV8971" s="36"/>
    </row>
    <row r="8972" spans="48:48" x14ac:dyDescent="0.25">
      <c r="AV8972" s="36"/>
    </row>
    <row r="8973" spans="48:48" x14ac:dyDescent="0.25">
      <c r="AV8973" s="36"/>
    </row>
    <row r="8974" spans="48:48" x14ac:dyDescent="0.25">
      <c r="AV8974" s="36"/>
    </row>
    <row r="8975" spans="48:48" x14ac:dyDescent="0.25">
      <c r="AV8975" s="36"/>
    </row>
    <row r="8976" spans="48:48" x14ac:dyDescent="0.25">
      <c r="AV8976" s="36"/>
    </row>
    <row r="8977" spans="48:48" x14ac:dyDescent="0.25">
      <c r="AV8977" s="36"/>
    </row>
    <row r="8978" spans="48:48" x14ac:dyDescent="0.25">
      <c r="AV8978" s="36"/>
    </row>
    <row r="8979" spans="48:48" x14ac:dyDescent="0.25">
      <c r="AV8979" s="36"/>
    </row>
    <row r="8980" spans="48:48" x14ac:dyDescent="0.25">
      <c r="AV8980" s="36"/>
    </row>
    <row r="8981" spans="48:48" x14ac:dyDescent="0.25">
      <c r="AV8981" s="36"/>
    </row>
    <row r="8982" spans="48:48" x14ac:dyDescent="0.25">
      <c r="AV8982" s="36"/>
    </row>
    <row r="8983" spans="48:48" x14ac:dyDescent="0.25">
      <c r="AV8983" s="36"/>
    </row>
    <row r="8984" spans="48:48" x14ac:dyDescent="0.25">
      <c r="AV8984" s="36"/>
    </row>
    <row r="8985" spans="48:48" x14ac:dyDescent="0.25">
      <c r="AV8985" s="36"/>
    </row>
    <row r="8986" spans="48:48" x14ac:dyDescent="0.25">
      <c r="AV8986" s="36"/>
    </row>
    <row r="8987" spans="48:48" x14ac:dyDescent="0.25">
      <c r="AV8987" s="36"/>
    </row>
    <row r="8988" spans="48:48" x14ac:dyDescent="0.25">
      <c r="AV8988" s="36"/>
    </row>
    <row r="8989" spans="48:48" x14ac:dyDescent="0.25">
      <c r="AV8989" s="36"/>
    </row>
    <row r="8990" spans="48:48" x14ac:dyDescent="0.25">
      <c r="AV8990" s="36"/>
    </row>
    <row r="8991" spans="48:48" x14ac:dyDescent="0.25">
      <c r="AV8991" s="36"/>
    </row>
    <row r="8992" spans="48:48" x14ac:dyDescent="0.25">
      <c r="AV8992" s="36"/>
    </row>
    <row r="8993" spans="48:48" x14ac:dyDescent="0.25">
      <c r="AV8993" s="36"/>
    </row>
    <row r="8994" spans="48:48" x14ac:dyDescent="0.25">
      <c r="AV8994" s="36"/>
    </row>
    <row r="8995" spans="48:48" x14ac:dyDescent="0.25">
      <c r="AV8995" s="36"/>
    </row>
    <row r="8996" spans="48:48" x14ac:dyDescent="0.25">
      <c r="AV8996" s="36"/>
    </row>
    <row r="8997" spans="48:48" x14ac:dyDescent="0.25">
      <c r="AV8997" s="36"/>
    </row>
    <row r="8998" spans="48:48" x14ac:dyDescent="0.25">
      <c r="AV8998" s="36"/>
    </row>
    <row r="8999" spans="48:48" x14ac:dyDescent="0.25">
      <c r="AV8999" s="36"/>
    </row>
    <row r="9000" spans="48:48" x14ac:dyDescent="0.25">
      <c r="AV9000" s="36"/>
    </row>
    <row r="9001" spans="48:48" x14ac:dyDescent="0.25">
      <c r="AV9001" s="36"/>
    </row>
    <row r="9002" spans="48:48" x14ac:dyDescent="0.25">
      <c r="AV9002" s="36"/>
    </row>
    <row r="9003" spans="48:48" x14ac:dyDescent="0.25">
      <c r="AV9003" s="36"/>
    </row>
    <row r="9004" spans="48:48" x14ac:dyDescent="0.25">
      <c r="AV9004" s="36"/>
    </row>
    <row r="9005" spans="48:48" x14ac:dyDescent="0.25">
      <c r="AV9005" s="36"/>
    </row>
    <row r="9006" spans="48:48" x14ac:dyDescent="0.25">
      <c r="AV9006" s="36"/>
    </row>
    <row r="9007" spans="48:48" x14ac:dyDescent="0.25">
      <c r="AV9007" s="36"/>
    </row>
    <row r="9008" spans="48:48" x14ac:dyDescent="0.25">
      <c r="AV9008" s="36"/>
    </row>
    <row r="9009" spans="48:48" x14ac:dyDescent="0.25">
      <c r="AV9009" s="36"/>
    </row>
    <row r="9010" spans="48:48" x14ac:dyDescent="0.25">
      <c r="AV9010" s="36"/>
    </row>
    <row r="9011" spans="48:48" x14ac:dyDescent="0.25">
      <c r="AV9011" s="36"/>
    </row>
    <row r="9012" spans="48:48" x14ac:dyDescent="0.25">
      <c r="AV9012" s="36"/>
    </row>
    <row r="9013" spans="48:48" x14ac:dyDescent="0.25">
      <c r="AV9013" s="36"/>
    </row>
    <row r="9014" spans="48:48" x14ac:dyDescent="0.25">
      <c r="AV9014" s="36"/>
    </row>
    <row r="9015" spans="48:48" x14ac:dyDescent="0.25">
      <c r="AV9015" s="36"/>
    </row>
    <row r="9016" spans="48:48" x14ac:dyDescent="0.25">
      <c r="AV9016" s="36"/>
    </row>
    <row r="9017" spans="48:48" x14ac:dyDescent="0.25">
      <c r="AV9017" s="36"/>
    </row>
    <row r="9018" spans="48:48" x14ac:dyDescent="0.25">
      <c r="AV9018" s="36"/>
    </row>
    <row r="9019" spans="48:48" x14ac:dyDescent="0.25">
      <c r="AV9019" s="36"/>
    </row>
    <row r="9020" spans="48:48" x14ac:dyDescent="0.25">
      <c r="AV9020" s="36"/>
    </row>
    <row r="9021" spans="48:48" x14ac:dyDescent="0.25">
      <c r="AV9021" s="36"/>
    </row>
    <row r="9022" spans="48:48" x14ac:dyDescent="0.25">
      <c r="AV9022" s="36"/>
    </row>
    <row r="9023" spans="48:48" x14ac:dyDescent="0.25">
      <c r="AV9023" s="36"/>
    </row>
    <row r="9024" spans="48:48" x14ac:dyDescent="0.25">
      <c r="AV9024" s="36"/>
    </row>
    <row r="9025" spans="48:48" x14ac:dyDescent="0.25">
      <c r="AV9025" s="36"/>
    </row>
    <row r="9026" spans="48:48" x14ac:dyDescent="0.25">
      <c r="AV9026" s="36"/>
    </row>
    <row r="9027" spans="48:48" x14ac:dyDescent="0.25">
      <c r="AV9027" s="36"/>
    </row>
    <row r="9028" spans="48:48" x14ac:dyDescent="0.25">
      <c r="AV9028" s="36"/>
    </row>
    <row r="9029" spans="48:48" x14ac:dyDescent="0.25">
      <c r="AV9029" s="36"/>
    </row>
    <row r="9030" spans="48:48" x14ac:dyDescent="0.25">
      <c r="AV9030" s="36"/>
    </row>
    <row r="9031" spans="48:48" x14ac:dyDescent="0.25">
      <c r="AV9031" s="36"/>
    </row>
    <row r="9032" spans="48:48" x14ac:dyDescent="0.25">
      <c r="AV9032" s="36"/>
    </row>
    <row r="9033" spans="48:48" x14ac:dyDescent="0.25">
      <c r="AV9033" s="36"/>
    </row>
    <row r="9034" spans="48:48" x14ac:dyDescent="0.25">
      <c r="AV9034" s="36"/>
    </row>
    <row r="9035" spans="48:48" x14ac:dyDescent="0.25">
      <c r="AV9035" s="36"/>
    </row>
    <row r="9036" spans="48:48" x14ac:dyDescent="0.25">
      <c r="AV9036" s="36"/>
    </row>
    <row r="9037" spans="48:48" x14ac:dyDescent="0.25">
      <c r="AV9037" s="36"/>
    </row>
    <row r="9038" spans="48:48" x14ac:dyDescent="0.25">
      <c r="AV9038" s="36"/>
    </row>
    <row r="9039" spans="48:48" x14ac:dyDescent="0.25">
      <c r="AV9039" s="36"/>
    </row>
    <row r="9040" spans="48:48" x14ac:dyDescent="0.25">
      <c r="AV9040" s="36"/>
    </row>
    <row r="9041" spans="48:48" x14ac:dyDescent="0.25">
      <c r="AV9041" s="36"/>
    </row>
    <row r="9042" spans="48:48" x14ac:dyDescent="0.25">
      <c r="AV9042" s="36"/>
    </row>
    <row r="9043" spans="48:48" x14ac:dyDescent="0.25">
      <c r="AV9043" s="36"/>
    </row>
    <row r="9044" spans="48:48" x14ac:dyDescent="0.25">
      <c r="AV9044" s="36"/>
    </row>
    <row r="9045" spans="48:48" x14ac:dyDescent="0.25">
      <c r="AV9045" s="36"/>
    </row>
    <row r="9046" spans="48:48" x14ac:dyDescent="0.25">
      <c r="AV9046" s="36"/>
    </row>
    <row r="9047" spans="48:48" x14ac:dyDescent="0.25">
      <c r="AV9047" s="36"/>
    </row>
    <row r="9048" spans="48:48" x14ac:dyDescent="0.25">
      <c r="AV9048" s="36"/>
    </row>
    <row r="9049" spans="48:48" x14ac:dyDescent="0.25">
      <c r="AV9049" s="36"/>
    </row>
    <row r="9050" spans="48:48" x14ac:dyDescent="0.25">
      <c r="AV9050" s="36"/>
    </row>
    <row r="9051" spans="48:48" x14ac:dyDescent="0.25">
      <c r="AV9051" s="36"/>
    </row>
    <row r="9052" spans="48:48" x14ac:dyDescent="0.25">
      <c r="AV9052" s="36"/>
    </row>
    <row r="9053" spans="48:48" x14ac:dyDescent="0.25">
      <c r="AV9053" s="36"/>
    </row>
    <row r="9054" spans="48:48" x14ac:dyDescent="0.25">
      <c r="AV9054" s="36"/>
    </row>
    <row r="9055" spans="48:48" x14ac:dyDescent="0.25">
      <c r="AV9055" s="36"/>
    </row>
    <row r="9056" spans="48:48" x14ac:dyDescent="0.25">
      <c r="AV9056" s="36"/>
    </row>
    <row r="9057" spans="48:48" x14ac:dyDescent="0.25">
      <c r="AV9057" s="36"/>
    </row>
    <row r="9058" spans="48:48" x14ac:dyDescent="0.25">
      <c r="AV9058" s="36"/>
    </row>
    <row r="9059" spans="48:48" x14ac:dyDescent="0.25">
      <c r="AV9059" s="36"/>
    </row>
    <row r="9060" spans="48:48" x14ac:dyDescent="0.25">
      <c r="AV9060" s="36"/>
    </row>
    <row r="9061" spans="48:48" x14ac:dyDescent="0.25">
      <c r="AV9061" s="36"/>
    </row>
    <row r="9062" spans="48:48" x14ac:dyDescent="0.25">
      <c r="AV9062" s="36"/>
    </row>
    <row r="9063" spans="48:48" x14ac:dyDescent="0.25">
      <c r="AV9063" s="36"/>
    </row>
    <row r="9064" spans="48:48" x14ac:dyDescent="0.25">
      <c r="AV9064" s="36"/>
    </row>
    <row r="9065" spans="48:48" x14ac:dyDescent="0.25">
      <c r="AV9065" s="36"/>
    </row>
    <row r="9066" spans="48:48" x14ac:dyDescent="0.25">
      <c r="AV9066" s="36"/>
    </row>
    <row r="9067" spans="48:48" x14ac:dyDescent="0.25">
      <c r="AV9067" s="36"/>
    </row>
    <row r="9068" spans="48:48" x14ac:dyDescent="0.25">
      <c r="AV9068" s="36"/>
    </row>
    <row r="9069" spans="48:48" x14ac:dyDescent="0.25">
      <c r="AV9069" s="36"/>
    </row>
    <row r="9070" spans="48:48" x14ac:dyDescent="0.25">
      <c r="AV9070" s="36"/>
    </row>
    <row r="9071" spans="48:48" x14ac:dyDescent="0.25">
      <c r="AV9071" s="36"/>
    </row>
    <row r="9072" spans="48:48" x14ac:dyDescent="0.25">
      <c r="AV9072" s="36"/>
    </row>
    <row r="9073" spans="48:48" x14ac:dyDescent="0.25">
      <c r="AV9073" s="36"/>
    </row>
    <row r="9074" spans="48:48" x14ac:dyDescent="0.25">
      <c r="AV9074" s="36"/>
    </row>
    <row r="9075" spans="48:48" x14ac:dyDescent="0.25">
      <c r="AV9075" s="36"/>
    </row>
    <row r="9076" spans="48:48" x14ac:dyDescent="0.25">
      <c r="AV9076" s="36"/>
    </row>
    <row r="9077" spans="48:48" x14ac:dyDescent="0.25">
      <c r="AV9077" s="36"/>
    </row>
    <row r="9078" spans="48:48" x14ac:dyDescent="0.25">
      <c r="AV9078" s="36"/>
    </row>
    <row r="9079" spans="48:48" x14ac:dyDescent="0.25">
      <c r="AV9079" s="36"/>
    </row>
    <row r="9080" spans="48:48" x14ac:dyDescent="0.25">
      <c r="AV9080" s="36"/>
    </row>
    <row r="9081" spans="48:48" x14ac:dyDescent="0.25">
      <c r="AV9081" s="36"/>
    </row>
    <row r="9082" spans="48:48" x14ac:dyDescent="0.25">
      <c r="AV9082" s="36"/>
    </row>
    <row r="9083" spans="48:48" x14ac:dyDescent="0.25">
      <c r="AV9083" s="36"/>
    </row>
    <row r="9084" spans="48:48" x14ac:dyDescent="0.25">
      <c r="AV9084" s="36"/>
    </row>
    <row r="9085" spans="48:48" x14ac:dyDescent="0.25">
      <c r="AV9085" s="36"/>
    </row>
    <row r="9086" spans="48:48" x14ac:dyDescent="0.25">
      <c r="AV9086" s="36"/>
    </row>
    <row r="9087" spans="48:48" x14ac:dyDescent="0.25">
      <c r="AV9087" s="36"/>
    </row>
    <row r="9088" spans="48:48" x14ac:dyDescent="0.25">
      <c r="AV9088" s="36"/>
    </row>
    <row r="9089" spans="48:48" x14ac:dyDescent="0.25">
      <c r="AV9089" s="36"/>
    </row>
    <row r="9090" spans="48:48" x14ac:dyDescent="0.25">
      <c r="AV9090" s="36"/>
    </row>
    <row r="9091" spans="48:48" x14ac:dyDescent="0.25">
      <c r="AV9091" s="36"/>
    </row>
    <row r="9092" spans="48:48" x14ac:dyDescent="0.25">
      <c r="AV9092" s="36"/>
    </row>
    <row r="9093" spans="48:48" x14ac:dyDescent="0.25">
      <c r="AV9093" s="36"/>
    </row>
    <row r="9094" spans="48:48" x14ac:dyDescent="0.25">
      <c r="AV9094" s="36"/>
    </row>
    <row r="9095" spans="48:48" x14ac:dyDescent="0.25">
      <c r="AV9095" s="36"/>
    </row>
    <row r="9096" spans="48:48" x14ac:dyDescent="0.25">
      <c r="AV9096" s="36"/>
    </row>
    <row r="9097" spans="48:48" x14ac:dyDescent="0.25">
      <c r="AV9097" s="36"/>
    </row>
    <row r="9098" spans="48:48" x14ac:dyDescent="0.25">
      <c r="AV9098" s="36"/>
    </row>
    <row r="9099" spans="48:48" x14ac:dyDescent="0.25">
      <c r="AV9099" s="36"/>
    </row>
    <row r="9100" spans="48:48" x14ac:dyDescent="0.25">
      <c r="AV9100" s="36"/>
    </row>
    <row r="9101" spans="48:48" x14ac:dyDescent="0.25">
      <c r="AV9101" s="36"/>
    </row>
    <row r="9102" spans="48:48" x14ac:dyDescent="0.25">
      <c r="AV9102" s="36"/>
    </row>
    <row r="9103" spans="48:48" x14ac:dyDescent="0.25">
      <c r="AV9103" s="36"/>
    </row>
    <row r="9104" spans="48:48" x14ac:dyDescent="0.25">
      <c r="AV9104" s="36"/>
    </row>
    <row r="9105" spans="48:48" x14ac:dyDescent="0.25">
      <c r="AV9105" s="36"/>
    </row>
    <row r="9106" spans="48:48" x14ac:dyDescent="0.25">
      <c r="AV9106" s="36"/>
    </row>
    <row r="9107" spans="48:48" x14ac:dyDescent="0.25">
      <c r="AV9107" s="36"/>
    </row>
    <row r="9108" spans="48:48" x14ac:dyDescent="0.25">
      <c r="AV9108" s="36"/>
    </row>
    <row r="9109" spans="48:48" x14ac:dyDescent="0.25">
      <c r="AV9109" s="36"/>
    </row>
    <row r="9110" spans="48:48" x14ac:dyDescent="0.25">
      <c r="AV9110" s="36"/>
    </row>
    <row r="9111" spans="48:48" x14ac:dyDescent="0.25">
      <c r="AV9111" s="36"/>
    </row>
    <row r="9112" spans="48:48" x14ac:dyDescent="0.25">
      <c r="AV9112" s="36"/>
    </row>
    <row r="9113" spans="48:48" x14ac:dyDescent="0.25">
      <c r="AV9113" s="36"/>
    </row>
    <row r="9114" spans="48:48" x14ac:dyDescent="0.25">
      <c r="AV9114" s="36"/>
    </row>
    <row r="9115" spans="48:48" x14ac:dyDescent="0.25">
      <c r="AV9115" s="36"/>
    </row>
    <row r="9116" spans="48:48" x14ac:dyDescent="0.25">
      <c r="AV9116" s="36"/>
    </row>
    <row r="9117" spans="48:48" x14ac:dyDescent="0.25">
      <c r="AV9117" s="36"/>
    </row>
    <row r="9118" spans="48:48" x14ac:dyDescent="0.25">
      <c r="AV9118" s="36"/>
    </row>
    <row r="9119" spans="48:48" x14ac:dyDescent="0.25">
      <c r="AV9119" s="36"/>
    </row>
    <row r="9120" spans="48:48" x14ac:dyDescent="0.25">
      <c r="AV9120" s="36"/>
    </row>
    <row r="9121" spans="48:48" x14ac:dyDescent="0.25">
      <c r="AV9121" s="36"/>
    </row>
    <row r="9122" spans="48:48" x14ac:dyDescent="0.25">
      <c r="AV9122" s="36"/>
    </row>
    <row r="9123" spans="48:48" x14ac:dyDescent="0.25">
      <c r="AV9123" s="36"/>
    </row>
    <row r="9124" spans="48:48" x14ac:dyDescent="0.25">
      <c r="AV9124" s="36"/>
    </row>
    <row r="9125" spans="48:48" x14ac:dyDescent="0.25">
      <c r="AV9125" s="36"/>
    </row>
    <row r="9126" spans="48:48" x14ac:dyDescent="0.25">
      <c r="AV9126" s="36"/>
    </row>
    <row r="9127" spans="48:48" x14ac:dyDescent="0.25">
      <c r="AV9127" s="36"/>
    </row>
    <row r="9128" spans="48:48" x14ac:dyDescent="0.25">
      <c r="AV9128" s="36"/>
    </row>
    <row r="9129" spans="48:48" x14ac:dyDescent="0.25">
      <c r="AV9129" s="36"/>
    </row>
    <row r="9130" spans="48:48" x14ac:dyDescent="0.25">
      <c r="AV9130" s="36"/>
    </row>
    <row r="9131" spans="48:48" x14ac:dyDescent="0.25">
      <c r="AV9131" s="36"/>
    </row>
    <row r="9132" spans="48:48" x14ac:dyDescent="0.25">
      <c r="AV9132" s="36"/>
    </row>
    <row r="9133" spans="48:48" x14ac:dyDescent="0.25">
      <c r="AV9133" s="36"/>
    </row>
    <row r="9134" spans="48:48" x14ac:dyDescent="0.25">
      <c r="AV9134" s="36"/>
    </row>
    <row r="9135" spans="48:48" x14ac:dyDescent="0.25">
      <c r="AV9135" s="36"/>
    </row>
    <row r="9136" spans="48:48" x14ac:dyDescent="0.25">
      <c r="AV9136" s="36"/>
    </row>
    <row r="9137" spans="48:48" x14ac:dyDescent="0.25">
      <c r="AV9137" s="36"/>
    </row>
    <row r="9138" spans="48:48" x14ac:dyDescent="0.25">
      <c r="AV9138" s="36"/>
    </row>
    <row r="9139" spans="48:48" x14ac:dyDescent="0.25">
      <c r="AV9139" s="36"/>
    </row>
    <row r="9140" spans="48:48" x14ac:dyDescent="0.25">
      <c r="AV9140" s="36"/>
    </row>
    <row r="9141" spans="48:48" x14ac:dyDescent="0.25">
      <c r="AV9141" s="36"/>
    </row>
    <row r="9142" spans="48:48" x14ac:dyDescent="0.25">
      <c r="AV9142" s="36"/>
    </row>
    <row r="9143" spans="48:48" x14ac:dyDescent="0.25">
      <c r="AV9143" s="36"/>
    </row>
    <row r="9144" spans="48:48" x14ac:dyDescent="0.25">
      <c r="AV9144" s="36"/>
    </row>
    <row r="9145" spans="48:48" x14ac:dyDescent="0.25">
      <c r="AV9145" s="36"/>
    </row>
    <row r="9146" spans="48:48" x14ac:dyDescent="0.25">
      <c r="AV9146" s="36"/>
    </row>
    <row r="9147" spans="48:48" x14ac:dyDescent="0.25">
      <c r="AV9147" s="36"/>
    </row>
    <row r="9148" spans="48:48" x14ac:dyDescent="0.25">
      <c r="AV9148" s="36"/>
    </row>
    <row r="9149" spans="48:48" x14ac:dyDescent="0.25">
      <c r="AV9149" s="36"/>
    </row>
    <row r="9150" spans="48:48" x14ac:dyDescent="0.25">
      <c r="AV9150" s="36"/>
    </row>
    <row r="9151" spans="48:48" x14ac:dyDescent="0.25">
      <c r="AV9151" s="36"/>
    </row>
    <row r="9152" spans="48:48" x14ac:dyDescent="0.25">
      <c r="AV9152" s="36"/>
    </row>
    <row r="9153" spans="48:48" x14ac:dyDescent="0.25">
      <c r="AV9153" s="36"/>
    </row>
    <row r="9154" spans="48:48" x14ac:dyDescent="0.25">
      <c r="AV9154" s="36"/>
    </row>
    <row r="9155" spans="48:48" x14ac:dyDescent="0.25">
      <c r="AV9155" s="36"/>
    </row>
    <row r="9156" spans="48:48" x14ac:dyDescent="0.25">
      <c r="AV9156" s="36"/>
    </row>
    <row r="9157" spans="48:48" x14ac:dyDescent="0.25">
      <c r="AV9157" s="36"/>
    </row>
    <row r="9158" spans="48:48" x14ac:dyDescent="0.25">
      <c r="AV9158" s="36"/>
    </row>
    <row r="9159" spans="48:48" x14ac:dyDescent="0.25">
      <c r="AV9159" s="36"/>
    </row>
    <row r="9160" spans="48:48" x14ac:dyDescent="0.25">
      <c r="AV9160" s="36"/>
    </row>
    <row r="9161" spans="48:48" x14ac:dyDescent="0.25">
      <c r="AV9161" s="36"/>
    </row>
    <row r="9162" spans="48:48" x14ac:dyDescent="0.25">
      <c r="AV9162" s="36"/>
    </row>
    <row r="9163" spans="48:48" x14ac:dyDescent="0.25">
      <c r="AV9163" s="36"/>
    </row>
    <row r="9164" spans="48:48" x14ac:dyDescent="0.25">
      <c r="AV9164" s="36"/>
    </row>
    <row r="9165" spans="48:48" x14ac:dyDescent="0.25">
      <c r="AV9165" s="36"/>
    </row>
    <row r="9166" spans="48:48" x14ac:dyDescent="0.25">
      <c r="AV9166" s="36"/>
    </row>
    <row r="9167" spans="48:48" x14ac:dyDescent="0.25">
      <c r="AV9167" s="36"/>
    </row>
    <row r="9168" spans="48:48" x14ac:dyDescent="0.25">
      <c r="AV9168" s="36"/>
    </row>
    <row r="9169" spans="48:48" x14ac:dyDescent="0.25">
      <c r="AV9169" s="36"/>
    </row>
    <row r="9170" spans="48:48" x14ac:dyDescent="0.25">
      <c r="AV9170" s="36"/>
    </row>
    <row r="9171" spans="48:48" x14ac:dyDescent="0.25">
      <c r="AV9171" s="36"/>
    </row>
    <row r="9172" spans="48:48" x14ac:dyDescent="0.25">
      <c r="AV9172" s="36"/>
    </row>
    <row r="9173" spans="48:48" x14ac:dyDescent="0.25">
      <c r="AV9173" s="36"/>
    </row>
    <row r="9174" spans="48:48" x14ac:dyDescent="0.25">
      <c r="AV9174" s="36"/>
    </row>
    <row r="9175" spans="48:48" x14ac:dyDescent="0.25">
      <c r="AV9175" s="36"/>
    </row>
    <row r="9176" spans="48:48" x14ac:dyDescent="0.25">
      <c r="AV9176" s="36"/>
    </row>
    <row r="9177" spans="48:48" x14ac:dyDescent="0.25">
      <c r="AV9177" s="36"/>
    </row>
    <row r="9178" spans="48:48" x14ac:dyDescent="0.25">
      <c r="AV9178" s="36"/>
    </row>
    <row r="9179" spans="48:48" x14ac:dyDescent="0.25">
      <c r="AV9179" s="36"/>
    </row>
    <row r="9180" spans="48:48" x14ac:dyDescent="0.25">
      <c r="AV9180" s="36"/>
    </row>
    <row r="9181" spans="48:48" x14ac:dyDescent="0.25">
      <c r="AV9181" s="36"/>
    </row>
    <row r="9182" spans="48:48" x14ac:dyDescent="0.25">
      <c r="AV9182" s="36"/>
    </row>
    <row r="9183" spans="48:48" x14ac:dyDescent="0.25">
      <c r="AV9183" s="36"/>
    </row>
    <row r="9184" spans="48:48" x14ac:dyDescent="0.25">
      <c r="AV9184" s="36"/>
    </row>
    <row r="9185" spans="48:48" x14ac:dyDescent="0.25">
      <c r="AV9185" s="36"/>
    </row>
    <row r="9186" spans="48:48" x14ac:dyDescent="0.25">
      <c r="AV9186" s="36"/>
    </row>
    <row r="9187" spans="48:48" x14ac:dyDescent="0.25">
      <c r="AV9187" s="36"/>
    </row>
    <row r="9188" spans="48:48" x14ac:dyDescent="0.25">
      <c r="AV9188" s="36"/>
    </row>
    <row r="9189" spans="48:48" x14ac:dyDescent="0.25">
      <c r="AV9189" s="36"/>
    </row>
    <row r="9190" spans="48:48" x14ac:dyDescent="0.25">
      <c r="AV9190" s="36"/>
    </row>
    <row r="9191" spans="48:48" x14ac:dyDescent="0.25">
      <c r="AV9191" s="36"/>
    </row>
    <row r="9192" spans="48:48" x14ac:dyDescent="0.25">
      <c r="AV9192" s="36"/>
    </row>
    <row r="9193" spans="48:48" x14ac:dyDescent="0.25">
      <c r="AV9193" s="36"/>
    </row>
    <row r="9194" spans="48:48" x14ac:dyDescent="0.25">
      <c r="AV9194" s="36"/>
    </row>
    <row r="9195" spans="48:48" x14ac:dyDescent="0.25">
      <c r="AV9195" s="36"/>
    </row>
    <row r="9196" spans="48:48" x14ac:dyDescent="0.25">
      <c r="AV9196" s="36"/>
    </row>
    <row r="9197" spans="48:48" x14ac:dyDescent="0.25">
      <c r="AV9197" s="36"/>
    </row>
    <row r="9198" spans="48:48" x14ac:dyDescent="0.25">
      <c r="AV9198" s="36"/>
    </row>
    <row r="9199" spans="48:48" x14ac:dyDescent="0.25">
      <c r="AV9199" s="36"/>
    </row>
    <row r="9200" spans="48:48" x14ac:dyDescent="0.25">
      <c r="AV9200" s="36"/>
    </row>
    <row r="9201" spans="48:48" x14ac:dyDescent="0.25">
      <c r="AV9201" s="36"/>
    </row>
    <row r="9202" spans="48:48" x14ac:dyDescent="0.25">
      <c r="AV9202" s="36"/>
    </row>
    <row r="9203" spans="48:48" x14ac:dyDescent="0.25">
      <c r="AV9203" s="36"/>
    </row>
    <row r="9204" spans="48:48" x14ac:dyDescent="0.25">
      <c r="AV9204" s="36"/>
    </row>
    <row r="9205" spans="48:48" x14ac:dyDescent="0.25">
      <c r="AV9205" s="36"/>
    </row>
    <row r="9206" spans="48:48" x14ac:dyDescent="0.25">
      <c r="AV9206" s="36"/>
    </row>
    <row r="9207" spans="48:48" x14ac:dyDescent="0.25">
      <c r="AV9207" s="36"/>
    </row>
    <row r="9208" spans="48:48" x14ac:dyDescent="0.25">
      <c r="AV9208" s="36"/>
    </row>
    <row r="9209" spans="48:48" x14ac:dyDescent="0.25">
      <c r="AV9209" s="36"/>
    </row>
    <row r="9210" spans="48:48" x14ac:dyDescent="0.25">
      <c r="AV9210" s="36"/>
    </row>
    <row r="9211" spans="48:48" x14ac:dyDescent="0.25">
      <c r="AV9211" s="36"/>
    </row>
    <row r="9212" spans="48:48" x14ac:dyDescent="0.25">
      <c r="AV9212" s="36"/>
    </row>
    <row r="9213" spans="48:48" x14ac:dyDescent="0.25">
      <c r="AV9213" s="36"/>
    </row>
    <row r="9214" spans="48:48" x14ac:dyDescent="0.25">
      <c r="AV9214" s="36"/>
    </row>
    <row r="9215" spans="48:48" x14ac:dyDescent="0.25">
      <c r="AV9215" s="36"/>
    </row>
    <row r="9216" spans="48:48" x14ac:dyDescent="0.25">
      <c r="AV9216" s="36"/>
    </row>
    <row r="9217" spans="48:48" x14ac:dyDescent="0.25">
      <c r="AV9217" s="36"/>
    </row>
    <row r="9218" spans="48:48" x14ac:dyDescent="0.25">
      <c r="AV9218" s="36"/>
    </row>
    <row r="9219" spans="48:48" x14ac:dyDescent="0.25">
      <c r="AV9219" s="36"/>
    </row>
    <row r="9220" spans="48:48" x14ac:dyDescent="0.25">
      <c r="AV9220" s="36"/>
    </row>
    <row r="9221" spans="48:48" x14ac:dyDescent="0.25">
      <c r="AV9221" s="36"/>
    </row>
    <row r="9222" spans="48:48" x14ac:dyDescent="0.25">
      <c r="AV9222" s="36"/>
    </row>
    <row r="9223" spans="48:48" x14ac:dyDescent="0.25">
      <c r="AV9223" s="36"/>
    </row>
    <row r="9224" spans="48:48" x14ac:dyDescent="0.25">
      <c r="AV9224" s="36"/>
    </row>
    <row r="9225" spans="48:48" x14ac:dyDescent="0.25">
      <c r="AV9225" s="36"/>
    </row>
    <row r="9226" spans="48:48" x14ac:dyDescent="0.25">
      <c r="AV9226" s="36"/>
    </row>
    <row r="9227" spans="48:48" x14ac:dyDescent="0.25">
      <c r="AV9227" s="36"/>
    </row>
    <row r="9228" spans="48:48" x14ac:dyDescent="0.25">
      <c r="AV9228" s="36"/>
    </row>
    <row r="9229" spans="48:48" x14ac:dyDescent="0.25">
      <c r="AV9229" s="36"/>
    </row>
    <row r="9230" spans="48:48" x14ac:dyDescent="0.25">
      <c r="AV9230" s="36"/>
    </row>
    <row r="9231" spans="48:48" x14ac:dyDescent="0.25">
      <c r="AV9231" s="36"/>
    </row>
    <row r="9232" spans="48:48" x14ac:dyDescent="0.25">
      <c r="AV9232" s="36"/>
    </row>
    <row r="9233" spans="48:48" x14ac:dyDescent="0.25">
      <c r="AV9233" s="36"/>
    </row>
    <row r="9234" spans="48:48" x14ac:dyDescent="0.25">
      <c r="AV9234" s="36"/>
    </row>
    <row r="9235" spans="48:48" x14ac:dyDescent="0.25">
      <c r="AV9235" s="36"/>
    </row>
    <row r="9236" spans="48:48" x14ac:dyDescent="0.25">
      <c r="AV9236" s="36"/>
    </row>
    <row r="9237" spans="48:48" x14ac:dyDescent="0.25">
      <c r="AV9237" s="36"/>
    </row>
    <row r="9238" spans="48:48" x14ac:dyDescent="0.25">
      <c r="AV9238" s="36"/>
    </row>
    <row r="9239" spans="48:48" x14ac:dyDescent="0.25">
      <c r="AV9239" s="36"/>
    </row>
    <row r="9240" spans="48:48" x14ac:dyDescent="0.25">
      <c r="AV9240" s="36"/>
    </row>
    <row r="9241" spans="48:48" x14ac:dyDescent="0.25">
      <c r="AV9241" s="36"/>
    </row>
    <row r="9242" spans="48:48" x14ac:dyDescent="0.25">
      <c r="AV9242" s="36"/>
    </row>
    <row r="9243" spans="48:48" x14ac:dyDescent="0.25">
      <c r="AV9243" s="36"/>
    </row>
    <row r="9244" spans="48:48" x14ac:dyDescent="0.25">
      <c r="AV9244" s="36"/>
    </row>
    <row r="9245" spans="48:48" x14ac:dyDescent="0.25">
      <c r="AV9245" s="36"/>
    </row>
    <row r="9246" spans="48:48" x14ac:dyDescent="0.25">
      <c r="AV9246" s="36"/>
    </row>
    <row r="9247" spans="48:48" x14ac:dyDescent="0.25">
      <c r="AV9247" s="36"/>
    </row>
    <row r="9248" spans="48:48" x14ac:dyDescent="0.25">
      <c r="AV9248" s="36"/>
    </row>
    <row r="9249" spans="48:48" x14ac:dyDescent="0.25">
      <c r="AV9249" s="36"/>
    </row>
    <row r="9250" spans="48:48" x14ac:dyDescent="0.25">
      <c r="AV9250" s="36"/>
    </row>
    <row r="9251" spans="48:48" x14ac:dyDescent="0.25">
      <c r="AV9251" s="36"/>
    </row>
    <row r="9252" spans="48:48" x14ac:dyDescent="0.25">
      <c r="AV9252" s="36"/>
    </row>
    <row r="9253" spans="48:48" x14ac:dyDescent="0.25">
      <c r="AV9253" s="36"/>
    </row>
    <row r="9254" spans="48:48" x14ac:dyDescent="0.25">
      <c r="AV9254" s="36"/>
    </row>
    <row r="9255" spans="48:48" x14ac:dyDescent="0.25">
      <c r="AV9255" s="36"/>
    </row>
    <row r="9256" spans="48:48" x14ac:dyDescent="0.25">
      <c r="AV9256" s="36"/>
    </row>
    <row r="9257" spans="48:48" x14ac:dyDescent="0.25">
      <c r="AV9257" s="36"/>
    </row>
    <row r="9258" spans="48:48" x14ac:dyDescent="0.25">
      <c r="AV9258" s="36"/>
    </row>
    <row r="9259" spans="48:48" x14ac:dyDescent="0.25">
      <c r="AV9259" s="36"/>
    </row>
    <row r="9260" spans="48:48" x14ac:dyDescent="0.25">
      <c r="AV9260" s="36"/>
    </row>
    <row r="9261" spans="48:48" x14ac:dyDescent="0.25">
      <c r="AV9261" s="36"/>
    </row>
    <row r="9262" spans="48:48" x14ac:dyDescent="0.25">
      <c r="AV9262" s="36"/>
    </row>
    <row r="9263" spans="48:48" x14ac:dyDescent="0.25">
      <c r="AV9263" s="36"/>
    </row>
    <row r="9264" spans="48:48" x14ac:dyDescent="0.25">
      <c r="AV9264" s="36"/>
    </row>
    <row r="9265" spans="48:48" x14ac:dyDescent="0.25">
      <c r="AV9265" s="36"/>
    </row>
    <row r="9266" spans="48:48" x14ac:dyDescent="0.25">
      <c r="AV9266" s="36"/>
    </row>
    <row r="9267" spans="48:48" x14ac:dyDescent="0.25">
      <c r="AV9267" s="36"/>
    </row>
    <row r="9268" spans="48:48" x14ac:dyDescent="0.25">
      <c r="AV9268" s="36"/>
    </row>
    <row r="9269" spans="48:48" x14ac:dyDescent="0.25">
      <c r="AV9269" s="36"/>
    </row>
    <row r="9270" spans="48:48" x14ac:dyDescent="0.25">
      <c r="AV9270" s="36"/>
    </row>
    <row r="9271" spans="48:48" x14ac:dyDescent="0.25">
      <c r="AV9271" s="36"/>
    </row>
    <row r="9272" spans="48:48" x14ac:dyDescent="0.25">
      <c r="AV9272" s="36"/>
    </row>
    <row r="9273" spans="48:48" x14ac:dyDescent="0.25">
      <c r="AV9273" s="36"/>
    </row>
    <row r="9274" spans="48:48" x14ac:dyDescent="0.25">
      <c r="AV9274" s="36"/>
    </row>
    <row r="9275" spans="48:48" x14ac:dyDescent="0.25">
      <c r="AV9275" s="36"/>
    </row>
    <row r="9276" spans="48:48" x14ac:dyDescent="0.25">
      <c r="AV9276" s="36"/>
    </row>
    <row r="9277" spans="48:48" x14ac:dyDescent="0.25">
      <c r="AV9277" s="36"/>
    </row>
    <row r="9278" spans="48:48" x14ac:dyDescent="0.25">
      <c r="AV9278" s="36"/>
    </row>
    <row r="9279" spans="48:48" x14ac:dyDescent="0.25">
      <c r="AV9279" s="36"/>
    </row>
    <row r="9280" spans="48:48" x14ac:dyDescent="0.25">
      <c r="AV9280" s="36"/>
    </row>
    <row r="9281" spans="48:48" x14ac:dyDescent="0.25">
      <c r="AV9281" s="36"/>
    </row>
    <row r="9282" spans="48:48" x14ac:dyDescent="0.25">
      <c r="AV9282" s="36"/>
    </row>
    <row r="9283" spans="48:48" x14ac:dyDescent="0.25">
      <c r="AV9283" s="36"/>
    </row>
    <row r="9284" spans="48:48" x14ac:dyDescent="0.25">
      <c r="AV9284" s="36"/>
    </row>
    <row r="9285" spans="48:48" x14ac:dyDescent="0.25">
      <c r="AV9285" s="36"/>
    </row>
    <row r="9286" spans="48:48" x14ac:dyDescent="0.25">
      <c r="AV9286" s="36"/>
    </row>
    <row r="9287" spans="48:48" x14ac:dyDescent="0.25">
      <c r="AV9287" s="36"/>
    </row>
    <row r="9288" spans="48:48" x14ac:dyDescent="0.25">
      <c r="AV9288" s="36"/>
    </row>
    <row r="9289" spans="48:48" x14ac:dyDescent="0.25">
      <c r="AV9289" s="36"/>
    </row>
    <row r="9290" spans="48:48" x14ac:dyDescent="0.25">
      <c r="AV9290" s="36"/>
    </row>
    <row r="9291" spans="48:48" x14ac:dyDescent="0.25">
      <c r="AV9291" s="36"/>
    </row>
    <row r="9292" spans="48:48" x14ac:dyDescent="0.25">
      <c r="AV9292" s="36"/>
    </row>
    <row r="9293" spans="48:48" x14ac:dyDescent="0.25">
      <c r="AV9293" s="36"/>
    </row>
    <row r="9294" spans="48:48" x14ac:dyDescent="0.25">
      <c r="AV9294" s="36"/>
    </row>
    <row r="9295" spans="48:48" x14ac:dyDescent="0.25">
      <c r="AV9295" s="36"/>
    </row>
    <row r="9296" spans="48:48" x14ac:dyDescent="0.25">
      <c r="AV9296" s="36"/>
    </row>
    <row r="9297" spans="48:48" x14ac:dyDescent="0.25">
      <c r="AV9297" s="36"/>
    </row>
    <row r="9298" spans="48:48" x14ac:dyDescent="0.25">
      <c r="AV9298" s="36"/>
    </row>
    <row r="9299" spans="48:48" x14ac:dyDescent="0.25">
      <c r="AV9299" s="36"/>
    </row>
    <row r="9300" spans="48:48" x14ac:dyDescent="0.25">
      <c r="AV9300" s="36"/>
    </row>
    <row r="9301" spans="48:48" x14ac:dyDescent="0.25">
      <c r="AV9301" s="36"/>
    </row>
    <row r="9302" spans="48:48" x14ac:dyDescent="0.25">
      <c r="AV9302" s="36"/>
    </row>
    <row r="9303" spans="48:48" x14ac:dyDescent="0.25">
      <c r="AV9303" s="36"/>
    </row>
    <row r="9304" spans="48:48" x14ac:dyDescent="0.25">
      <c r="AV9304" s="36"/>
    </row>
    <row r="9305" spans="48:48" x14ac:dyDescent="0.25">
      <c r="AV9305" s="36"/>
    </row>
    <row r="9306" spans="48:48" x14ac:dyDescent="0.25">
      <c r="AV9306" s="36"/>
    </row>
    <row r="9307" spans="48:48" x14ac:dyDescent="0.25">
      <c r="AV9307" s="36"/>
    </row>
    <row r="9308" spans="48:48" x14ac:dyDescent="0.25">
      <c r="AV9308" s="36"/>
    </row>
    <row r="9309" spans="48:48" x14ac:dyDescent="0.25">
      <c r="AV9309" s="36"/>
    </row>
    <row r="9310" spans="48:48" x14ac:dyDescent="0.25">
      <c r="AV9310" s="36"/>
    </row>
    <row r="9311" spans="48:48" x14ac:dyDescent="0.25">
      <c r="AV9311" s="36"/>
    </row>
    <row r="9312" spans="48:48" x14ac:dyDescent="0.25">
      <c r="AV9312" s="36"/>
    </row>
    <row r="9313" spans="48:48" x14ac:dyDescent="0.25">
      <c r="AV9313" s="36"/>
    </row>
    <row r="9314" spans="48:48" x14ac:dyDescent="0.25">
      <c r="AV9314" s="36"/>
    </row>
    <row r="9315" spans="48:48" x14ac:dyDescent="0.25">
      <c r="AV9315" s="36"/>
    </row>
    <row r="9316" spans="48:48" x14ac:dyDescent="0.25">
      <c r="AV9316" s="36"/>
    </row>
    <row r="9317" spans="48:48" x14ac:dyDescent="0.25">
      <c r="AV9317" s="36"/>
    </row>
    <row r="9318" spans="48:48" x14ac:dyDescent="0.25">
      <c r="AV9318" s="36"/>
    </row>
    <row r="9319" spans="48:48" x14ac:dyDescent="0.25">
      <c r="AV9319" s="36"/>
    </row>
    <row r="9320" spans="48:48" x14ac:dyDescent="0.25">
      <c r="AV9320" s="36"/>
    </row>
    <row r="9321" spans="48:48" x14ac:dyDescent="0.25">
      <c r="AV9321" s="36"/>
    </row>
    <row r="9322" spans="48:48" x14ac:dyDescent="0.25">
      <c r="AV9322" s="36"/>
    </row>
    <row r="9323" spans="48:48" x14ac:dyDescent="0.25">
      <c r="AV9323" s="36"/>
    </row>
    <row r="9324" spans="48:48" x14ac:dyDescent="0.25">
      <c r="AV9324" s="36"/>
    </row>
    <row r="9325" spans="48:48" x14ac:dyDescent="0.25">
      <c r="AV9325" s="36"/>
    </row>
    <row r="9326" spans="48:48" x14ac:dyDescent="0.25">
      <c r="AV9326" s="36"/>
    </row>
    <row r="9327" spans="48:48" x14ac:dyDescent="0.25">
      <c r="AV9327" s="36"/>
    </row>
    <row r="9328" spans="48:48" x14ac:dyDescent="0.25">
      <c r="AV9328" s="36"/>
    </row>
    <row r="9329" spans="48:48" x14ac:dyDescent="0.25">
      <c r="AV9329" s="36"/>
    </row>
    <row r="9330" spans="48:48" x14ac:dyDescent="0.25">
      <c r="AV9330" s="36"/>
    </row>
    <row r="9331" spans="48:48" x14ac:dyDescent="0.25">
      <c r="AV9331" s="36"/>
    </row>
    <row r="9332" spans="48:48" x14ac:dyDescent="0.25">
      <c r="AV9332" s="36"/>
    </row>
    <row r="9333" spans="48:48" x14ac:dyDescent="0.25">
      <c r="AV9333" s="36"/>
    </row>
    <row r="9334" spans="48:48" x14ac:dyDescent="0.25">
      <c r="AV9334" s="36"/>
    </row>
    <row r="9335" spans="48:48" x14ac:dyDescent="0.25">
      <c r="AV9335" s="36"/>
    </row>
    <row r="9336" spans="48:48" x14ac:dyDescent="0.25">
      <c r="AV9336" s="36"/>
    </row>
    <row r="9337" spans="48:48" x14ac:dyDescent="0.25">
      <c r="AV9337" s="36"/>
    </row>
    <row r="9338" spans="48:48" x14ac:dyDescent="0.25">
      <c r="AV9338" s="36"/>
    </row>
    <row r="9339" spans="48:48" x14ac:dyDescent="0.25">
      <c r="AV9339" s="36"/>
    </row>
    <row r="9340" spans="48:48" x14ac:dyDescent="0.25">
      <c r="AV9340" s="36"/>
    </row>
    <row r="9341" spans="48:48" x14ac:dyDescent="0.25">
      <c r="AV9341" s="36"/>
    </row>
    <row r="9342" spans="48:48" x14ac:dyDescent="0.25">
      <c r="AV9342" s="36"/>
    </row>
    <row r="9343" spans="48:48" x14ac:dyDescent="0.25">
      <c r="AV9343" s="36"/>
    </row>
    <row r="9344" spans="48:48" x14ac:dyDescent="0.25">
      <c r="AV9344" s="36"/>
    </row>
    <row r="9345" spans="48:48" x14ac:dyDescent="0.25">
      <c r="AV9345" s="36"/>
    </row>
    <row r="9346" spans="48:48" x14ac:dyDescent="0.25">
      <c r="AV9346" s="36"/>
    </row>
    <row r="9347" spans="48:48" x14ac:dyDescent="0.25">
      <c r="AV9347" s="36"/>
    </row>
    <row r="9348" spans="48:48" x14ac:dyDescent="0.25">
      <c r="AV9348" s="36"/>
    </row>
    <row r="9349" spans="48:48" x14ac:dyDescent="0.25">
      <c r="AV9349" s="36"/>
    </row>
    <row r="9350" spans="48:48" x14ac:dyDescent="0.25">
      <c r="AV9350" s="36"/>
    </row>
    <row r="9351" spans="48:48" x14ac:dyDescent="0.25">
      <c r="AV9351" s="36"/>
    </row>
    <row r="9352" spans="48:48" x14ac:dyDescent="0.25">
      <c r="AV9352" s="36"/>
    </row>
    <row r="9353" spans="48:48" x14ac:dyDescent="0.25">
      <c r="AV9353" s="36"/>
    </row>
    <row r="9354" spans="48:48" x14ac:dyDescent="0.25">
      <c r="AV9354" s="36"/>
    </row>
    <row r="9355" spans="48:48" x14ac:dyDescent="0.25">
      <c r="AV9355" s="36"/>
    </row>
    <row r="9356" spans="48:48" x14ac:dyDescent="0.25">
      <c r="AV9356" s="36"/>
    </row>
    <row r="9357" spans="48:48" x14ac:dyDescent="0.25">
      <c r="AV9357" s="36"/>
    </row>
    <row r="9358" spans="48:48" x14ac:dyDescent="0.25">
      <c r="AV9358" s="36"/>
    </row>
    <row r="9359" spans="48:48" x14ac:dyDescent="0.25">
      <c r="AV9359" s="36"/>
    </row>
    <row r="9360" spans="48:48" x14ac:dyDescent="0.25">
      <c r="AV9360" s="36"/>
    </row>
    <row r="9361" spans="48:48" x14ac:dyDescent="0.25">
      <c r="AV9361" s="36"/>
    </row>
    <row r="9362" spans="48:48" x14ac:dyDescent="0.25">
      <c r="AV9362" s="36"/>
    </row>
    <row r="9363" spans="48:48" x14ac:dyDescent="0.25">
      <c r="AV9363" s="36"/>
    </row>
    <row r="9364" spans="48:48" x14ac:dyDescent="0.25">
      <c r="AV9364" s="36"/>
    </row>
    <row r="9365" spans="48:48" x14ac:dyDescent="0.25">
      <c r="AV9365" s="36"/>
    </row>
    <row r="9366" spans="48:48" x14ac:dyDescent="0.25">
      <c r="AV9366" s="36"/>
    </row>
    <row r="9367" spans="48:48" x14ac:dyDescent="0.25">
      <c r="AV9367" s="36"/>
    </row>
    <row r="9368" spans="48:48" x14ac:dyDescent="0.25">
      <c r="AV9368" s="36"/>
    </row>
    <row r="9369" spans="48:48" x14ac:dyDescent="0.25">
      <c r="AV9369" s="36"/>
    </row>
    <row r="9370" spans="48:48" x14ac:dyDescent="0.25">
      <c r="AV9370" s="36"/>
    </row>
    <row r="9371" spans="48:48" x14ac:dyDescent="0.25">
      <c r="AV9371" s="36"/>
    </row>
    <row r="9372" spans="48:48" x14ac:dyDescent="0.25">
      <c r="AV9372" s="36"/>
    </row>
    <row r="9373" spans="48:48" x14ac:dyDescent="0.25">
      <c r="AV9373" s="36"/>
    </row>
    <row r="9374" spans="48:48" x14ac:dyDescent="0.25">
      <c r="AV9374" s="36"/>
    </row>
    <row r="9375" spans="48:48" x14ac:dyDescent="0.25">
      <c r="AV9375" s="36"/>
    </row>
    <row r="9376" spans="48:48" x14ac:dyDescent="0.25">
      <c r="AV9376" s="36"/>
    </row>
    <row r="9377" spans="48:48" x14ac:dyDescent="0.25">
      <c r="AV9377" s="36"/>
    </row>
    <row r="9378" spans="48:48" x14ac:dyDescent="0.25">
      <c r="AV9378" s="36"/>
    </row>
    <row r="9379" spans="48:48" x14ac:dyDescent="0.25">
      <c r="AV9379" s="36"/>
    </row>
    <row r="9380" spans="48:48" x14ac:dyDescent="0.25">
      <c r="AV9380" s="36"/>
    </row>
    <row r="9381" spans="48:48" x14ac:dyDescent="0.25">
      <c r="AV9381" s="36"/>
    </row>
    <row r="9382" spans="48:48" x14ac:dyDescent="0.25">
      <c r="AV9382" s="36"/>
    </row>
    <row r="9383" spans="48:48" x14ac:dyDescent="0.25">
      <c r="AV9383" s="36"/>
    </row>
    <row r="9384" spans="48:48" x14ac:dyDescent="0.25">
      <c r="AV9384" s="36"/>
    </row>
    <row r="9385" spans="48:48" x14ac:dyDescent="0.25">
      <c r="AV9385" s="36"/>
    </row>
    <row r="9386" spans="48:48" x14ac:dyDescent="0.25">
      <c r="AV9386" s="36"/>
    </row>
    <row r="9387" spans="48:48" x14ac:dyDescent="0.25">
      <c r="AV9387" s="36"/>
    </row>
    <row r="9388" spans="48:48" x14ac:dyDescent="0.25">
      <c r="AV9388" s="36"/>
    </row>
    <row r="9389" spans="48:48" x14ac:dyDescent="0.25">
      <c r="AV9389" s="36"/>
    </row>
    <row r="9390" spans="48:48" x14ac:dyDescent="0.25">
      <c r="AV9390" s="36"/>
    </row>
    <row r="9391" spans="48:48" x14ac:dyDescent="0.25">
      <c r="AV9391" s="36"/>
    </row>
    <row r="9392" spans="48:48" x14ac:dyDescent="0.25">
      <c r="AV9392" s="36"/>
    </row>
    <row r="9393" spans="48:48" x14ac:dyDescent="0.25">
      <c r="AV9393" s="36"/>
    </row>
    <row r="9394" spans="48:48" x14ac:dyDescent="0.25">
      <c r="AV9394" s="36"/>
    </row>
    <row r="9395" spans="48:48" x14ac:dyDescent="0.25">
      <c r="AV9395" s="36"/>
    </row>
    <row r="9396" spans="48:48" x14ac:dyDescent="0.25">
      <c r="AV9396" s="36"/>
    </row>
    <row r="9397" spans="48:48" x14ac:dyDescent="0.25">
      <c r="AV9397" s="36"/>
    </row>
    <row r="9398" spans="48:48" x14ac:dyDescent="0.25">
      <c r="AV9398" s="36"/>
    </row>
    <row r="9399" spans="48:48" x14ac:dyDescent="0.25">
      <c r="AV9399" s="36"/>
    </row>
    <row r="9400" spans="48:48" x14ac:dyDescent="0.25">
      <c r="AV9400" s="36"/>
    </row>
    <row r="9401" spans="48:48" x14ac:dyDescent="0.25">
      <c r="AV9401" s="36"/>
    </row>
    <row r="9402" spans="48:48" x14ac:dyDescent="0.25">
      <c r="AV9402" s="36"/>
    </row>
    <row r="9403" spans="48:48" x14ac:dyDescent="0.25">
      <c r="AV9403" s="36"/>
    </row>
    <row r="9404" spans="48:48" x14ac:dyDescent="0.25">
      <c r="AV9404" s="36"/>
    </row>
    <row r="9405" spans="48:48" x14ac:dyDescent="0.25">
      <c r="AV9405" s="36"/>
    </row>
    <row r="9406" spans="48:48" x14ac:dyDescent="0.25">
      <c r="AV9406" s="36"/>
    </row>
    <row r="9407" spans="48:48" x14ac:dyDescent="0.25">
      <c r="AV9407" s="36"/>
    </row>
    <row r="9408" spans="48:48" x14ac:dyDescent="0.25">
      <c r="AV9408" s="36"/>
    </row>
    <row r="9409" spans="48:48" x14ac:dyDescent="0.25">
      <c r="AV9409" s="36"/>
    </row>
    <row r="9410" spans="48:48" x14ac:dyDescent="0.25">
      <c r="AV9410" s="36"/>
    </row>
    <row r="9411" spans="48:48" x14ac:dyDescent="0.25">
      <c r="AV9411" s="36"/>
    </row>
    <row r="9412" spans="48:48" x14ac:dyDescent="0.25">
      <c r="AV9412" s="36"/>
    </row>
    <row r="9413" spans="48:48" x14ac:dyDescent="0.25">
      <c r="AV9413" s="36"/>
    </row>
    <row r="9414" spans="48:48" x14ac:dyDescent="0.25">
      <c r="AV9414" s="36"/>
    </row>
    <row r="9415" spans="48:48" x14ac:dyDescent="0.25">
      <c r="AV9415" s="36"/>
    </row>
    <row r="9416" spans="48:48" x14ac:dyDescent="0.25">
      <c r="AV9416" s="36"/>
    </row>
    <row r="9417" spans="48:48" x14ac:dyDescent="0.25">
      <c r="AV9417" s="36"/>
    </row>
    <row r="9418" spans="48:48" x14ac:dyDescent="0.25">
      <c r="AV9418" s="36"/>
    </row>
    <row r="9419" spans="48:48" x14ac:dyDescent="0.25">
      <c r="AV9419" s="36"/>
    </row>
    <row r="9420" spans="48:48" x14ac:dyDescent="0.25">
      <c r="AV9420" s="36"/>
    </row>
    <row r="9421" spans="48:48" x14ac:dyDescent="0.25">
      <c r="AV9421" s="36"/>
    </row>
    <row r="9422" spans="48:48" x14ac:dyDescent="0.25">
      <c r="AV9422" s="36"/>
    </row>
    <row r="9423" spans="48:48" x14ac:dyDescent="0.25">
      <c r="AV9423" s="36"/>
    </row>
    <row r="9424" spans="48:48" x14ac:dyDescent="0.25">
      <c r="AV9424" s="36"/>
    </row>
    <row r="9425" spans="48:48" x14ac:dyDescent="0.25">
      <c r="AV9425" s="36"/>
    </row>
    <row r="9426" spans="48:48" x14ac:dyDescent="0.25">
      <c r="AV9426" s="36"/>
    </row>
    <row r="9427" spans="48:48" x14ac:dyDescent="0.25">
      <c r="AV9427" s="36"/>
    </row>
    <row r="9428" spans="48:48" x14ac:dyDescent="0.25">
      <c r="AV9428" s="36"/>
    </row>
    <row r="9429" spans="48:48" x14ac:dyDescent="0.25">
      <c r="AV9429" s="36"/>
    </row>
    <row r="9430" spans="48:48" x14ac:dyDescent="0.25">
      <c r="AV9430" s="36"/>
    </row>
    <row r="9431" spans="48:48" x14ac:dyDescent="0.25">
      <c r="AV9431" s="36"/>
    </row>
    <row r="9432" spans="48:48" x14ac:dyDescent="0.25">
      <c r="AV9432" s="36"/>
    </row>
    <row r="9433" spans="48:48" x14ac:dyDescent="0.25">
      <c r="AV9433" s="36"/>
    </row>
    <row r="9434" spans="48:48" x14ac:dyDescent="0.25">
      <c r="AV9434" s="36"/>
    </row>
    <row r="9435" spans="48:48" x14ac:dyDescent="0.25">
      <c r="AV9435" s="36"/>
    </row>
    <row r="9436" spans="48:48" x14ac:dyDescent="0.25">
      <c r="AV9436" s="36"/>
    </row>
    <row r="9437" spans="48:48" x14ac:dyDescent="0.25">
      <c r="AV9437" s="36"/>
    </row>
    <row r="9438" spans="48:48" x14ac:dyDescent="0.25">
      <c r="AV9438" s="36"/>
    </row>
    <row r="9439" spans="48:48" x14ac:dyDescent="0.25">
      <c r="AV9439" s="36"/>
    </row>
    <row r="9440" spans="48:48" x14ac:dyDescent="0.25">
      <c r="AV9440" s="36"/>
    </row>
    <row r="9441" spans="48:48" x14ac:dyDescent="0.25">
      <c r="AV9441" s="36"/>
    </row>
    <row r="9442" spans="48:48" x14ac:dyDescent="0.25">
      <c r="AV9442" s="36"/>
    </row>
    <row r="9443" spans="48:48" x14ac:dyDescent="0.25">
      <c r="AV9443" s="36"/>
    </row>
    <row r="9444" spans="48:48" x14ac:dyDescent="0.25">
      <c r="AV9444" s="36"/>
    </row>
    <row r="9445" spans="48:48" x14ac:dyDescent="0.25">
      <c r="AV9445" s="36"/>
    </row>
    <row r="9446" spans="48:48" x14ac:dyDescent="0.25">
      <c r="AV9446" s="36"/>
    </row>
    <row r="9447" spans="48:48" x14ac:dyDescent="0.25">
      <c r="AV9447" s="36"/>
    </row>
    <row r="9448" spans="48:48" x14ac:dyDescent="0.25">
      <c r="AV9448" s="36"/>
    </row>
    <row r="9449" spans="48:48" x14ac:dyDescent="0.25">
      <c r="AV9449" s="36"/>
    </row>
    <row r="9450" spans="48:48" x14ac:dyDescent="0.25">
      <c r="AV9450" s="36"/>
    </row>
    <row r="9451" spans="48:48" x14ac:dyDescent="0.25">
      <c r="AV9451" s="36"/>
    </row>
    <row r="9452" spans="48:48" x14ac:dyDescent="0.25">
      <c r="AV9452" s="36"/>
    </row>
    <row r="9453" spans="48:48" x14ac:dyDescent="0.25">
      <c r="AV9453" s="36"/>
    </row>
    <row r="9454" spans="48:48" x14ac:dyDescent="0.25">
      <c r="AV9454" s="36"/>
    </row>
    <row r="9455" spans="48:48" x14ac:dyDescent="0.25">
      <c r="AV9455" s="36"/>
    </row>
    <row r="9456" spans="48:48" x14ac:dyDescent="0.25">
      <c r="AV9456" s="36"/>
    </row>
    <row r="9457" spans="48:48" x14ac:dyDescent="0.25">
      <c r="AV9457" s="36"/>
    </row>
    <row r="9458" spans="48:48" x14ac:dyDescent="0.25">
      <c r="AV9458" s="36"/>
    </row>
    <row r="9459" spans="48:48" x14ac:dyDescent="0.25">
      <c r="AV9459" s="36"/>
    </row>
    <row r="9460" spans="48:48" x14ac:dyDescent="0.25">
      <c r="AV9460" s="36"/>
    </row>
    <row r="9461" spans="48:48" x14ac:dyDescent="0.25">
      <c r="AV9461" s="36"/>
    </row>
    <row r="9462" spans="48:48" x14ac:dyDescent="0.25">
      <c r="AV9462" s="36"/>
    </row>
    <row r="9463" spans="48:48" x14ac:dyDescent="0.25">
      <c r="AV9463" s="36"/>
    </row>
    <row r="9464" spans="48:48" x14ac:dyDescent="0.25">
      <c r="AV9464" s="36"/>
    </row>
    <row r="9465" spans="48:48" x14ac:dyDescent="0.25">
      <c r="AV9465" s="36"/>
    </row>
    <row r="9466" spans="48:48" x14ac:dyDescent="0.25">
      <c r="AV9466" s="36"/>
    </row>
    <row r="9467" spans="48:48" x14ac:dyDescent="0.25">
      <c r="AV9467" s="36"/>
    </row>
    <row r="9468" spans="48:48" x14ac:dyDescent="0.25">
      <c r="AV9468" s="36"/>
    </row>
    <row r="9469" spans="48:48" x14ac:dyDescent="0.25">
      <c r="AV9469" s="36"/>
    </row>
    <row r="9470" spans="48:48" x14ac:dyDescent="0.25">
      <c r="AV9470" s="36"/>
    </row>
    <row r="9471" spans="48:48" x14ac:dyDescent="0.25">
      <c r="AV9471" s="36"/>
    </row>
    <row r="9472" spans="48:48" x14ac:dyDescent="0.25">
      <c r="AV9472" s="36"/>
    </row>
    <row r="9473" spans="48:48" x14ac:dyDescent="0.25">
      <c r="AV9473" s="36"/>
    </row>
    <row r="9474" spans="48:48" x14ac:dyDescent="0.25">
      <c r="AV9474" s="36"/>
    </row>
    <row r="9475" spans="48:48" x14ac:dyDescent="0.25">
      <c r="AV9475" s="36"/>
    </row>
    <row r="9476" spans="48:48" x14ac:dyDescent="0.25">
      <c r="AV9476" s="36"/>
    </row>
    <row r="9477" spans="48:48" x14ac:dyDescent="0.25">
      <c r="AV9477" s="36"/>
    </row>
    <row r="9478" spans="48:48" x14ac:dyDescent="0.25">
      <c r="AV9478" s="36"/>
    </row>
    <row r="9479" spans="48:48" x14ac:dyDescent="0.25">
      <c r="AV9479" s="36"/>
    </row>
    <row r="9480" spans="48:48" x14ac:dyDescent="0.25">
      <c r="AV9480" s="36"/>
    </row>
    <row r="9481" spans="48:48" x14ac:dyDescent="0.25">
      <c r="AV9481" s="36"/>
    </row>
    <row r="9482" spans="48:48" x14ac:dyDescent="0.25">
      <c r="AV9482" s="36"/>
    </row>
    <row r="9483" spans="48:48" x14ac:dyDescent="0.25">
      <c r="AV9483" s="36"/>
    </row>
    <row r="9484" spans="48:48" x14ac:dyDescent="0.25">
      <c r="AV9484" s="36"/>
    </row>
    <row r="9485" spans="48:48" x14ac:dyDescent="0.25">
      <c r="AV9485" s="36"/>
    </row>
    <row r="9486" spans="48:48" x14ac:dyDescent="0.25">
      <c r="AV9486" s="36"/>
    </row>
    <row r="9487" spans="48:48" x14ac:dyDescent="0.25">
      <c r="AV9487" s="36"/>
    </row>
    <row r="9488" spans="48:48" x14ac:dyDescent="0.25">
      <c r="AV9488" s="36"/>
    </row>
    <row r="9489" spans="48:48" x14ac:dyDescent="0.25">
      <c r="AV9489" s="36"/>
    </row>
    <row r="9490" spans="48:48" x14ac:dyDescent="0.25">
      <c r="AV9490" s="36"/>
    </row>
    <row r="9491" spans="48:48" x14ac:dyDescent="0.25">
      <c r="AV9491" s="36"/>
    </row>
    <row r="9492" spans="48:48" x14ac:dyDescent="0.25">
      <c r="AV9492" s="36"/>
    </row>
    <row r="9493" spans="48:48" x14ac:dyDescent="0.25">
      <c r="AV9493" s="36"/>
    </row>
    <row r="9494" spans="48:48" x14ac:dyDescent="0.25">
      <c r="AV9494" s="36"/>
    </row>
    <row r="9495" spans="48:48" x14ac:dyDescent="0.25">
      <c r="AV9495" s="36"/>
    </row>
    <row r="9496" spans="48:48" x14ac:dyDescent="0.25">
      <c r="AV9496" s="36"/>
    </row>
    <row r="9497" spans="48:48" x14ac:dyDescent="0.25">
      <c r="AV9497" s="36"/>
    </row>
    <row r="9498" spans="48:48" x14ac:dyDescent="0.25">
      <c r="AV9498" s="36"/>
    </row>
    <row r="9499" spans="48:48" x14ac:dyDescent="0.25">
      <c r="AV9499" s="36"/>
    </row>
    <row r="9500" spans="48:48" x14ac:dyDescent="0.25">
      <c r="AV9500" s="36"/>
    </row>
    <row r="9501" spans="48:48" x14ac:dyDescent="0.25">
      <c r="AV9501" s="36"/>
    </row>
    <row r="9502" spans="48:48" x14ac:dyDescent="0.25">
      <c r="AV9502" s="36"/>
    </row>
    <row r="9503" spans="48:48" x14ac:dyDescent="0.25">
      <c r="AV9503" s="36"/>
    </row>
    <row r="9504" spans="48:48" x14ac:dyDescent="0.25">
      <c r="AV9504" s="36"/>
    </row>
    <row r="9505" spans="48:48" x14ac:dyDescent="0.25">
      <c r="AV9505" s="36"/>
    </row>
    <row r="9506" spans="48:48" x14ac:dyDescent="0.25">
      <c r="AV9506" s="36"/>
    </row>
    <row r="9507" spans="48:48" x14ac:dyDescent="0.25">
      <c r="AV9507" s="36"/>
    </row>
    <row r="9508" spans="48:48" x14ac:dyDescent="0.25">
      <c r="AV9508" s="36"/>
    </row>
    <row r="9509" spans="48:48" x14ac:dyDescent="0.25">
      <c r="AV9509" s="36"/>
    </row>
    <row r="9510" spans="48:48" x14ac:dyDescent="0.25">
      <c r="AV9510" s="36"/>
    </row>
    <row r="9511" spans="48:48" x14ac:dyDescent="0.25">
      <c r="AV9511" s="36"/>
    </row>
    <row r="9512" spans="48:48" x14ac:dyDescent="0.25">
      <c r="AV9512" s="36"/>
    </row>
    <row r="9513" spans="48:48" x14ac:dyDescent="0.25">
      <c r="AV9513" s="36"/>
    </row>
    <row r="9514" spans="48:48" x14ac:dyDescent="0.25">
      <c r="AV9514" s="36"/>
    </row>
    <row r="9515" spans="48:48" x14ac:dyDescent="0.25">
      <c r="AV9515" s="36"/>
    </row>
    <row r="9516" spans="48:48" x14ac:dyDescent="0.25">
      <c r="AV9516" s="36"/>
    </row>
    <row r="9517" spans="48:48" x14ac:dyDescent="0.25">
      <c r="AV9517" s="36"/>
    </row>
    <row r="9518" spans="48:48" x14ac:dyDescent="0.25">
      <c r="AV9518" s="36"/>
    </row>
    <row r="9519" spans="48:48" x14ac:dyDescent="0.25">
      <c r="AV9519" s="36"/>
    </row>
    <row r="9520" spans="48:48" x14ac:dyDescent="0.25">
      <c r="AV9520" s="36"/>
    </row>
    <row r="9521" spans="48:48" x14ac:dyDescent="0.25">
      <c r="AV9521" s="36"/>
    </row>
    <row r="9522" spans="48:48" x14ac:dyDescent="0.25">
      <c r="AV9522" s="36"/>
    </row>
    <row r="9523" spans="48:48" x14ac:dyDescent="0.25">
      <c r="AV9523" s="36"/>
    </row>
    <row r="9524" spans="48:48" x14ac:dyDescent="0.25">
      <c r="AV9524" s="36"/>
    </row>
    <row r="9525" spans="48:48" x14ac:dyDescent="0.25">
      <c r="AV9525" s="36"/>
    </row>
    <row r="9526" spans="48:48" x14ac:dyDescent="0.25">
      <c r="AV9526" s="36"/>
    </row>
    <row r="9527" spans="48:48" x14ac:dyDescent="0.25">
      <c r="AV9527" s="36"/>
    </row>
    <row r="9528" spans="48:48" x14ac:dyDescent="0.25">
      <c r="AV9528" s="36"/>
    </row>
    <row r="9529" spans="48:48" x14ac:dyDescent="0.25">
      <c r="AV9529" s="36"/>
    </row>
    <row r="9530" spans="48:48" x14ac:dyDescent="0.25">
      <c r="AV9530" s="36"/>
    </row>
    <row r="9531" spans="48:48" x14ac:dyDescent="0.25">
      <c r="AV9531" s="36"/>
    </row>
    <row r="9532" spans="48:48" x14ac:dyDescent="0.25">
      <c r="AV9532" s="36"/>
    </row>
    <row r="9533" spans="48:48" x14ac:dyDescent="0.25">
      <c r="AV9533" s="36"/>
    </row>
    <row r="9534" spans="48:48" x14ac:dyDescent="0.25">
      <c r="AV9534" s="36"/>
    </row>
    <row r="9535" spans="48:48" x14ac:dyDescent="0.25">
      <c r="AV9535" s="36"/>
    </row>
    <row r="9536" spans="48:48" x14ac:dyDescent="0.25">
      <c r="AV9536" s="36"/>
    </row>
    <row r="9537" spans="48:48" x14ac:dyDescent="0.25">
      <c r="AV9537" s="36"/>
    </row>
    <row r="9538" spans="48:48" x14ac:dyDescent="0.25">
      <c r="AV9538" s="36"/>
    </row>
    <row r="9539" spans="48:48" x14ac:dyDescent="0.25">
      <c r="AV9539" s="36"/>
    </row>
    <row r="9540" spans="48:48" x14ac:dyDescent="0.25">
      <c r="AV9540" s="36"/>
    </row>
    <row r="9541" spans="48:48" x14ac:dyDescent="0.25">
      <c r="AV9541" s="36"/>
    </row>
    <row r="9542" spans="48:48" x14ac:dyDescent="0.25">
      <c r="AV9542" s="36"/>
    </row>
    <row r="9543" spans="48:48" x14ac:dyDescent="0.25">
      <c r="AV9543" s="36"/>
    </row>
    <row r="9544" spans="48:48" x14ac:dyDescent="0.25">
      <c r="AV9544" s="36"/>
    </row>
    <row r="9545" spans="48:48" x14ac:dyDescent="0.25">
      <c r="AV9545" s="36"/>
    </row>
    <row r="9546" spans="48:48" x14ac:dyDescent="0.25">
      <c r="AV9546" s="36"/>
    </row>
    <row r="9547" spans="48:48" x14ac:dyDescent="0.25">
      <c r="AV9547" s="36"/>
    </row>
    <row r="9548" spans="48:48" x14ac:dyDescent="0.25">
      <c r="AV9548" s="36"/>
    </row>
    <row r="9549" spans="48:48" x14ac:dyDescent="0.25">
      <c r="AV9549" s="36"/>
    </row>
    <row r="9550" spans="48:48" x14ac:dyDescent="0.25">
      <c r="AV9550" s="36"/>
    </row>
    <row r="9551" spans="48:48" x14ac:dyDescent="0.25">
      <c r="AV9551" s="36"/>
    </row>
    <row r="1048553" spans="8:8" ht="15" x14ac:dyDescent="0.25">
      <c r="H1048553" s="107"/>
    </row>
  </sheetData>
  <autoFilter ref="A4:AV191"/>
  <sortState ref="A4:AU69">
    <sortCondition ref="I4:I69"/>
  </sortState>
  <mergeCells count="40">
    <mergeCell ref="A1:AV1"/>
    <mergeCell ref="AV2:AV4"/>
    <mergeCell ref="O2:O4"/>
    <mergeCell ref="AN2:AQ3"/>
    <mergeCell ref="R2:R4"/>
    <mergeCell ref="AI2:AL2"/>
    <mergeCell ref="A2:A4"/>
    <mergeCell ref="Q2:Q4"/>
    <mergeCell ref="P2:P4"/>
    <mergeCell ref="B2:B4"/>
    <mergeCell ref="C2:C4"/>
    <mergeCell ref="I2:I4"/>
    <mergeCell ref="AI3:AI4"/>
    <mergeCell ref="J2:J4"/>
    <mergeCell ref="S2:AH2"/>
    <mergeCell ref="D2:E3"/>
    <mergeCell ref="F2:F4"/>
    <mergeCell ref="AM2:AM4"/>
    <mergeCell ref="AR2:AU3"/>
    <mergeCell ref="AK3:AK4"/>
    <mergeCell ref="AL3:AL4"/>
    <mergeCell ref="K2:K4"/>
    <mergeCell ref="S3:W3"/>
    <mergeCell ref="Y3:AD3"/>
    <mergeCell ref="AE3:AH3"/>
    <mergeCell ref="AJ3:AJ4"/>
    <mergeCell ref="H2:H4"/>
    <mergeCell ref="AU181:AU184"/>
    <mergeCell ref="AR149:AR151"/>
    <mergeCell ref="AR152:AR153"/>
    <mergeCell ref="N2:N4"/>
    <mergeCell ref="G2:G4"/>
    <mergeCell ref="AU140:AU146"/>
    <mergeCell ref="M2:M4"/>
    <mergeCell ref="L2:L4"/>
    <mergeCell ref="AR145:AR146"/>
    <mergeCell ref="AU149:AU151"/>
    <mergeCell ref="AU152:AU153"/>
    <mergeCell ref="AU154:AU155"/>
    <mergeCell ref="AR154:AR15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opLeftCell="A31" workbookViewId="0">
      <selection activeCell="F20" sqref="F20"/>
    </sheetView>
  </sheetViews>
  <sheetFormatPr baseColWidth="10" defaultColWidth="11.42578125" defaultRowHeight="39.950000000000003" customHeight="1" x14ac:dyDescent="0.25"/>
  <cols>
    <col min="1" max="1" width="28.140625" bestFit="1" customWidth="1"/>
    <col min="2" max="2" width="34" customWidth="1"/>
    <col min="3" max="3" width="44.140625" customWidth="1"/>
  </cols>
  <sheetData>
    <row r="1" spans="1:3" ht="15" x14ac:dyDescent="0.25">
      <c r="A1" s="263" t="s">
        <v>1</v>
      </c>
      <c r="B1" s="263"/>
      <c r="C1" s="263"/>
    </row>
    <row r="2" spans="1:3" ht="15" x14ac:dyDescent="0.25">
      <c r="A2" s="264" t="s">
        <v>2</v>
      </c>
      <c r="B2" s="264"/>
      <c r="C2" s="264"/>
    </row>
    <row r="3" spans="1:3" ht="15" x14ac:dyDescent="0.25">
      <c r="A3" s="264" t="s">
        <v>3</v>
      </c>
      <c r="B3" s="264"/>
      <c r="C3" s="264"/>
    </row>
    <row r="4" spans="1:3" ht="15" x14ac:dyDescent="0.25">
      <c r="A4" s="263" t="s">
        <v>4</v>
      </c>
      <c r="B4" s="263"/>
      <c r="C4" s="1" t="s">
        <v>335</v>
      </c>
    </row>
    <row r="5" spans="1:3" ht="15" x14ac:dyDescent="0.25">
      <c r="A5" s="263"/>
      <c r="B5" s="263"/>
      <c r="C5" s="1" t="s">
        <v>32</v>
      </c>
    </row>
    <row r="6" spans="1:3" ht="15" x14ac:dyDescent="0.25">
      <c r="A6" s="263" t="s">
        <v>8</v>
      </c>
      <c r="B6" s="263"/>
      <c r="C6" s="263"/>
    </row>
    <row r="7" spans="1:3" ht="15" x14ac:dyDescent="0.25">
      <c r="A7" s="264" t="s">
        <v>336</v>
      </c>
      <c r="B7" s="264"/>
      <c r="C7" s="264"/>
    </row>
    <row r="8" spans="1:3" ht="15" x14ac:dyDescent="0.25">
      <c r="A8" s="264" t="s">
        <v>14</v>
      </c>
      <c r="B8" s="264"/>
      <c r="C8" s="264"/>
    </row>
    <row r="9" spans="1:3" ht="15" x14ac:dyDescent="0.25">
      <c r="A9" s="264" t="s">
        <v>15</v>
      </c>
      <c r="B9" s="264"/>
      <c r="C9" s="264"/>
    </row>
    <row r="10" spans="1:3" ht="15" x14ac:dyDescent="0.25">
      <c r="A10" s="265" t="s">
        <v>337</v>
      </c>
      <c r="B10" s="266"/>
      <c r="C10" s="266"/>
    </row>
    <row r="11" spans="1:3" ht="15" x14ac:dyDescent="0.25">
      <c r="A11" s="264" t="s">
        <v>17</v>
      </c>
      <c r="B11" s="264"/>
      <c r="C11" s="264"/>
    </row>
    <row r="12" spans="1:3" ht="15" x14ac:dyDescent="0.25">
      <c r="A12" s="263" t="s">
        <v>18</v>
      </c>
      <c r="B12" s="264" t="s">
        <v>338</v>
      </c>
      <c r="C12" s="1" t="s">
        <v>33</v>
      </c>
    </row>
    <row r="13" spans="1:3" ht="15" x14ac:dyDescent="0.25">
      <c r="A13" s="263"/>
      <c r="B13" s="264"/>
      <c r="C13" s="1" t="s">
        <v>34</v>
      </c>
    </row>
    <row r="14" spans="1:3" ht="15" x14ac:dyDescent="0.25">
      <c r="A14" s="263"/>
      <c r="B14" s="264"/>
      <c r="C14" s="1" t="s">
        <v>35</v>
      </c>
    </row>
    <row r="15" spans="1:3" ht="15" x14ac:dyDescent="0.25">
      <c r="A15" s="263"/>
      <c r="B15" s="264"/>
      <c r="C15" s="1" t="s">
        <v>36</v>
      </c>
    </row>
    <row r="16" spans="1:3" ht="15" x14ac:dyDescent="0.25">
      <c r="A16" s="263"/>
      <c r="B16" s="264"/>
      <c r="C16" s="1" t="s">
        <v>37</v>
      </c>
    </row>
    <row r="17" spans="1:3" ht="15" x14ac:dyDescent="0.25">
      <c r="A17" s="263"/>
      <c r="B17" s="263" t="s">
        <v>25</v>
      </c>
      <c r="C17" s="2" t="s">
        <v>38</v>
      </c>
    </row>
    <row r="18" spans="1:3" ht="15" x14ac:dyDescent="0.25">
      <c r="A18" s="263"/>
      <c r="B18" s="263"/>
      <c r="C18" s="2" t="s">
        <v>39</v>
      </c>
    </row>
    <row r="19" spans="1:3" ht="25.5" x14ac:dyDescent="0.25">
      <c r="A19" s="263"/>
      <c r="B19" s="263"/>
      <c r="C19" s="2" t="s">
        <v>40</v>
      </c>
    </row>
    <row r="20" spans="1:3" ht="15" x14ac:dyDescent="0.25">
      <c r="A20" s="263"/>
      <c r="B20" s="263"/>
      <c r="C20" s="2" t="s">
        <v>41</v>
      </c>
    </row>
    <row r="21" spans="1:3" ht="25.5" x14ac:dyDescent="0.25">
      <c r="A21" s="263"/>
      <c r="B21" s="263"/>
      <c r="C21" s="2" t="s">
        <v>42</v>
      </c>
    </row>
    <row r="22" spans="1:3" ht="15" x14ac:dyDescent="0.25">
      <c r="A22" s="263"/>
      <c r="B22" s="263"/>
      <c r="C22" s="2" t="s">
        <v>43</v>
      </c>
    </row>
    <row r="23" spans="1:3" ht="15" x14ac:dyDescent="0.25">
      <c r="A23" s="263"/>
      <c r="B23" s="264" t="s">
        <v>26</v>
      </c>
      <c r="C23" s="1" t="s">
        <v>44</v>
      </c>
    </row>
    <row r="24" spans="1:3" ht="15" x14ac:dyDescent="0.25">
      <c r="A24" s="263"/>
      <c r="B24" s="264"/>
      <c r="C24" s="1" t="s">
        <v>45</v>
      </c>
    </row>
    <row r="25" spans="1:3" ht="15" x14ac:dyDescent="0.25">
      <c r="A25" s="263"/>
      <c r="B25" s="264"/>
      <c r="C25" s="1" t="s">
        <v>46</v>
      </c>
    </row>
    <row r="26" spans="1:3" ht="15" x14ac:dyDescent="0.25">
      <c r="A26" s="263" t="s">
        <v>339</v>
      </c>
      <c r="B26" s="264" t="s">
        <v>340</v>
      </c>
      <c r="C26" s="1" t="s">
        <v>341</v>
      </c>
    </row>
    <row r="27" spans="1:3" ht="15" x14ac:dyDescent="0.25">
      <c r="A27" s="263"/>
      <c r="B27" s="263"/>
      <c r="C27" s="1" t="s">
        <v>342</v>
      </c>
    </row>
    <row r="28" spans="1:3" ht="15" x14ac:dyDescent="0.25">
      <c r="A28" s="263"/>
      <c r="B28" s="263"/>
      <c r="C28" s="1" t="s">
        <v>343</v>
      </c>
    </row>
    <row r="29" spans="1:3" ht="15" x14ac:dyDescent="0.25">
      <c r="A29" s="263"/>
      <c r="B29" s="263"/>
      <c r="C29" s="1" t="s">
        <v>344</v>
      </c>
    </row>
    <row r="30" spans="1:3" ht="15" x14ac:dyDescent="0.25">
      <c r="A30" s="263"/>
      <c r="B30" s="263"/>
      <c r="C30" s="1" t="s">
        <v>345</v>
      </c>
    </row>
    <row r="31" spans="1:3" ht="15" x14ac:dyDescent="0.25">
      <c r="A31" s="263"/>
      <c r="B31" s="264" t="s">
        <v>346</v>
      </c>
      <c r="C31" s="1" t="s">
        <v>341</v>
      </c>
    </row>
    <row r="32" spans="1:3" ht="15" x14ac:dyDescent="0.25">
      <c r="A32" s="263"/>
      <c r="B32" s="263"/>
      <c r="C32" s="1" t="s">
        <v>342</v>
      </c>
    </row>
    <row r="33" spans="1:3" ht="15" x14ac:dyDescent="0.25">
      <c r="A33" s="263"/>
      <c r="B33" s="263"/>
      <c r="C33" s="1" t="s">
        <v>343</v>
      </c>
    </row>
    <row r="34" spans="1:3" ht="15" x14ac:dyDescent="0.25">
      <c r="A34" s="263"/>
      <c r="B34" s="263"/>
      <c r="C34" s="1" t="s">
        <v>344</v>
      </c>
    </row>
    <row r="35" spans="1:3" ht="15" x14ac:dyDescent="0.25">
      <c r="A35" s="263"/>
      <c r="B35" s="263"/>
      <c r="C35" s="1" t="s">
        <v>345</v>
      </c>
    </row>
    <row r="36" spans="1:3" ht="15" x14ac:dyDescent="0.25">
      <c r="A36" s="263"/>
      <c r="B36" s="264" t="s">
        <v>347</v>
      </c>
      <c r="C36" s="1" t="s">
        <v>341</v>
      </c>
    </row>
    <row r="37" spans="1:3" ht="15" x14ac:dyDescent="0.25">
      <c r="A37" s="263"/>
      <c r="B37" s="263"/>
      <c r="C37" s="1" t="s">
        <v>342</v>
      </c>
    </row>
    <row r="38" spans="1:3" ht="15" x14ac:dyDescent="0.25">
      <c r="A38" s="263"/>
      <c r="B38" s="263"/>
      <c r="C38" s="1" t="s">
        <v>343</v>
      </c>
    </row>
    <row r="39" spans="1:3" ht="15" x14ac:dyDescent="0.25">
      <c r="A39" s="263"/>
      <c r="B39" s="263"/>
      <c r="C39" s="1" t="s">
        <v>344</v>
      </c>
    </row>
    <row r="40" spans="1:3" ht="15" x14ac:dyDescent="0.25">
      <c r="A40" s="263"/>
      <c r="B40" s="263"/>
      <c r="C40" s="1" t="s">
        <v>345</v>
      </c>
    </row>
    <row r="41" spans="1:3" ht="15" x14ac:dyDescent="0.25">
      <c r="A41" s="263"/>
      <c r="B41" s="264" t="s">
        <v>348</v>
      </c>
      <c r="C41" s="1" t="s">
        <v>341</v>
      </c>
    </row>
    <row r="42" spans="1:3" ht="15" x14ac:dyDescent="0.25">
      <c r="A42" s="263"/>
      <c r="B42" s="263"/>
      <c r="C42" s="1" t="s">
        <v>342</v>
      </c>
    </row>
    <row r="43" spans="1:3" ht="15" x14ac:dyDescent="0.25">
      <c r="A43" s="263"/>
      <c r="B43" s="263"/>
      <c r="C43" s="1" t="s">
        <v>343</v>
      </c>
    </row>
    <row r="44" spans="1:3" ht="15" x14ac:dyDescent="0.25">
      <c r="A44" s="263"/>
      <c r="B44" s="263"/>
      <c r="C44" s="1" t="s">
        <v>344</v>
      </c>
    </row>
    <row r="45" spans="1:3" ht="15" x14ac:dyDescent="0.25">
      <c r="A45" s="263"/>
      <c r="B45" s="263"/>
      <c r="C45" s="1" t="s">
        <v>345</v>
      </c>
    </row>
    <row r="46" spans="1:3" ht="15" x14ac:dyDescent="0.25">
      <c r="A46" s="263"/>
      <c r="B46" s="263" t="s">
        <v>20</v>
      </c>
      <c r="C46" s="263"/>
    </row>
    <row r="47" spans="1:3" ht="15" x14ac:dyDescent="0.25">
      <c r="A47" s="264" t="s">
        <v>349</v>
      </c>
      <c r="B47" s="264"/>
      <c r="C47" s="2" t="s">
        <v>350</v>
      </c>
    </row>
    <row r="48" spans="1:3" ht="15" x14ac:dyDescent="0.25">
      <c r="A48" s="264"/>
      <c r="B48" s="264"/>
      <c r="C48" s="2" t="s">
        <v>351</v>
      </c>
    </row>
    <row r="49" spans="1:3" ht="15" x14ac:dyDescent="0.25">
      <c r="A49" s="264"/>
      <c r="B49" s="264"/>
      <c r="C49" s="2" t="s">
        <v>352</v>
      </c>
    </row>
    <row r="50" spans="1:3" ht="15" x14ac:dyDescent="0.25">
      <c r="A50" s="264"/>
      <c r="B50" s="264"/>
      <c r="C50" s="2" t="s">
        <v>353</v>
      </c>
    </row>
    <row r="51" spans="1:3" ht="15" x14ac:dyDescent="0.25">
      <c r="A51" s="264" t="s">
        <v>22</v>
      </c>
      <c r="B51" s="264"/>
      <c r="C51" s="264"/>
    </row>
  </sheetData>
  <mergeCells count="22">
    <mergeCell ref="A47:B50"/>
    <mergeCell ref="A51:C51"/>
    <mergeCell ref="A12:A25"/>
    <mergeCell ref="B12:B16"/>
    <mergeCell ref="B17:B22"/>
    <mergeCell ref="B23:B25"/>
    <mergeCell ref="A26:A46"/>
    <mergeCell ref="B26:B30"/>
    <mergeCell ref="B31:B35"/>
    <mergeCell ref="B36:B40"/>
    <mergeCell ref="B41:B45"/>
    <mergeCell ref="B46:C46"/>
    <mergeCell ref="A7:C7"/>
    <mergeCell ref="A8:C8"/>
    <mergeCell ref="A9:C9"/>
    <mergeCell ref="A10:C10"/>
    <mergeCell ref="A11:C11"/>
    <mergeCell ref="A1:C1"/>
    <mergeCell ref="A2:C2"/>
    <mergeCell ref="A3:C3"/>
    <mergeCell ref="A4:B5"/>
    <mergeCell ref="A6:C6"/>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79"/>
  <sheetViews>
    <sheetView showGridLines="0" topLeftCell="BH1" zoomScale="85" zoomScaleNormal="85" workbookViewId="0">
      <selection activeCell="BR6" sqref="BR6:BR17"/>
    </sheetView>
  </sheetViews>
  <sheetFormatPr baseColWidth="10" defaultColWidth="11.42578125" defaultRowHeight="15.75" customHeight="1" x14ac:dyDescent="0.25"/>
  <cols>
    <col min="1" max="1" width="3.140625" customWidth="1"/>
    <col min="2" max="3" width="14.42578125" customWidth="1"/>
    <col min="4" max="4" width="17" customWidth="1"/>
    <col min="7" max="10" width="19.140625" customWidth="1"/>
    <col min="27" max="27" width="16.5703125" customWidth="1"/>
    <col min="32" max="32" width="15.140625" customWidth="1"/>
    <col min="37" max="37" width="14.85546875" customWidth="1"/>
  </cols>
  <sheetData>
    <row r="1" spans="1:82" ht="15.75" customHeigh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row>
    <row r="2" spans="1:82" ht="15.75" customHeight="1" x14ac:dyDescent="0.25">
      <c r="A2" s="49"/>
      <c r="B2" s="280" t="s">
        <v>354</v>
      </c>
      <c r="C2" s="280"/>
      <c r="D2" s="280"/>
      <c r="E2" s="280"/>
      <c r="F2" s="50"/>
      <c r="G2" s="269" t="s">
        <v>354</v>
      </c>
      <c r="H2" s="270"/>
      <c r="I2" s="270"/>
      <c r="J2" s="271"/>
      <c r="K2" s="49"/>
      <c r="L2" s="269" t="s">
        <v>354</v>
      </c>
      <c r="M2" s="270"/>
      <c r="N2" s="270"/>
      <c r="O2" s="271"/>
      <c r="P2" s="49"/>
      <c r="Q2" s="269" t="s">
        <v>354</v>
      </c>
      <c r="R2" s="270"/>
      <c r="S2" s="270"/>
      <c r="T2" s="271"/>
      <c r="U2" s="49"/>
      <c r="V2" s="269" t="s">
        <v>354</v>
      </c>
      <c r="W2" s="270"/>
      <c r="X2" s="270"/>
      <c r="Y2" s="271"/>
      <c r="Z2" s="49"/>
      <c r="AA2" s="269" t="s">
        <v>354</v>
      </c>
      <c r="AB2" s="270"/>
      <c r="AC2" s="270"/>
      <c r="AD2" s="271"/>
      <c r="AF2" s="269" t="s">
        <v>354</v>
      </c>
      <c r="AG2" s="270"/>
      <c r="AH2" s="270"/>
      <c r="AI2" s="271"/>
      <c r="AK2" s="269" t="s">
        <v>354</v>
      </c>
      <c r="AL2" s="270"/>
      <c r="AM2" s="270"/>
      <c r="AN2" s="271"/>
      <c r="AP2" s="269" t="s">
        <v>354</v>
      </c>
      <c r="AQ2" s="270"/>
      <c r="AR2" s="270"/>
      <c r="AS2" s="271"/>
      <c r="AU2" s="161"/>
      <c r="AV2" s="162"/>
      <c r="AW2" s="162"/>
      <c r="AX2" s="162"/>
      <c r="AY2" s="162"/>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row>
    <row r="3" spans="1:82" ht="33.75" customHeight="1" x14ac:dyDescent="0.25">
      <c r="A3" s="49"/>
      <c r="B3" s="281" t="s">
        <v>355</v>
      </c>
      <c r="C3" s="281"/>
      <c r="D3" s="281"/>
      <c r="E3" s="281"/>
      <c r="F3" s="51"/>
      <c r="G3" s="282" t="s">
        <v>356</v>
      </c>
      <c r="H3" s="283"/>
      <c r="I3" s="283"/>
      <c r="J3" s="284"/>
      <c r="K3" s="49"/>
      <c r="L3" s="282" t="s">
        <v>357</v>
      </c>
      <c r="M3" s="283"/>
      <c r="N3" s="283"/>
      <c r="O3" s="284"/>
      <c r="P3" s="49"/>
      <c r="Q3" s="282" t="s">
        <v>358</v>
      </c>
      <c r="R3" s="283"/>
      <c r="S3" s="283"/>
      <c r="T3" s="284"/>
      <c r="U3" s="49"/>
      <c r="V3" s="282" t="s">
        <v>359</v>
      </c>
      <c r="W3" s="283"/>
      <c r="X3" s="283"/>
      <c r="Y3" s="284"/>
      <c r="Z3" s="49"/>
      <c r="AA3" s="282" t="s">
        <v>360</v>
      </c>
      <c r="AB3" s="283"/>
      <c r="AC3" s="283"/>
      <c r="AD3" s="284"/>
      <c r="AF3" s="272" t="s">
        <v>421</v>
      </c>
      <c r="AG3" s="273"/>
      <c r="AH3" s="273"/>
      <c r="AI3" s="274"/>
      <c r="AK3" s="272" t="s">
        <v>513</v>
      </c>
      <c r="AL3" s="273"/>
      <c r="AM3" s="273"/>
      <c r="AN3" s="274"/>
      <c r="AP3" s="272" t="s">
        <v>588</v>
      </c>
      <c r="AQ3" s="273"/>
      <c r="AR3" s="273"/>
      <c r="AS3" s="274"/>
      <c r="AU3" s="161"/>
      <c r="AV3" s="292" t="s">
        <v>354</v>
      </c>
      <c r="AW3" s="293"/>
      <c r="AX3" s="293"/>
      <c r="AY3" s="294"/>
      <c r="AZ3" s="161"/>
      <c r="BA3" s="292" t="s">
        <v>354</v>
      </c>
      <c r="BB3" s="293"/>
      <c r="BC3" s="293"/>
      <c r="BD3" s="294"/>
      <c r="BE3" s="161"/>
      <c r="BF3" s="292" t="s">
        <v>354</v>
      </c>
      <c r="BG3" s="293"/>
      <c r="BH3" s="293"/>
      <c r="BI3" s="294"/>
      <c r="BJ3" s="161"/>
      <c r="BK3" s="292" t="s">
        <v>354</v>
      </c>
      <c r="BL3" s="293"/>
      <c r="BM3" s="293"/>
      <c r="BN3" s="294"/>
      <c r="BO3" s="161"/>
      <c r="BP3" s="292" t="s">
        <v>354</v>
      </c>
      <c r="BQ3" s="293"/>
      <c r="BR3" s="293"/>
      <c r="BS3" s="294"/>
      <c r="BT3" s="161"/>
      <c r="BU3" s="292" t="s">
        <v>354</v>
      </c>
      <c r="BV3" s="293"/>
      <c r="BW3" s="293"/>
      <c r="BX3" s="294"/>
      <c r="BY3" s="161"/>
      <c r="BZ3" s="292" t="s">
        <v>354</v>
      </c>
      <c r="CA3" s="293"/>
      <c r="CB3" s="293"/>
      <c r="CC3" s="294"/>
      <c r="CD3" s="161"/>
    </row>
    <row r="4" spans="1:82" ht="45" customHeight="1" x14ac:dyDescent="0.25">
      <c r="A4" s="49"/>
      <c r="B4" s="52" t="s">
        <v>361</v>
      </c>
      <c r="C4" s="53" t="s">
        <v>362</v>
      </c>
      <c r="D4" s="53" t="s">
        <v>363</v>
      </c>
      <c r="E4" s="54" t="s">
        <v>364</v>
      </c>
      <c r="F4" s="55"/>
      <c r="G4" s="52" t="s">
        <v>361</v>
      </c>
      <c r="H4" s="53" t="s">
        <v>362</v>
      </c>
      <c r="I4" s="53" t="s">
        <v>363</v>
      </c>
      <c r="J4" s="54" t="s">
        <v>364</v>
      </c>
      <c r="K4" s="49"/>
      <c r="L4" s="52" t="s">
        <v>361</v>
      </c>
      <c r="M4" s="53" t="s">
        <v>362</v>
      </c>
      <c r="N4" s="53" t="s">
        <v>363</v>
      </c>
      <c r="O4" s="54" t="s">
        <v>364</v>
      </c>
      <c r="P4" s="49"/>
      <c r="Q4" s="52" t="s">
        <v>361</v>
      </c>
      <c r="R4" s="53" t="s">
        <v>362</v>
      </c>
      <c r="S4" s="53" t="s">
        <v>363</v>
      </c>
      <c r="T4" s="54" t="s">
        <v>364</v>
      </c>
      <c r="U4" s="49"/>
      <c r="V4" s="52" t="s">
        <v>361</v>
      </c>
      <c r="W4" s="53" t="s">
        <v>362</v>
      </c>
      <c r="X4" s="53" t="s">
        <v>363</v>
      </c>
      <c r="Y4" s="54" t="s">
        <v>364</v>
      </c>
      <c r="Z4" s="49"/>
      <c r="AA4" s="52" t="s">
        <v>361</v>
      </c>
      <c r="AB4" s="53" t="s">
        <v>362</v>
      </c>
      <c r="AC4" s="53" t="s">
        <v>363</v>
      </c>
      <c r="AD4" s="54" t="s">
        <v>364</v>
      </c>
      <c r="AF4" s="69" t="s">
        <v>361</v>
      </c>
      <c r="AG4" s="70" t="s">
        <v>362</v>
      </c>
      <c r="AH4" s="70" t="s">
        <v>363</v>
      </c>
      <c r="AI4" s="71" t="s">
        <v>364</v>
      </c>
      <c r="AK4" s="69" t="s">
        <v>361</v>
      </c>
      <c r="AL4" s="70" t="s">
        <v>362</v>
      </c>
      <c r="AM4" s="70" t="s">
        <v>363</v>
      </c>
      <c r="AN4" s="71" t="s">
        <v>364</v>
      </c>
      <c r="AP4" s="69" t="s">
        <v>361</v>
      </c>
      <c r="AQ4" s="70" t="s">
        <v>362</v>
      </c>
      <c r="AR4" s="70" t="s">
        <v>363</v>
      </c>
      <c r="AS4" s="71" t="s">
        <v>364</v>
      </c>
      <c r="AU4" s="161"/>
      <c r="AV4" s="295" t="s">
        <v>598</v>
      </c>
      <c r="AW4" s="296"/>
      <c r="AX4" s="296"/>
      <c r="AY4" s="297"/>
      <c r="AZ4" s="161"/>
      <c r="BA4" s="295" t="s">
        <v>599</v>
      </c>
      <c r="BB4" s="296"/>
      <c r="BC4" s="296"/>
      <c r="BD4" s="297"/>
      <c r="BE4" s="161"/>
      <c r="BF4" s="295" t="s">
        <v>600</v>
      </c>
      <c r="BG4" s="296"/>
      <c r="BH4" s="296"/>
      <c r="BI4" s="297"/>
      <c r="BJ4" s="161"/>
      <c r="BK4" s="295" t="s">
        <v>601</v>
      </c>
      <c r="BL4" s="296"/>
      <c r="BM4" s="296"/>
      <c r="BN4" s="297"/>
      <c r="BO4" s="161"/>
      <c r="BP4" s="295" t="s">
        <v>602</v>
      </c>
      <c r="BQ4" s="296"/>
      <c r="BR4" s="296"/>
      <c r="BS4" s="297"/>
      <c r="BT4" s="161"/>
      <c r="BU4" s="295" t="s">
        <v>603</v>
      </c>
      <c r="BV4" s="296"/>
      <c r="BW4" s="296"/>
      <c r="BX4" s="297"/>
      <c r="BY4" s="161"/>
      <c r="BZ4" s="295" t="s">
        <v>604</v>
      </c>
      <c r="CA4" s="296"/>
      <c r="CB4" s="296"/>
      <c r="CC4" s="297"/>
      <c r="CD4" s="161"/>
    </row>
    <row r="5" spans="1:82" ht="15.75" customHeight="1" x14ac:dyDescent="0.25">
      <c r="A5" s="49"/>
      <c r="B5" s="56">
        <v>1</v>
      </c>
      <c r="C5" s="57">
        <v>3.5</v>
      </c>
      <c r="D5" s="57">
        <v>3.25</v>
      </c>
      <c r="E5" s="58">
        <v>0</v>
      </c>
      <c r="F5" s="59"/>
      <c r="G5" s="56">
        <v>1</v>
      </c>
      <c r="H5" s="57">
        <v>3.75</v>
      </c>
      <c r="I5" s="57">
        <v>5</v>
      </c>
      <c r="J5" s="58">
        <v>1</v>
      </c>
      <c r="K5" s="49"/>
      <c r="L5" s="56">
        <v>1</v>
      </c>
      <c r="M5" s="57">
        <v>4</v>
      </c>
      <c r="N5" s="57">
        <v>5</v>
      </c>
      <c r="O5" s="58">
        <v>1</v>
      </c>
      <c r="P5" s="49"/>
      <c r="Q5" s="56">
        <v>1</v>
      </c>
      <c r="R5" s="57">
        <v>2</v>
      </c>
      <c r="S5" s="57">
        <v>3</v>
      </c>
      <c r="T5" s="58">
        <v>1</v>
      </c>
      <c r="U5" s="49"/>
      <c r="V5" s="56">
        <v>1</v>
      </c>
      <c r="W5" s="57">
        <v>3</v>
      </c>
      <c r="X5" s="57">
        <v>0</v>
      </c>
      <c r="Y5" s="60">
        <v>-3</v>
      </c>
      <c r="Z5" s="49"/>
      <c r="AA5" s="56">
        <v>1</v>
      </c>
      <c r="AB5" s="57">
        <v>4</v>
      </c>
      <c r="AC5" s="57">
        <v>4</v>
      </c>
      <c r="AD5" s="60">
        <v>0</v>
      </c>
      <c r="AF5" s="56">
        <v>1</v>
      </c>
      <c r="AG5" s="75">
        <v>3.5</v>
      </c>
      <c r="AH5" s="75">
        <v>5</v>
      </c>
      <c r="AI5" s="76">
        <v>-1.5</v>
      </c>
      <c r="AK5" s="80">
        <v>1</v>
      </c>
      <c r="AL5" s="81">
        <v>3</v>
      </c>
      <c r="AM5" s="81">
        <v>9</v>
      </c>
      <c r="AN5" s="76">
        <f>+AM5-AL5</f>
        <v>6</v>
      </c>
      <c r="AP5" s="56">
        <v>1</v>
      </c>
      <c r="AQ5" s="75">
        <v>5</v>
      </c>
      <c r="AR5" s="75">
        <v>4.75</v>
      </c>
      <c r="AS5" s="76">
        <v>0.25</v>
      </c>
      <c r="AU5" s="161"/>
      <c r="AV5" s="163" t="s">
        <v>361</v>
      </c>
      <c r="AW5" s="164" t="s">
        <v>362</v>
      </c>
      <c r="AX5" s="164" t="s">
        <v>363</v>
      </c>
      <c r="AY5" s="164" t="s">
        <v>364</v>
      </c>
      <c r="AZ5" s="161"/>
      <c r="BA5" s="163" t="s">
        <v>361</v>
      </c>
      <c r="BB5" s="164" t="s">
        <v>362</v>
      </c>
      <c r="BC5" s="164" t="s">
        <v>363</v>
      </c>
      <c r="BD5" s="164" t="s">
        <v>364</v>
      </c>
      <c r="BE5" s="161"/>
      <c r="BF5" s="163" t="s">
        <v>361</v>
      </c>
      <c r="BG5" s="164" t="s">
        <v>362</v>
      </c>
      <c r="BH5" s="164" t="s">
        <v>363</v>
      </c>
      <c r="BI5" s="164" t="s">
        <v>364</v>
      </c>
      <c r="BJ5" s="161"/>
      <c r="BK5" s="163" t="s">
        <v>361</v>
      </c>
      <c r="BL5" s="164" t="s">
        <v>362</v>
      </c>
      <c r="BM5" s="164" t="s">
        <v>363</v>
      </c>
      <c r="BN5" s="164" t="s">
        <v>364</v>
      </c>
      <c r="BO5" s="161"/>
      <c r="BP5" s="163" t="s">
        <v>361</v>
      </c>
      <c r="BQ5" s="164" t="s">
        <v>362</v>
      </c>
      <c r="BR5" s="164" t="s">
        <v>363</v>
      </c>
      <c r="BS5" s="164" t="s">
        <v>364</v>
      </c>
      <c r="BT5" s="161"/>
      <c r="BU5" s="163" t="s">
        <v>361</v>
      </c>
      <c r="BV5" s="164" t="s">
        <v>362</v>
      </c>
      <c r="BW5" s="164" t="s">
        <v>363</v>
      </c>
      <c r="BX5" s="164" t="s">
        <v>364</v>
      </c>
      <c r="BY5" s="161"/>
      <c r="BZ5" s="163" t="s">
        <v>361</v>
      </c>
      <c r="CA5" s="164" t="s">
        <v>362</v>
      </c>
      <c r="CB5" s="164" t="s">
        <v>363</v>
      </c>
      <c r="CC5" s="164" t="s">
        <v>364</v>
      </c>
      <c r="CD5" s="161"/>
    </row>
    <row r="6" spans="1:82" ht="15.75" customHeight="1" x14ac:dyDescent="0.25">
      <c r="A6" s="49"/>
      <c r="B6" s="56">
        <v>2</v>
      </c>
      <c r="C6" s="57">
        <v>5</v>
      </c>
      <c r="D6" s="57">
        <v>4.5</v>
      </c>
      <c r="E6" s="58">
        <v>-1</v>
      </c>
      <c r="F6" s="59"/>
      <c r="G6" s="56">
        <v>2</v>
      </c>
      <c r="H6" s="57">
        <v>4</v>
      </c>
      <c r="I6" s="57">
        <v>5</v>
      </c>
      <c r="J6" s="58">
        <v>1</v>
      </c>
      <c r="K6" s="49"/>
      <c r="L6" s="56">
        <v>2</v>
      </c>
      <c r="M6" s="57">
        <v>3.5</v>
      </c>
      <c r="N6" s="57">
        <v>4.75</v>
      </c>
      <c r="O6" s="58">
        <v>1.25</v>
      </c>
      <c r="P6" s="49"/>
      <c r="Q6" s="56">
        <v>2</v>
      </c>
      <c r="R6" s="57">
        <v>3</v>
      </c>
      <c r="S6" s="57">
        <v>4</v>
      </c>
      <c r="T6" s="58">
        <v>1</v>
      </c>
      <c r="U6" s="49"/>
      <c r="V6" s="56">
        <v>2</v>
      </c>
      <c r="W6" s="57">
        <v>3</v>
      </c>
      <c r="X6" s="57">
        <v>4</v>
      </c>
      <c r="Y6" s="60">
        <v>1</v>
      </c>
      <c r="Z6" s="49"/>
      <c r="AA6" s="56">
        <v>2</v>
      </c>
      <c r="AB6" s="57">
        <v>4</v>
      </c>
      <c r="AC6" s="57">
        <v>0</v>
      </c>
      <c r="AD6" s="60">
        <v>-4</v>
      </c>
      <c r="AF6" s="56">
        <v>2</v>
      </c>
      <c r="AG6" s="75">
        <v>4</v>
      </c>
      <c r="AH6" s="75">
        <v>4.5</v>
      </c>
      <c r="AI6" s="76">
        <v>-0.5</v>
      </c>
      <c r="AK6" s="80">
        <v>2</v>
      </c>
      <c r="AL6" s="81">
        <v>4</v>
      </c>
      <c r="AM6" s="81">
        <v>8</v>
      </c>
      <c r="AN6" s="76">
        <f t="shared" ref="AN6:AN48" si="0">+AM6-AL6</f>
        <v>4</v>
      </c>
      <c r="AP6" s="56">
        <v>2</v>
      </c>
      <c r="AQ6" s="75">
        <v>5</v>
      </c>
      <c r="AR6" s="75">
        <v>5</v>
      </c>
      <c r="AS6" s="76">
        <v>0</v>
      </c>
      <c r="AU6" s="161"/>
      <c r="AV6" s="165">
        <v>1</v>
      </c>
      <c r="AW6" s="166">
        <v>2</v>
      </c>
      <c r="AX6" s="166">
        <v>0</v>
      </c>
      <c r="AY6" s="165">
        <v>-2</v>
      </c>
      <c r="AZ6" s="161"/>
      <c r="BA6" s="165">
        <v>1</v>
      </c>
      <c r="BB6" s="166">
        <v>1</v>
      </c>
      <c r="BC6" s="166">
        <v>4</v>
      </c>
      <c r="BD6" s="165">
        <v>3</v>
      </c>
      <c r="BE6" s="161"/>
      <c r="BF6" s="165">
        <v>1</v>
      </c>
      <c r="BG6" s="166">
        <v>1</v>
      </c>
      <c r="BH6" s="166">
        <v>4</v>
      </c>
      <c r="BI6" s="165">
        <v>3</v>
      </c>
      <c r="BJ6" s="161"/>
      <c r="BK6" s="165">
        <v>1</v>
      </c>
      <c r="BL6" s="166">
        <v>1</v>
      </c>
      <c r="BM6" s="166">
        <v>4</v>
      </c>
      <c r="BN6" s="165">
        <v>3</v>
      </c>
      <c r="BO6" s="161"/>
      <c r="BP6" s="165">
        <v>1</v>
      </c>
      <c r="BQ6" s="166">
        <v>2</v>
      </c>
      <c r="BR6" s="166">
        <v>5</v>
      </c>
      <c r="BS6" s="165">
        <v>3</v>
      </c>
      <c r="BT6" s="161"/>
      <c r="BU6" s="165">
        <v>1</v>
      </c>
      <c r="BV6" s="166">
        <v>3</v>
      </c>
      <c r="BW6" s="166">
        <v>5</v>
      </c>
      <c r="BX6" s="165">
        <v>2</v>
      </c>
      <c r="BY6" s="161"/>
      <c r="BZ6" s="165">
        <v>1</v>
      </c>
      <c r="CA6" s="166">
        <v>2</v>
      </c>
      <c r="CB6" s="166">
        <v>0</v>
      </c>
      <c r="CC6" s="165">
        <v>-2</v>
      </c>
      <c r="CD6" s="161"/>
    </row>
    <row r="7" spans="1:82" ht="15.75" customHeight="1" x14ac:dyDescent="0.25">
      <c r="A7" s="49"/>
      <c r="B7" s="56">
        <v>3</v>
      </c>
      <c r="C7" s="57">
        <v>5</v>
      </c>
      <c r="D7" s="57">
        <v>4.5</v>
      </c>
      <c r="E7" s="58">
        <v>-1</v>
      </c>
      <c r="F7" s="59"/>
      <c r="G7" s="56">
        <v>3</v>
      </c>
      <c r="H7" s="57">
        <v>3.25</v>
      </c>
      <c r="I7" s="57">
        <v>5</v>
      </c>
      <c r="J7" s="58">
        <v>2</v>
      </c>
      <c r="K7" s="49"/>
      <c r="L7" s="56">
        <v>3</v>
      </c>
      <c r="M7" s="57">
        <v>5</v>
      </c>
      <c r="N7" s="57">
        <v>5</v>
      </c>
      <c r="O7" s="58">
        <v>0</v>
      </c>
      <c r="P7" s="49"/>
      <c r="Q7" s="56">
        <v>3</v>
      </c>
      <c r="R7" s="57">
        <v>4</v>
      </c>
      <c r="S7" s="57">
        <v>0</v>
      </c>
      <c r="T7" s="58">
        <v>-4</v>
      </c>
      <c r="U7" s="49"/>
      <c r="V7" s="56">
        <v>3</v>
      </c>
      <c r="W7" s="57">
        <v>4</v>
      </c>
      <c r="X7" s="57">
        <v>5</v>
      </c>
      <c r="Y7" s="60">
        <v>1</v>
      </c>
      <c r="Z7" s="49"/>
      <c r="AA7" s="56">
        <v>3</v>
      </c>
      <c r="AB7" s="57">
        <v>5</v>
      </c>
      <c r="AC7" s="57">
        <v>5</v>
      </c>
      <c r="AD7" s="60">
        <v>0</v>
      </c>
      <c r="AF7" s="56">
        <v>3</v>
      </c>
      <c r="AG7" s="75">
        <v>4.75</v>
      </c>
      <c r="AH7" s="75">
        <v>4.5</v>
      </c>
      <c r="AI7" s="76">
        <v>0.25</v>
      </c>
      <c r="AK7" s="80">
        <v>3</v>
      </c>
      <c r="AL7" s="81">
        <v>5</v>
      </c>
      <c r="AM7" s="81">
        <v>8</v>
      </c>
      <c r="AN7" s="76">
        <f t="shared" si="0"/>
        <v>3</v>
      </c>
      <c r="AP7" s="56">
        <v>3</v>
      </c>
      <c r="AQ7" s="75">
        <v>4.75</v>
      </c>
      <c r="AR7" s="75">
        <v>5</v>
      </c>
      <c r="AS7" s="76">
        <v>-0.25</v>
      </c>
      <c r="AU7" s="161"/>
      <c r="AV7" s="165">
        <v>2</v>
      </c>
      <c r="AW7" s="166">
        <v>0</v>
      </c>
      <c r="AX7" s="166">
        <v>0</v>
      </c>
      <c r="AY7" s="165">
        <v>0</v>
      </c>
      <c r="AZ7" s="161"/>
      <c r="BA7" s="165">
        <v>2</v>
      </c>
      <c r="BB7" s="166">
        <v>2</v>
      </c>
      <c r="BC7" s="166">
        <v>4</v>
      </c>
      <c r="BD7" s="165">
        <v>2</v>
      </c>
      <c r="BE7" s="161"/>
      <c r="BF7" s="165">
        <v>2</v>
      </c>
      <c r="BG7" s="166">
        <v>2</v>
      </c>
      <c r="BH7" s="166">
        <v>4</v>
      </c>
      <c r="BI7" s="165">
        <v>2</v>
      </c>
      <c r="BJ7" s="161"/>
      <c r="BK7" s="165">
        <v>2</v>
      </c>
      <c r="BL7" s="166">
        <v>2</v>
      </c>
      <c r="BM7" s="166">
        <v>3</v>
      </c>
      <c r="BN7" s="165">
        <v>1</v>
      </c>
      <c r="BO7" s="161"/>
      <c r="BP7" s="165">
        <v>2</v>
      </c>
      <c r="BQ7" s="166">
        <v>1</v>
      </c>
      <c r="BR7" s="166">
        <v>5</v>
      </c>
      <c r="BS7" s="165">
        <v>4</v>
      </c>
      <c r="BT7" s="161"/>
      <c r="BU7" s="165">
        <v>2</v>
      </c>
      <c r="BV7" s="166">
        <v>3</v>
      </c>
      <c r="BW7" s="166">
        <v>5</v>
      </c>
      <c r="BX7" s="165">
        <v>2</v>
      </c>
      <c r="BY7" s="161"/>
      <c r="BZ7" s="165">
        <v>2</v>
      </c>
      <c r="CA7" s="166">
        <v>3</v>
      </c>
      <c r="CB7" s="166">
        <v>5</v>
      </c>
      <c r="CC7" s="165">
        <v>2</v>
      </c>
      <c r="CD7" s="161"/>
    </row>
    <row r="8" spans="1:82" ht="15.75" customHeight="1" x14ac:dyDescent="0.25">
      <c r="A8" s="49"/>
      <c r="B8" s="56">
        <v>4</v>
      </c>
      <c r="C8" s="57">
        <v>4</v>
      </c>
      <c r="D8" s="57">
        <v>4.25</v>
      </c>
      <c r="E8" s="58">
        <v>0</v>
      </c>
      <c r="F8" s="59"/>
      <c r="G8" s="56">
        <v>4</v>
      </c>
      <c r="H8" s="57">
        <v>4</v>
      </c>
      <c r="I8" s="57">
        <v>5</v>
      </c>
      <c r="J8" s="58">
        <v>1</v>
      </c>
      <c r="K8" s="49"/>
      <c r="L8" s="56">
        <v>4</v>
      </c>
      <c r="M8" s="57">
        <v>4.75</v>
      </c>
      <c r="N8" s="57">
        <v>2.5</v>
      </c>
      <c r="O8" s="58">
        <v>-2.25</v>
      </c>
      <c r="P8" s="49"/>
      <c r="Q8" s="56">
        <v>4</v>
      </c>
      <c r="R8" s="57">
        <v>1</v>
      </c>
      <c r="S8" s="57">
        <v>0</v>
      </c>
      <c r="T8" s="58">
        <v>-1</v>
      </c>
      <c r="U8" s="49"/>
      <c r="V8" s="56">
        <v>4</v>
      </c>
      <c r="W8" s="57">
        <v>2</v>
      </c>
      <c r="X8" s="57">
        <v>5</v>
      </c>
      <c r="Y8" s="60">
        <v>3</v>
      </c>
      <c r="Z8" s="49"/>
      <c r="AA8" s="56">
        <v>4</v>
      </c>
      <c r="AB8" s="57">
        <v>5</v>
      </c>
      <c r="AC8" s="57">
        <v>5</v>
      </c>
      <c r="AD8" s="60">
        <v>0</v>
      </c>
      <c r="AF8" s="56">
        <v>4</v>
      </c>
      <c r="AG8" s="75">
        <v>5</v>
      </c>
      <c r="AH8" s="75">
        <v>5</v>
      </c>
      <c r="AI8" s="76">
        <v>0</v>
      </c>
      <c r="AK8" s="80">
        <v>4</v>
      </c>
      <c r="AL8" s="81">
        <v>5</v>
      </c>
      <c r="AM8" s="81">
        <v>8</v>
      </c>
      <c r="AN8" s="76">
        <f t="shared" si="0"/>
        <v>3</v>
      </c>
      <c r="AP8" s="56">
        <v>4</v>
      </c>
      <c r="AQ8" s="75">
        <v>5</v>
      </c>
      <c r="AR8" s="75">
        <v>4.75</v>
      </c>
      <c r="AS8" s="76">
        <v>0.25</v>
      </c>
      <c r="AU8" s="161"/>
      <c r="AV8" s="165">
        <v>3</v>
      </c>
      <c r="AW8" s="166">
        <v>4</v>
      </c>
      <c r="AX8" s="166">
        <v>0</v>
      </c>
      <c r="AY8" s="165">
        <v>-4</v>
      </c>
      <c r="AZ8" s="161"/>
      <c r="BA8" s="165">
        <v>3</v>
      </c>
      <c r="BB8" s="166">
        <v>3</v>
      </c>
      <c r="BC8" s="166">
        <v>3</v>
      </c>
      <c r="BD8" s="165">
        <v>0</v>
      </c>
      <c r="BE8" s="161"/>
      <c r="BF8" s="165">
        <v>3</v>
      </c>
      <c r="BG8" s="166">
        <v>1</v>
      </c>
      <c r="BH8" s="166">
        <v>3</v>
      </c>
      <c r="BI8" s="165">
        <v>2</v>
      </c>
      <c r="BJ8" s="161"/>
      <c r="BK8" s="165">
        <v>3</v>
      </c>
      <c r="BL8" s="166">
        <v>2</v>
      </c>
      <c r="BM8" s="166">
        <v>4</v>
      </c>
      <c r="BN8" s="165">
        <v>2</v>
      </c>
      <c r="BO8" s="161"/>
      <c r="BP8" s="165">
        <v>3</v>
      </c>
      <c r="BQ8" s="166">
        <v>3</v>
      </c>
      <c r="BR8" s="166">
        <v>4</v>
      </c>
      <c r="BS8" s="165">
        <v>1</v>
      </c>
      <c r="BT8" s="161"/>
      <c r="BU8" s="165">
        <v>3</v>
      </c>
      <c r="BV8" s="166">
        <v>2</v>
      </c>
      <c r="BW8" s="166">
        <v>5</v>
      </c>
      <c r="BX8" s="165">
        <v>3</v>
      </c>
      <c r="BY8" s="161"/>
      <c r="BZ8" s="165">
        <v>3</v>
      </c>
      <c r="CA8" s="166">
        <v>2</v>
      </c>
      <c r="CB8" s="166">
        <v>4</v>
      </c>
      <c r="CC8" s="165">
        <v>2</v>
      </c>
      <c r="CD8" s="161"/>
    </row>
    <row r="9" spans="1:82" ht="27.75" customHeight="1" x14ac:dyDescent="0.25">
      <c r="A9" s="49"/>
      <c r="B9" s="56">
        <v>5</v>
      </c>
      <c r="C9" s="57">
        <v>4.75</v>
      </c>
      <c r="D9" s="57">
        <v>4.75</v>
      </c>
      <c r="E9" s="58">
        <v>0</v>
      </c>
      <c r="F9" s="59"/>
      <c r="G9" s="56">
        <v>5</v>
      </c>
      <c r="H9" s="57">
        <v>5</v>
      </c>
      <c r="I9" s="57">
        <v>5</v>
      </c>
      <c r="J9" s="58">
        <v>0</v>
      </c>
      <c r="K9" s="49"/>
      <c r="L9" s="56">
        <v>5</v>
      </c>
      <c r="M9" s="57">
        <v>5</v>
      </c>
      <c r="N9" s="57">
        <v>5</v>
      </c>
      <c r="O9" s="58">
        <v>0</v>
      </c>
      <c r="P9" s="49"/>
      <c r="Q9" s="56">
        <v>5</v>
      </c>
      <c r="R9" s="57">
        <v>3</v>
      </c>
      <c r="S9" s="57">
        <v>5</v>
      </c>
      <c r="T9" s="58">
        <v>2</v>
      </c>
      <c r="U9" s="49"/>
      <c r="V9" s="56">
        <v>5</v>
      </c>
      <c r="W9" s="57">
        <v>4</v>
      </c>
      <c r="X9" s="57">
        <v>0</v>
      </c>
      <c r="Y9" s="60">
        <v>-4</v>
      </c>
      <c r="Z9" s="49"/>
      <c r="AA9" s="56">
        <v>5</v>
      </c>
      <c r="AB9" s="57">
        <v>4</v>
      </c>
      <c r="AC9" s="57">
        <v>4</v>
      </c>
      <c r="AD9" s="60">
        <v>0</v>
      </c>
      <c r="AF9" s="56">
        <v>5</v>
      </c>
      <c r="AG9" s="75">
        <v>5</v>
      </c>
      <c r="AH9" s="75">
        <v>5</v>
      </c>
      <c r="AI9" s="76">
        <v>0</v>
      </c>
      <c r="AK9" s="80">
        <v>5</v>
      </c>
      <c r="AL9" s="81">
        <v>5</v>
      </c>
      <c r="AM9" s="81">
        <v>9</v>
      </c>
      <c r="AN9" s="76">
        <f t="shared" si="0"/>
        <v>4</v>
      </c>
      <c r="AP9" s="56">
        <v>5</v>
      </c>
      <c r="AQ9" s="75">
        <v>5</v>
      </c>
      <c r="AR9" s="75">
        <v>4.75</v>
      </c>
      <c r="AS9" s="76">
        <v>0.25</v>
      </c>
      <c r="AU9" s="161"/>
      <c r="AV9" s="165">
        <v>4</v>
      </c>
      <c r="AW9" s="166">
        <v>0</v>
      </c>
      <c r="AX9" s="166">
        <v>4</v>
      </c>
      <c r="AY9" s="165">
        <v>4</v>
      </c>
      <c r="AZ9" s="161"/>
      <c r="BA9" s="165">
        <v>4</v>
      </c>
      <c r="BB9" s="166">
        <v>3</v>
      </c>
      <c r="BC9" s="166">
        <v>4</v>
      </c>
      <c r="BD9" s="165">
        <v>1</v>
      </c>
      <c r="BE9" s="161"/>
      <c r="BF9" s="165">
        <v>4</v>
      </c>
      <c r="BG9" s="166">
        <v>1</v>
      </c>
      <c r="BH9" s="166">
        <v>4</v>
      </c>
      <c r="BI9" s="165">
        <v>3</v>
      </c>
      <c r="BJ9" s="161"/>
      <c r="BK9" s="165">
        <v>4</v>
      </c>
      <c r="BL9" s="166">
        <v>1</v>
      </c>
      <c r="BM9" s="166">
        <v>4</v>
      </c>
      <c r="BN9" s="165">
        <v>3</v>
      </c>
      <c r="BO9" s="161"/>
      <c r="BP9" s="165">
        <v>4</v>
      </c>
      <c r="BQ9" s="166">
        <v>2</v>
      </c>
      <c r="BR9" s="166">
        <v>4</v>
      </c>
      <c r="BS9" s="165">
        <v>2</v>
      </c>
      <c r="BT9" s="161"/>
      <c r="BU9" s="165">
        <v>4</v>
      </c>
      <c r="BV9" s="166">
        <v>3</v>
      </c>
      <c r="BW9" s="166">
        <v>5</v>
      </c>
      <c r="BX9" s="165">
        <v>2</v>
      </c>
      <c r="BY9" s="161"/>
      <c r="BZ9" s="165">
        <v>4</v>
      </c>
      <c r="CA9" s="166">
        <v>3</v>
      </c>
      <c r="CB9" s="166">
        <v>5</v>
      </c>
      <c r="CC9" s="165">
        <v>2</v>
      </c>
      <c r="CD9" s="161"/>
    </row>
    <row r="10" spans="1:82" ht="37.5" customHeight="1" x14ac:dyDescent="0.25">
      <c r="A10" s="49"/>
      <c r="B10" s="56">
        <v>6</v>
      </c>
      <c r="C10" s="57">
        <v>3</v>
      </c>
      <c r="D10" s="57">
        <v>4.75</v>
      </c>
      <c r="E10" s="58">
        <v>2</v>
      </c>
      <c r="F10" s="59"/>
      <c r="G10" s="56">
        <v>6</v>
      </c>
      <c r="H10" s="57">
        <v>4</v>
      </c>
      <c r="I10" s="57">
        <v>5</v>
      </c>
      <c r="J10" s="58">
        <v>1</v>
      </c>
      <c r="K10" s="49"/>
      <c r="L10" s="56">
        <v>6</v>
      </c>
      <c r="M10" s="57">
        <v>4.5</v>
      </c>
      <c r="N10" s="57">
        <v>5</v>
      </c>
      <c r="O10" s="58">
        <v>0.5</v>
      </c>
      <c r="P10" s="49"/>
      <c r="Q10" s="56">
        <v>6</v>
      </c>
      <c r="R10" s="57">
        <v>2</v>
      </c>
      <c r="S10" s="57">
        <v>3</v>
      </c>
      <c r="T10" s="58">
        <v>1</v>
      </c>
      <c r="U10" s="49"/>
      <c r="V10" s="56">
        <v>6</v>
      </c>
      <c r="W10" s="57">
        <v>2</v>
      </c>
      <c r="X10" s="57">
        <v>4</v>
      </c>
      <c r="Y10" s="60">
        <v>2</v>
      </c>
      <c r="Z10" s="49"/>
      <c r="AA10" s="56">
        <v>6</v>
      </c>
      <c r="AB10" s="57">
        <v>4</v>
      </c>
      <c r="AC10" s="57">
        <v>5</v>
      </c>
      <c r="AD10" s="60">
        <v>1</v>
      </c>
      <c r="AF10" s="56">
        <v>6</v>
      </c>
      <c r="AG10" s="75">
        <v>4.75</v>
      </c>
      <c r="AH10" s="75">
        <v>4.5</v>
      </c>
      <c r="AI10" s="76">
        <v>0.25</v>
      </c>
      <c r="AK10" s="80">
        <v>6</v>
      </c>
      <c r="AL10" s="81">
        <v>5</v>
      </c>
      <c r="AM10" s="81">
        <v>9</v>
      </c>
      <c r="AN10" s="76">
        <f t="shared" si="0"/>
        <v>4</v>
      </c>
      <c r="AP10" s="56">
        <v>6</v>
      </c>
      <c r="AQ10" s="75">
        <v>5</v>
      </c>
      <c r="AR10" s="75">
        <v>5</v>
      </c>
      <c r="AS10" s="76">
        <v>0</v>
      </c>
      <c r="AU10" s="161"/>
      <c r="AV10" s="165">
        <v>5</v>
      </c>
      <c r="AW10" s="166">
        <v>2</v>
      </c>
      <c r="AX10" s="166">
        <v>4</v>
      </c>
      <c r="AY10" s="165">
        <v>2</v>
      </c>
      <c r="AZ10" s="161"/>
      <c r="BA10" s="165">
        <v>5</v>
      </c>
      <c r="BB10" s="166">
        <v>2</v>
      </c>
      <c r="BC10" s="166">
        <v>4</v>
      </c>
      <c r="BD10" s="165">
        <v>2</v>
      </c>
      <c r="BE10" s="161"/>
      <c r="BF10" s="165">
        <v>5</v>
      </c>
      <c r="BG10" s="166">
        <v>2</v>
      </c>
      <c r="BH10" s="166">
        <v>4</v>
      </c>
      <c r="BI10" s="165">
        <v>2</v>
      </c>
      <c r="BJ10" s="161"/>
      <c r="BK10" s="165">
        <v>5</v>
      </c>
      <c r="BL10" s="166">
        <v>1</v>
      </c>
      <c r="BM10" s="166">
        <v>5</v>
      </c>
      <c r="BN10" s="165">
        <v>4</v>
      </c>
      <c r="BO10" s="161"/>
      <c r="BP10" s="165">
        <v>5</v>
      </c>
      <c r="BQ10" s="166">
        <v>2</v>
      </c>
      <c r="BR10" s="166">
        <v>3</v>
      </c>
      <c r="BS10" s="165">
        <v>1</v>
      </c>
      <c r="BT10" s="161"/>
      <c r="BU10" s="165">
        <v>5</v>
      </c>
      <c r="BV10" s="166">
        <v>4</v>
      </c>
      <c r="BW10" s="166">
        <v>5</v>
      </c>
      <c r="BX10" s="165">
        <v>1</v>
      </c>
      <c r="BY10" s="161"/>
      <c r="BZ10" s="165">
        <v>5</v>
      </c>
      <c r="CA10" s="166">
        <v>4</v>
      </c>
      <c r="CB10" s="166">
        <v>5</v>
      </c>
      <c r="CC10" s="165">
        <v>1</v>
      </c>
      <c r="CD10" s="161"/>
    </row>
    <row r="11" spans="1:82" ht="36" customHeight="1" x14ac:dyDescent="0.25">
      <c r="A11" s="49"/>
      <c r="B11" s="56">
        <v>7</v>
      </c>
      <c r="C11" s="57">
        <v>5</v>
      </c>
      <c r="D11" s="57">
        <v>4.75</v>
      </c>
      <c r="E11" s="58">
        <v>0</v>
      </c>
      <c r="F11" s="59"/>
      <c r="G11" s="56">
        <v>7</v>
      </c>
      <c r="H11" s="57">
        <v>3.25</v>
      </c>
      <c r="I11" s="57">
        <v>3.25</v>
      </c>
      <c r="J11" s="58">
        <v>0</v>
      </c>
      <c r="K11" s="49"/>
      <c r="L11" s="61" t="s">
        <v>365</v>
      </c>
      <c r="M11" s="285">
        <v>0.5</v>
      </c>
      <c r="N11" s="278"/>
      <c r="O11" s="286"/>
      <c r="P11" s="49"/>
      <c r="Q11" s="56">
        <v>7</v>
      </c>
      <c r="R11" s="57">
        <v>3</v>
      </c>
      <c r="S11" s="57">
        <v>0</v>
      </c>
      <c r="T11" s="58">
        <v>-3</v>
      </c>
      <c r="U11" s="49"/>
      <c r="V11" s="56">
        <v>7</v>
      </c>
      <c r="W11" s="57">
        <v>2</v>
      </c>
      <c r="X11" s="57">
        <v>0</v>
      </c>
      <c r="Y11" s="60">
        <v>-2</v>
      </c>
      <c r="Z11" s="49"/>
      <c r="AA11" s="56">
        <v>7</v>
      </c>
      <c r="AB11" s="57">
        <v>5</v>
      </c>
      <c r="AC11" s="57">
        <v>5</v>
      </c>
      <c r="AD11" s="60">
        <v>0</v>
      </c>
      <c r="AF11" s="56">
        <v>7</v>
      </c>
      <c r="AG11" s="75">
        <v>3.75</v>
      </c>
      <c r="AH11" s="75">
        <v>4.75</v>
      </c>
      <c r="AI11" s="76">
        <v>-1</v>
      </c>
      <c r="AK11" s="80">
        <v>7</v>
      </c>
      <c r="AL11" s="81">
        <v>4</v>
      </c>
      <c r="AM11" s="81">
        <v>9</v>
      </c>
      <c r="AN11" s="76">
        <f t="shared" si="0"/>
        <v>5</v>
      </c>
      <c r="AP11" s="56">
        <v>7</v>
      </c>
      <c r="AQ11" s="75">
        <v>4.75</v>
      </c>
      <c r="AR11" s="75">
        <v>5</v>
      </c>
      <c r="AS11" s="76">
        <v>-0.25</v>
      </c>
      <c r="AU11" s="161"/>
      <c r="AV11" s="165">
        <v>6</v>
      </c>
      <c r="AW11" s="166">
        <v>1</v>
      </c>
      <c r="AX11" s="166">
        <v>4</v>
      </c>
      <c r="AY11" s="165">
        <v>3</v>
      </c>
      <c r="AZ11" s="161"/>
      <c r="BA11" s="165">
        <v>6</v>
      </c>
      <c r="BB11" s="166">
        <v>3</v>
      </c>
      <c r="BC11" s="166">
        <v>4</v>
      </c>
      <c r="BD11" s="165">
        <v>1</v>
      </c>
      <c r="BE11" s="161"/>
      <c r="BF11" s="165">
        <v>6</v>
      </c>
      <c r="BG11" s="166">
        <v>2</v>
      </c>
      <c r="BH11" s="166">
        <v>5</v>
      </c>
      <c r="BI11" s="165">
        <v>3</v>
      </c>
      <c r="BJ11" s="161"/>
      <c r="BK11" s="165">
        <v>6</v>
      </c>
      <c r="BL11" s="166">
        <v>2</v>
      </c>
      <c r="BM11" s="166">
        <v>4</v>
      </c>
      <c r="BN11" s="165">
        <v>2</v>
      </c>
      <c r="BO11" s="161"/>
      <c r="BP11" s="165">
        <v>6</v>
      </c>
      <c r="BQ11" s="166">
        <v>2</v>
      </c>
      <c r="BR11" s="166">
        <v>3</v>
      </c>
      <c r="BS11" s="165">
        <v>1</v>
      </c>
      <c r="BT11" s="161"/>
      <c r="BU11" s="165">
        <v>6</v>
      </c>
      <c r="BV11" s="166">
        <v>3</v>
      </c>
      <c r="BW11" s="166">
        <v>5</v>
      </c>
      <c r="BX11" s="165">
        <v>2</v>
      </c>
      <c r="BY11" s="161"/>
      <c r="BZ11" s="165">
        <v>6</v>
      </c>
      <c r="CA11" s="166">
        <v>4</v>
      </c>
      <c r="CB11" s="166">
        <v>4</v>
      </c>
      <c r="CC11" s="165">
        <v>0</v>
      </c>
      <c r="CD11" s="161"/>
    </row>
    <row r="12" spans="1:82" ht="25.5" customHeight="1" x14ac:dyDescent="0.25">
      <c r="A12" s="49"/>
      <c r="B12" s="56">
        <v>8</v>
      </c>
      <c r="C12" s="57">
        <v>4.5</v>
      </c>
      <c r="D12" s="57">
        <v>4.75</v>
      </c>
      <c r="E12" s="58">
        <v>0</v>
      </c>
      <c r="F12" s="59"/>
      <c r="G12" s="56">
        <v>8</v>
      </c>
      <c r="H12" s="57">
        <v>1.5</v>
      </c>
      <c r="I12" s="57">
        <v>1.5</v>
      </c>
      <c r="J12" s="58">
        <v>0</v>
      </c>
      <c r="K12" s="49"/>
      <c r="L12" s="49"/>
      <c r="M12" s="49"/>
      <c r="N12" s="49"/>
      <c r="O12" s="49"/>
      <c r="P12" s="49"/>
      <c r="Q12" s="56">
        <v>8</v>
      </c>
      <c r="R12" s="57">
        <v>3</v>
      </c>
      <c r="S12" s="57">
        <v>0</v>
      </c>
      <c r="T12" s="58">
        <v>-3</v>
      </c>
      <c r="U12" s="49"/>
      <c r="V12" s="56">
        <v>8</v>
      </c>
      <c r="W12" s="57">
        <v>4</v>
      </c>
      <c r="X12" s="57">
        <v>0</v>
      </c>
      <c r="Y12" s="60">
        <v>-4</v>
      </c>
      <c r="Z12" s="49"/>
      <c r="AA12" s="56">
        <v>8</v>
      </c>
      <c r="AB12" s="57">
        <v>5</v>
      </c>
      <c r="AC12" s="57">
        <v>0</v>
      </c>
      <c r="AD12" s="60">
        <v>-5</v>
      </c>
      <c r="AF12" s="56">
        <v>8</v>
      </c>
      <c r="AG12" s="75">
        <v>3.75</v>
      </c>
      <c r="AH12" s="75">
        <v>3.5</v>
      </c>
      <c r="AI12" s="76">
        <v>0.25</v>
      </c>
      <c r="AK12" s="80">
        <v>8</v>
      </c>
      <c r="AL12" s="81">
        <v>4</v>
      </c>
      <c r="AM12" s="81">
        <v>9</v>
      </c>
      <c r="AN12" s="76">
        <f t="shared" si="0"/>
        <v>5</v>
      </c>
      <c r="AP12" s="56">
        <v>8</v>
      </c>
      <c r="AQ12" s="75">
        <v>4</v>
      </c>
      <c r="AR12" s="75">
        <v>5</v>
      </c>
      <c r="AS12" s="76">
        <v>-1</v>
      </c>
      <c r="AU12" s="161"/>
      <c r="AV12" s="165">
        <v>7</v>
      </c>
      <c r="AW12" s="166">
        <v>2</v>
      </c>
      <c r="AX12" s="166">
        <v>5</v>
      </c>
      <c r="AY12" s="165">
        <v>3</v>
      </c>
      <c r="AZ12" s="161"/>
      <c r="BA12" s="165">
        <v>7</v>
      </c>
      <c r="BB12" s="166">
        <v>2</v>
      </c>
      <c r="BC12" s="166">
        <v>3</v>
      </c>
      <c r="BD12" s="165">
        <v>1</v>
      </c>
      <c r="BE12" s="161"/>
      <c r="BF12" s="165">
        <v>7</v>
      </c>
      <c r="BG12" s="166">
        <v>1</v>
      </c>
      <c r="BH12" s="166">
        <v>5</v>
      </c>
      <c r="BI12" s="165">
        <v>4</v>
      </c>
      <c r="BJ12" s="161"/>
      <c r="BK12" s="165">
        <v>7</v>
      </c>
      <c r="BL12" s="166">
        <v>3</v>
      </c>
      <c r="BM12" s="166">
        <v>4</v>
      </c>
      <c r="BN12" s="165">
        <v>1</v>
      </c>
      <c r="BO12" s="161"/>
      <c r="BP12" s="165">
        <v>7</v>
      </c>
      <c r="BQ12" s="166">
        <v>2</v>
      </c>
      <c r="BR12" s="166">
        <v>3</v>
      </c>
      <c r="BS12" s="165">
        <v>1</v>
      </c>
      <c r="BT12" s="161"/>
      <c r="BU12" s="165">
        <v>7</v>
      </c>
      <c r="BV12" s="166">
        <v>4</v>
      </c>
      <c r="BW12" s="166">
        <v>5</v>
      </c>
      <c r="BX12" s="165">
        <v>1</v>
      </c>
      <c r="BY12" s="161"/>
      <c r="BZ12" s="165">
        <v>7</v>
      </c>
      <c r="CA12" s="166">
        <v>3</v>
      </c>
      <c r="CB12" s="166">
        <v>4</v>
      </c>
      <c r="CC12" s="165">
        <v>1</v>
      </c>
      <c r="CD12" s="161"/>
    </row>
    <row r="13" spans="1:82" ht="15.75" customHeight="1" x14ac:dyDescent="0.25">
      <c r="A13" s="49"/>
      <c r="B13" s="56">
        <v>9</v>
      </c>
      <c r="C13" s="57">
        <v>5</v>
      </c>
      <c r="D13" s="57">
        <v>5</v>
      </c>
      <c r="E13" s="58">
        <v>0</v>
      </c>
      <c r="F13" s="59"/>
      <c r="G13" s="56">
        <v>9</v>
      </c>
      <c r="H13" s="57">
        <v>1.75</v>
      </c>
      <c r="I13" s="57">
        <v>1.75</v>
      </c>
      <c r="J13" s="58">
        <v>0</v>
      </c>
      <c r="K13" s="49"/>
      <c r="L13" s="49"/>
      <c r="M13" s="49"/>
      <c r="N13" s="49"/>
      <c r="O13" s="49"/>
      <c r="P13" s="49"/>
      <c r="Q13" s="56">
        <v>9</v>
      </c>
      <c r="R13" s="57">
        <v>4</v>
      </c>
      <c r="S13" s="57">
        <v>4</v>
      </c>
      <c r="T13" s="58">
        <v>0</v>
      </c>
      <c r="U13" s="49"/>
      <c r="V13" s="56">
        <v>9</v>
      </c>
      <c r="W13" s="57">
        <v>4</v>
      </c>
      <c r="X13" s="57">
        <v>0</v>
      </c>
      <c r="Y13" s="60">
        <v>-4</v>
      </c>
      <c r="Z13" s="49"/>
      <c r="AA13" s="56">
        <v>9</v>
      </c>
      <c r="AB13" s="57">
        <v>2</v>
      </c>
      <c r="AC13" s="57">
        <v>0</v>
      </c>
      <c r="AD13" s="60">
        <v>-2</v>
      </c>
      <c r="AF13" s="56">
        <v>9</v>
      </c>
      <c r="AG13" s="75">
        <v>5</v>
      </c>
      <c r="AH13" s="75">
        <v>4.75</v>
      </c>
      <c r="AI13" s="76">
        <v>0.25</v>
      </c>
      <c r="AK13" s="80">
        <v>9</v>
      </c>
      <c r="AL13" s="81">
        <v>4</v>
      </c>
      <c r="AM13" s="81">
        <v>8</v>
      </c>
      <c r="AN13" s="76">
        <f t="shared" si="0"/>
        <v>4</v>
      </c>
      <c r="AP13" s="56">
        <v>9</v>
      </c>
      <c r="AQ13" s="75">
        <v>4.5</v>
      </c>
      <c r="AR13" s="75">
        <v>5</v>
      </c>
      <c r="AS13" s="76">
        <v>-0.5</v>
      </c>
      <c r="AU13" s="161"/>
      <c r="AV13" s="165">
        <v>8</v>
      </c>
      <c r="AW13" s="166">
        <v>2</v>
      </c>
      <c r="AX13" s="166">
        <v>4</v>
      </c>
      <c r="AY13" s="165">
        <v>2</v>
      </c>
      <c r="AZ13" s="161"/>
      <c r="BA13" s="165">
        <v>8</v>
      </c>
      <c r="BB13" s="166">
        <v>2</v>
      </c>
      <c r="BC13" s="166">
        <v>3</v>
      </c>
      <c r="BD13" s="165">
        <v>1</v>
      </c>
      <c r="BE13" s="161"/>
      <c r="BF13" s="165">
        <v>8</v>
      </c>
      <c r="BG13" s="166">
        <v>1</v>
      </c>
      <c r="BH13" s="166">
        <v>5</v>
      </c>
      <c r="BI13" s="165">
        <v>4</v>
      </c>
      <c r="BJ13" s="161"/>
      <c r="BK13" s="165">
        <v>8</v>
      </c>
      <c r="BL13" s="166">
        <v>2</v>
      </c>
      <c r="BM13" s="166">
        <v>5</v>
      </c>
      <c r="BN13" s="165">
        <v>3</v>
      </c>
      <c r="BO13" s="161"/>
      <c r="BP13" s="165">
        <v>8</v>
      </c>
      <c r="BQ13" s="166">
        <v>2</v>
      </c>
      <c r="BR13" s="166">
        <v>4</v>
      </c>
      <c r="BS13" s="165">
        <v>2</v>
      </c>
      <c r="BT13" s="161"/>
      <c r="BU13" s="165">
        <v>8</v>
      </c>
      <c r="BV13" s="166">
        <v>4</v>
      </c>
      <c r="BW13" s="166">
        <v>5</v>
      </c>
      <c r="BX13" s="165">
        <v>1</v>
      </c>
      <c r="BY13" s="161"/>
      <c r="BZ13" s="165">
        <v>8</v>
      </c>
      <c r="CA13" s="166">
        <v>3</v>
      </c>
      <c r="CB13" s="166">
        <v>5</v>
      </c>
      <c r="CC13" s="165">
        <v>2</v>
      </c>
      <c r="CD13" s="161"/>
    </row>
    <row r="14" spans="1:82" ht="42.75" customHeight="1" x14ac:dyDescent="0.25">
      <c r="A14" s="49"/>
      <c r="B14" s="56">
        <v>10</v>
      </c>
      <c r="C14" s="57">
        <v>5</v>
      </c>
      <c r="D14" s="57">
        <v>5</v>
      </c>
      <c r="E14" s="58">
        <v>0</v>
      </c>
      <c r="F14" s="59"/>
      <c r="G14" s="61" t="s">
        <v>365</v>
      </c>
      <c r="H14" s="285">
        <v>0.55559999999999998</v>
      </c>
      <c r="I14" s="278"/>
      <c r="J14" s="286"/>
      <c r="K14" s="49"/>
      <c r="L14" s="49"/>
      <c r="M14" s="49"/>
      <c r="N14" s="49"/>
      <c r="O14" s="49"/>
      <c r="P14" s="49"/>
      <c r="Q14" s="56">
        <v>10</v>
      </c>
      <c r="R14" s="57">
        <v>4</v>
      </c>
      <c r="S14" s="57">
        <v>1</v>
      </c>
      <c r="T14" s="58">
        <v>-3</v>
      </c>
      <c r="U14" s="49"/>
      <c r="V14" s="56">
        <v>10</v>
      </c>
      <c r="W14" s="57">
        <v>2</v>
      </c>
      <c r="X14" s="57">
        <v>2</v>
      </c>
      <c r="Y14" s="60">
        <v>0</v>
      </c>
      <c r="Z14" s="49"/>
      <c r="AA14" s="56">
        <v>10</v>
      </c>
      <c r="AB14" s="57">
        <v>5</v>
      </c>
      <c r="AC14" s="57">
        <v>5</v>
      </c>
      <c r="AD14" s="60">
        <v>0</v>
      </c>
      <c r="AF14" s="61" t="s">
        <v>365</v>
      </c>
      <c r="AG14" s="275">
        <v>0.33329999999999999</v>
      </c>
      <c r="AH14" s="275"/>
      <c r="AI14" s="276"/>
      <c r="AK14" s="80">
        <v>10</v>
      </c>
      <c r="AL14" s="81">
        <v>5</v>
      </c>
      <c r="AM14" s="81">
        <v>8</v>
      </c>
      <c r="AN14" s="76">
        <f t="shared" si="0"/>
        <v>3</v>
      </c>
      <c r="AP14" s="56">
        <v>10</v>
      </c>
      <c r="AQ14" s="75">
        <v>4.75</v>
      </c>
      <c r="AR14" s="75">
        <v>4.75</v>
      </c>
      <c r="AS14" s="76">
        <v>0</v>
      </c>
      <c r="AU14" s="161"/>
      <c r="AV14" s="165">
        <v>9</v>
      </c>
      <c r="AW14" s="166">
        <v>2</v>
      </c>
      <c r="AX14" s="166">
        <v>5</v>
      </c>
      <c r="AY14" s="165">
        <v>3</v>
      </c>
      <c r="AZ14" s="161"/>
      <c r="BA14" s="165">
        <v>9</v>
      </c>
      <c r="BB14" s="166">
        <v>3</v>
      </c>
      <c r="BC14" s="166">
        <v>4</v>
      </c>
      <c r="BD14" s="165">
        <v>1</v>
      </c>
      <c r="BE14" s="161"/>
      <c r="BF14" s="165">
        <v>9</v>
      </c>
      <c r="BG14" s="166">
        <v>1</v>
      </c>
      <c r="BH14" s="166">
        <v>4</v>
      </c>
      <c r="BI14" s="165">
        <v>3</v>
      </c>
      <c r="BJ14" s="161"/>
      <c r="BK14" s="165">
        <v>9</v>
      </c>
      <c r="BL14" s="166">
        <v>2</v>
      </c>
      <c r="BM14" s="166">
        <v>4</v>
      </c>
      <c r="BN14" s="165">
        <v>2</v>
      </c>
      <c r="BO14" s="161"/>
      <c r="BP14" s="165">
        <v>9</v>
      </c>
      <c r="BQ14" s="166">
        <v>1</v>
      </c>
      <c r="BR14" s="166">
        <v>4</v>
      </c>
      <c r="BS14" s="165">
        <v>3</v>
      </c>
      <c r="BT14" s="161"/>
      <c r="BU14" s="167" t="s">
        <v>365</v>
      </c>
      <c r="BV14" s="290">
        <v>1</v>
      </c>
      <c r="BW14" s="290"/>
      <c r="BX14" s="291"/>
      <c r="BY14" s="161"/>
      <c r="BZ14" s="165">
        <v>9</v>
      </c>
      <c r="CA14" s="166">
        <v>3</v>
      </c>
      <c r="CB14" s="166">
        <v>5</v>
      </c>
      <c r="CC14" s="165">
        <v>2</v>
      </c>
      <c r="CD14" s="161"/>
    </row>
    <row r="15" spans="1:82" ht="15.75" customHeight="1" x14ac:dyDescent="0.25">
      <c r="A15" s="49"/>
      <c r="B15" s="56">
        <v>11</v>
      </c>
      <c r="C15" s="57">
        <v>4.25</v>
      </c>
      <c r="D15" s="57">
        <v>4.5</v>
      </c>
      <c r="E15" s="58">
        <v>0</v>
      </c>
      <c r="F15" s="59"/>
      <c r="G15" s="49"/>
      <c r="H15" s="49"/>
      <c r="I15" s="49"/>
      <c r="J15" s="49"/>
      <c r="K15" s="49"/>
      <c r="L15" s="49"/>
      <c r="M15" s="49"/>
      <c r="N15" s="49"/>
      <c r="O15" s="49"/>
      <c r="P15" s="49"/>
      <c r="Q15" s="56">
        <v>11</v>
      </c>
      <c r="R15" s="57">
        <v>3</v>
      </c>
      <c r="S15" s="57">
        <v>4</v>
      </c>
      <c r="T15" s="58">
        <v>1</v>
      </c>
      <c r="U15" s="49"/>
      <c r="V15" s="56">
        <v>11</v>
      </c>
      <c r="W15" s="57">
        <v>2</v>
      </c>
      <c r="X15" s="57">
        <v>0</v>
      </c>
      <c r="Y15" s="60">
        <v>-2</v>
      </c>
      <c r="Z15" s="49"/>
      <c r="AA15" s="56">
        <v>11</v>
      </c>
      <c r="AB15" s="57">
        <v>3</v>
      </c>
      <c r="AC15" s="57">
        <v>0</v>
      </c>
      <c r="AD15" s="60">
        <v>-3</v>
      </c>
      <c r="AK15" s="80">
        <v>11</v>
      </c>
      <c r="AL15" s="81">
        <v>4</v>
      </c>
      <c r="AM15" s="81">
        <v>8</v>
      </c>
      <c r="AN15" s="76">
        <f t="shared" si="0"/>
        <v>4</v>
      </c>
      <c r="AP15" s="56">
        <v>11</v>
      </c>
      <c r="AQ15" s="75">
        <v>5</v>
      </c>
      <c r="AR15" s="75">
        <v>5</v>
      </c>
      <c r="AS15" s="76">
        <v>0</v>
      </c>
      <c r="AU15" s="161"/>
      <c r="AV15" s="165">
        <v>10</v>
      </c>
      <c r="AW15" s="166">
        <v>3</v>
      </c>
      <c r="AX15" s="166">
        <v>5</v>
      </c>
      <c r="AY15" s="165">
        <v>2</v>
      </c>
      <c r="AZ15" s="161"/>
      <c r="BA15" s="165">
        <v>10</v>
      </c>
      <c r="BB15" s="166">
        <v>2</v>
      </c>
      <c r="BC15" s="166">
        <v>3</v>
      </c>
      <c r="BD15" s="165">
        <v>1</v>
      </c>
      <c r="BE15" s="161"/>
      <c r="BF15" s="165">
        <v>10</v>
      </c>
      <c r="BG15" s="166">
        <v>2</v>
      </c>
      <c r="BH15" s="166">
        <v>4</v>
      </c>
      <c r="BI15" s="165">
        <v>2</v>
      </c>
      <c r="BJ15" s="161"/>
      <c r="BK15" s="165">
        <v>10</v>
      </c>
      <c r="BL15" s="166">
        <v>0</v>
      </c>
      <c r="BM15" s="166">
        <v>5</v>
      </c>
      <c r="BN15" s="165">
        <v>5</v>
      </c>
      <c r="BO15" s="161"/>
      <c r="BP15" s="165">
        <v>10</v>
      </c>
      <c r="BQ15" s="166">
        <v>2</v>
      </c>
      <c r="BR15" s="166">
        <v>4</v>
      </c>
      <c r="BS15" s="165">
        <v>2</v>
      </c>
      <c r="BT15" s="161"/>
      <c r="BU15" s="161"/>
      <c r="BV15" s="161"/>
      <c r="BW15" s="161"/>
      <c r="BX15" s="161"/>
      <c r="BY15" s="161"/>
      <c r="BZ15" s="165">
        <v>10</v>
      </c>
      <c r="CA15" s="166">
        <v>2</v>
      </c>
      <c r="CB15" s="166">
        <v>4</v>
      </c>
      <c r="CC15" s="165">
        <v>2</v>
      </c>
      <c r="CD15" s="161"/>
    </row>
    <row r="16" spans="1:82" ht="15.75" customHeight="1" x14ac:dyDescent="0.25">
      <c r="A16" s="49"/>
      <c r="B16" s="56">
        <v>12</v>
      </c>
      <c r="C16" s="57">
        <v>4.75</v>
      </c>
      <c r="D16" s="57">
        <v>4.75</v>
      </c>
      <c r="E16" s="58">
        <v>0</v>
      </c>
      <c r="F16" s="59"/>
      <c r="G16" s="49"/>
      <c r="H16" s="49"/>
      <c r="I16" s="49"/>
      <c r="J16" s="49"/>
      <c r="K16" s="49"/>
      <c r="L16" s="49"/>
      <c r="M16" s="49"/>
      <c r="N16" s="49"/>
      <c r="O16" s="49"/>
      <c r="P16" s="49"/>
      <c r="Q16" s="56">
        <v>12</v>
      </c>
      <c r="R16" s="57">
        <v>4</v>
      </c>
      <c r="S16" s="57">
        <v>4</v>
      </c>
      <c r="T16" s="58">
        <v>0</v>
      </c>
      <c r="U16" s="49"/>
      <c r="V16" s="56">
        <v>12</v>
      </c>
      <c r="W16" s="57">
        <v>3</v>
      </c>
      <c r="X16" s="57">
        <v>3</v>
      </c>
      <c r="Y16" s="60">
        <v>0</v>
      </c>
      <c r="Z16" s="49"/>
      <c r="AA16" s="56">
        <v>12</v>
      </c>
      <c r="AB16" s="57">
        <v>3</v>
      </c>
      <c r="AC16" s="57">
        <v>0</v>
      </c>
      <c r="AD16" s="60">
        <v>-3</v>
      </c>
      <c r="AF16" s="269" t="s">
        <v>354</v>
      </c>
      <c r="AG16" s="270"/>
      <c r="AH16" s="270"/>
      <c r="AI16" s="271"/>
      <c r="AK16" s="80">
        <v>12</v>
      </c>
      <c r="AL16" s="81">
        <v>4</v>
      </c>
      <c r="AM16" s="81">
        <v>9</v>
      </c>
      <c r="AN16" s="76">
        <f t="shared" si="0"/>
        <v>5</v>
      </c>
      <c r="AP16" s="56">
        <v>12</v>
      </c>
      <c r="AQ16" s="75">
        <v>3.5</v>
      </c>
      <c r="AR16" s="75">
        <v>3.75</v>
      </c>
      <c r="AS16" s="76">
        <v>-0.25</v>
      </c>
      <c r="AU16" s="161"/>
      <c r="AV16" s="165">
        <v>11</v>
      </c>
      <c r="AW16" s="166">
        <v>2</v>
      </c>
      <c r="AX16" s="166">
        <v>5</v>
      </c>
      <c r="AY16" s="165">
        <v>3</v>
      </c>
      <c r="AZ16" s="161"/>
      <c r="BA16" s="167" t="s">
        <v>365</v>
      </c>
      <c r="BB16" s="290">
        <v>0.9</v>
      </c>
      <c r="BC16" s="290"/>
      <c r="BD16" s="291"/>
      <c r="BE16" s="161"/>
      <c r="BF16" s="165">
        <v>11</v>
      </c>
      <c r="BG16" s="166">
        <v>2</v>
      </c>
      <c r="BH16" s="166">
        <v>4</v>
      </c>
      <c r="BI16" s="165">
        <v>2</v>
      </c>
      <c r="BJ16" s="161"/>
      <c r="BK16" s="165">
        <v>11</v>
      </c>
      <c r="BL16" s="166">
        <v>2</v>
      </c>
      <c r="BM16" s="166">
        <v>4</v>
      </c>
      <c r="BN16" s="165">
        <v>2</v>
      </c>
      <c r="BO16" s="161"/>
      <c r="BP16" s="165">
        <v>11</v>
      </c>
      <c r="BQ16" s="166">
        <v>2</v>
      </c>
      <c r="BR16" s="166">
        <v>2</v>
      </c>
      <c r="BS16" s="165">
        <v>0</v>
      </c>
      <c r="BT16" s="161"/>
      <c r="BU16" s="161"/>
      <c r="BV16" s="161"/>
      <c r="BW16" s="161"/>
      <c r="BX16" s="161"/>
      <c r="BY16" s="161"/>
      <c r="BZ16" s="165">
        <v>11</v>
      </c>
      <c r="CA16" s="166">
        <v>3</v>
      </c>
      <c r="CB16" s="166">
        <v>4</v>
      </c>
      <c r="CC16" s="165">
        <v>1</v>
      </c>
      <c r="CD16" s="161"/>
    </row>
    <row r="17" spans="1:82" ht="29.25" customHeight="1" x14ac:dyDescent="0.25">
      <c r="A17" s="49"/>
      <c r="B17" s="56">
        <v>13</v>
      </c>
      <c r="C17" s="57">
        <v>3.5</v>
      </c>
      <c r="D17" s="57">
        <v>4.75</v>
      </c>
      <c r="E17" s="58">
        <v>1</v>
      </c>
      <c r="F17" s="59"/>
      <c r="G17" s="49"/>
      <c r="H17" s="49"/>
      <c r="I17" s="49"/>
      <c r="J17" s="49"/>
      <c r="K17" s="49"/>
      <c r="L17" s="49"/>
      <c r="M17" s="49"/>
      <c r="N17" s="49"/>
      <c r="O17" s="49"/>
      <c r="P17" s="49"/>
      <c r="Q17" s="56">
        <v>13</v>
      </c>
      <c r="R17" s="57">
        <v>4</v>
      </c>
      <c r="S17" s="57">
        <v>0</v>
      </c>
      <c r="T17" s="58">
        <v>-4</v>
      </c>
      <c r="U17" s="49"/>
      <c r="V17" s="56">
        <v>13</v>
      </c>
      <c r="W17" s="57">
        <v>3</v>
      </c>
      <c r="X17" s="57">
        <v>0</v>
      </c>
      <c r="Y17" s="60">
        <v>-3</v>
      </c>
      <c r="Z17" s="49"/>
      <c r="AA17" s="56">
        <v>13</v>
      </c>
      <c r="AB17" s="57">
        <v>3</v>
      </c>
      <c r="AC17" s="57">
        <v>0</v>
      </c>
      <c r="AD17" s="60">
        <v>-3</v>
      </c>
      <c r="AF17" s="272" t="s">
        <v>511</v>
      </c>
      <c r="AG17" s="273"/>
      <c r="AH17" s="273"/>
      <c r="AI17" s="274"/>
      <c r="AK17" s="80">
        <v>13</v>
      </c>
      <c r="AL17" s="81">
        <v>4</v>
      </c>
      <c r="AM17" s="81">
        <v>9</v>
      </c>
      <c r="AN17" s="76">
        <f t="shared" si="0"/>
        <v>5</v>
      </c>
      <c r="AP17" s="56">
        <v>13</v>
      </c>
      <c r="AQ17" s="75">
        <v>2</v>
      </c>
      <c r="AR17" s="75">
        <v>4.75</v>
      </c>
      <c r="AS17" s="76">
        <v>-2.75</v>
      </c>
      <c r="AU17" s="161"/>
      <c r="AV17" s="165">
        <v>12</v>
      </c>
      <c r="AW17" s="166">
        <v>2</v>
      </c>
      <c r="AX17" s="166">
        <v>4</v>
      </c>
      <c r="AY17" s="165">
        <v>2</v>
      </c>
      <c r="AZ17" s="161"/>
      <c r="BA17" s="161"/>
      <c r="BB17" s="161"/>
      <c r="BC17" s="161"/>
      <c r="BD17" s="161"/>
      <c r="BE17" s="161"/>
      <c r="BF17" s="165">
        <v>12</v>
      </c>
      <c r="BG17" s="166">
        <v>1</v>
      </c>
      <c r="BH17" s="166">
        <v>0</v>
      </c>
      <c r="BI17" s="165">
        <v>-1</v>
      </c>
      <c r="BJ17" s="161"/>
      <c r="BK17" s="165">
        <v>12</v>
      </c>
      <c r="BL17" s="166">
        <v>1</v>
      </c>
      <c r="BM17" s="166">
        <v>4</v>
      </c>
      <c r="BN17" s="165">
        <v>3</v>
      </c>
      <c r="BO17" s="161"/>
      <c r="BP17" s="165">
        <v>12</v>
      </c>
      <c r="BQ17" s="166">
        <v>1</v>
      </c>
      <c r="BR17" s="166">
        <v>4</v>
      </c>
      <c r="BS17" s="165">
        <v>3</v>
      </c>
      <c r="BT17" s="161"/>
      <c r="BU17" s="161"/>
      <c r="BV17" s="161"/>
      <c r="BW17" s="161"/>
      <c r="BX17" s="161"/>
      <c r="BY17" s="161"/>
      <c r="BZ17" s="165">
        <v>12</v>
      </c>
      <c r="CA17" s="166">
        <v>2</v>
      </c>
      <c r="CB17" s="166">
        <v>4</v>
      </c>
      <c r="CC17" s="165">
        <v>2</v>
      </c>
      <c r="CD17" s="161"/>
    </row>
    <row r="18" spans="1:82" ht="24" customHeight="1" x14ac:dyDescent="0.25">
      <c r="A18" s="49"/>
      <c r="B18" s="56">
        <v>14</v>
      </c>
      <c r="C18" s="57">
        <v>5</v>
      </c>
      <c r="D18" s="57">
        <v>4</v>
      </c>
      <c r="E18" s="58">
        <v>-1</v>
      </c>
      <c r="F18" s="59"/>
      <c r="G18" s="49"/>
      <c r="H18" s="49"/>
      <c r="I18" s="49"/>
      <c r="J18" s="49"/>
      <c r="K18" s="49"/>
      <c r="L18" s="49"/>
      <c r="M18" s="49"/>
      <c r="N18" s="49"/>
      <c r="O18" s="49"/>
      <c r="P18" s="49"/>
      <c r="Q18" s="56">
        <v>14</v>
      </c>
      <c r="R18" s="57">
        <v>0</v>
      </c>
      <c r="S18" s="57">
        <v>2</v>
      </c>
      <c r="T18" s="58">
        <v>2</v>
      </c>
      <c r="U18" s="49"/>
      <c r="V18" s="56">
        <v>14</v>
      </c>
      <c r="W18" s="57">
        <v>4</v>
      </c>
      <c r="X18" s="57">
        <v>0</v>
      </c>
      <c r="Y18" s="60">
        <v>-4</v>
      </c>
      <c r="Z18" s="49"/>
      <c r="AA18" s="56">
        <v>14</v>
      </c>
      <c r="AB18" s="57">
        <v>5</v>
      </c>
      <c r="AC18" s="57">
        <v>0</v>
      </c>
      <c r="AD18" s="60">
        <v>-5</v>
      </c>
      <c r="AF18" s="69" t="s">
        <v>361</v>
      </c>
      <c r="AG18" s="70" t="s">
        <v>362</v>
      </c>
      <c r="AH18" s="70" t="s">
        <v>363</v>
      </c>
      <c r="AI18" s="71" t="s">
        <v>364</v>
      </c>
      <c r="AK18" s="80">
        <v>14</v>
      </c>
      <c r="AL18" s="81">
        <v>5</v>
      </c>
      <c r="AM18" s="81">
        <v>9</v>
      </c>
      <c r="AN18" s="76">
        <f t="shared" si="0"/>
        <v>4</v>
      </c>
      <c r="AP18" s="56">
        <v>14</v>
      </c>
      <c r="AQ18" s="75">
        <v>5</v>
      </c>
      <c r="AR18" s="75">
        <v>5</v>
      </c>
      <c r="AS18" s="76">
        <v>0</v>
      </c>
      <c r="AU18" s="161"/>
      <c r="AV18" s="165">
        <v>13</v>
      </c>
      <c r="AW18" s="166">
        <v>4</v>
      </c>
      <c r="AX18" s="166">
        <v>4</v>
      </c>
      <c r="AY18" s="165">
        <v>0</v>
      </c>
      <c r="AZ18" s="161"/>
      <c r="BA18" s="161"/>
      <c r="BB18" s="161"/>
      <c r="BC18" s="161"/>
      <c r="BD18" s="161"/>
      <c r="BE18" s="161"/>
      <c r="BF18" s="165">
        <v>13</v>
      </c>
      <c r="BG18" s="166">
        <v>1</v>
      </c>
      <c r="BH18" s="166">
        <v>5</v>
      </c>
      <c r="BI18" s="165">
        <v>4</v>
      </c>
      <c r="BJ18" s="161"/>
      <c r="BK18" s="167" t="s">
        <v>365</v>
      </c>
      <c r="BL18" s="290">
        <v>1</v>
      </c>
      <c r="BM18" s="290"/>
      <c r="BN18" s="291"/>
      <c r="BO18" s="161"/>
      <c r="BP18" s="167" t="s">
        <v>365</v>
      </c>
      <c r="BQ18" s="290">
        <v>0.91669999999999996</v>
      </c>
      <c r="BR18" s="290"/>
      <c r="BS18" s="291"/>
      <c r="BT18" s="161"/>
      <c r="BU18" s="161"/>
      <c r="BV18" s="161"/>
      <c r="BW18" s="161"/>
      <c r="BX18" s="161"/>
      <c r="BY18" s="161"/>
      <c r="BZ18" s="165">
        <v>13</v>
      </c>
      <c r="CA18" s="166">
        <v>3</v>
      </c>
      <c r="CB18" s="166">
        <v>5</v>
      </c>
      <c r="CC18" s="165">
        <v>2</v>
      </c>
      <c r="CD18" s="161"/>
    </row>
    <row r="19" spans="1:82" ht="15.75" customHeight="1" x14ac:dyDescent="0.25">
      <c r="A19" s="49"/>
      <c r="B19" s="56">
        <v>15</v>
      </c>
      <c r="C19" s="57">
        <v>4</v>
      </c>
      <c r="D19" s="57">
        <v>3.25</v>
      </c>
      <c r="E19" s="58">
        <v>-1</v>
      </c>
      <c r="F19" s="59"/>
      <c r="G19" s="49"/>
      <c r="H19" s="49"/>
      <c r="I19" s="49"/>
      <c r="J19" s="49"/>
      <c r="K19" s="49"/>
      <c r="L19" s="49"/>
      <c r="M19" s="49"/>
      <c r="N19" s="49"/>
      <c r="O19" s="49"/>
      <c r="P19" s="49"/>
      <c r="Q19" s="56">
        <v>15</v>
      </c>
      <c r="R19" s="57">
        <v>0</v>
      </c>
      <c r="S19" s="57">
        <v>2</v>
      </c>
      <c r="T19" s="58">
        <v>2</v>
      </c>
      <c r="U19" s="49"/>
      <c r="V19" s="56">
        <v>15</v>
      </c>
      <c r="W19" s="57">
        <v>4</v>
      </c>
      <c r="X19" s="57">
        <v>4</v>
      </c>
      <c r="Y19" s="60">
        <v>0</v>
      </c>
      <c r="Z19" s="49"/>
      <c r="AA19" s="56">
        <v>15</v>
      </c>
      <c r="AB19" s="57">
        <v>0</v>
      </c>
      <c r="AC19" s="57">
        <v>4</v>
      </c>
      <c r="AD19" s="60">
        <v>4</v>
      </c>
      <c r="AF19" s="80">
        <v>1</v>
      </c>
      <c r="AG19" s="81">
        <v>3</v>
      </c>
      <c r="AH19" s="81">
        <v>9</v>
      </c>
      <c r="AI19" s="76">
        <f>+AH19-AG19</f>
        <v>6</v>
      </c>
      <c r="AK19" s="80">
        <v>15</v>
      </c>
      <c r="AL19" s="81">
        <v>4</v>
      </c>
      <c r="AM19" s="81">
        <v>8</v>
      </c>
      <c r="AN19" s="76">
        <f t="shared" si="0"/>
        <v>4</v>
      </c>
      <c r="AP19" s="56">
        <v>15</v>
      </c>
      <c r="AQ19" s="75">
        <v>4.25</v>
      </c>
      <c r="AR19" s="75">
        <v>4.75</v>
      </c>
      <c r="AS19" s="76">
        <v>-0.5</v>
      </c>
      <c r="AU19" s="161"/>
      <c r="AV19" s="165">
        <v>14</v>
      </c>
      <c r="AW19" s="166">
        <v>3</v>
      </c>
      <c r="AX19" s="166">
        <v>4</v>
      </c>
      <c r="AY19" s="165">
        <v>1</v>
      </c>
      <c r="AZ19" s="161"/>
      <c r="BA19" s="161"/>
      <c r="BB19" s="161"/>
      <c r="BC19" s="161"/>
      <c r="BD19" s="161"/>
      <c r="BE19" s="161"/>
      <c r="BF19" s="165">
        <v>14</v>
      </c>
      <c r="BG19" s="166">
        <v>1</v>
      </c>
      <c r="BH19" s="166">
        <v>4</v>
      </c>
      <c r="BI19" s="165">
        <v>3</v>
      </c>
      <c r="BJ19" s="161"/>
      <c r="BK19" s="161"/>
      <c r="BL19" s="161"/>
      <c r="BM19" s="161"/>
      <c r="BN19" s="161"/>
      <c r="BO19" s="161"/>
      <c r="BP19" s="161"/>
      <c r="BQ19" s="161"/>
      <c r="BR19" s="161"/>
      <c r="BS19" s="161"/>
      <c r="BT19" s="161"/>
      <c r="BU19" s="161"/>
      <c r="BV19" s="161"/>
      <c r="BW19" s="161"/>
      <c r="BX19" s="161"/>
      <c r="BY19" s="161"/>
      <c r="BZ19" s="165">
        <v>14</v>
      </c>
      <c r="CA19" s="166">
        <v>2</v>
      </c>
      <c r="CB19" s="166">
        <v>4</v>
      </c>
      <c r="CC19" s="165">
        <v>2</v>
      </c>
      <c r="CD19" s="161"/>
    </row>
    <row r="20" spans="1:82" ht="35.25" customHeight="1" x14ac:dyDescent="0.25">
      <c r="A20" s="49"/>
      <c r="B20" s="56">
        <v>16</v>
      </c>
      <c r="C20" s="57">
        <v>3</v>
      </c>
      <c r="D20" s="57">
        <v>4.75</v>
      </c>
      <c r="E20" s="58">
        <v>2</v>
      </c>
      <c r="F20" s="59"/>
      <c r="G20" s="49"/>
      <c r="H20" s="49"/>
      <c r="I20" s="49"/>
      <c r="J20" s="49"/>
      <c r="K20" s="49"/>
      <c r="L20" s="49"/>
      <c r="M20" s="49"/>
      <c r="N20" s="49"/>
      <c r="O20" s="49"/>
      <c r="P20" s="49"/>
      <c r="Q20" s="56">
        <v>16</v>
      </c>
      <c r="R20" s="57">
        <v>0</v>
      </c>
      <c r="S20" s="57">
        <v>2</v>
      </c>
      <c r="T20" s="58">
        <v>2</v>
      </c>
      <c r="U20" s="49"/>
      <c r="V20" s="56">
        <v>16</v>
      </c>
      <c r="W20" s="57">
        <v>4</v>
      </c>
      <c r="X20" s="57">
        <v>0</v>
      </c>
      <c r="Y20" s="60">
        <v>-4</v>
      </c>
      <c r="Z20" s="49"/>
      <c r="AA20" s="56">
        <v>16</v>
      </c>
      <c r="AB20" s="57">
        <v>0</v>
      </c>
      <c r="AC20" s="57">
        <v>4</v>
      </c>
      <c r="AD20" s="60">
        <v>4</v>
      </c>
      <c r="AF20" s="80">
        <v>2</v>
      </c>
      <c r="AG20" s="81">
        <v>4</v>
      </c>
      <c r="AH20" s="81">
        <v>9</v>
      </c>
      <c r="AI20" s="76">
        <f t="shared" ref="AI20:AI39" si="1">+AH20-AG20</f>
        <v>5</v>
      </c>
      <c r="AK20" s="80">
        <v>16</v>
      </c>
      <c r="AL20" s="81">
        <v>5</v>
      </c>
      <c r="AM20" s="81">
        <v>9</v>
      </c>
      <c r="AN20" s="76">
        <f t="shared" si="0"/>
        <v>4</v>
      </c>
      <c r="AP20" s="56">
        <v>16</v>
      </c>
      <c r="AQ20" s="75">
        <v>3.5</v>
      </c>
      <c r="AR20" s="75">
        <v>5</v>
      </c>
      <c r="AS20" s="76">
        <v>-1.5</v>
      </c>
      <c r="AU20" s="161"/>
      <c r="AV20" s="165">
        <v>15</v>
      </c>
      <c r="AW20" s="166">
        <v>2</v>
      </c>
      <c r="AX20" s="166">
        <v>0</v>
      </c>
      <c r="AY20" s="165">
        <v>-2</v>
      </c>
      <c r="AZ20" s="161"/>
      <c r="BA20" s="161"/>
      <c r="BB20" s="161"/>
      <c r="BC20" s="161"/>
      <c r="BD20" s="161"/>
      <c r="BE20" s="161"/>
      <c r="BF20" s="165">
        <v>15</v>
      </c>
      <c r="BG20" s="166">
        <v>1</v>
      </c>
      <c r="BH20" s="166">
        <v>4</v>
      </c>
      <c r="BI20" s="165">
        <v>3</v>
      </c>
      <c r="BJ20" s="161"/>
      <c r="BK20" s="161"/>
      <c r="BL20" s="161"/>
      <c r="BM20" s="161"/>
      <c r="BN20" s="161"/>
      <c r="BO20" s="161"/>
      <c r="BP20" s="161"/>
      <c r="BQ20" s="161"/>
      <c r="BR20" s="161"/>
      <c r="BS20" s="161"/>
      <c r="BT20" s="161"/>
      <c r="BU20" s="161"/>
      <c r="BV20" s="161"/>
      <c r="BW20" s="161"/>
      <c r="BX20" s="161"/>
      <c r="BY20" s="161"/>
      <c r="BZ20" s="165">
        <v>15</v>
      </c>
      <c r="CA20" s="166">
        <v>0</v>
      </c>
      <c r="CB20" s="166">
        <v>3</v>
      </c>
      <c r="CC20" s="165">
        <v>3</v>
      </c>
      <c r="CD20" s="161"/>
    </row>
    <row r="21" spans="1:82" ht="29.25" customHeight="1" x14ac:dyDescent="0.25">
      <c r="A21" s="49"/>
      <c r="B21" s="56">
        <v>17</v>
      </c>
      <c r="C21" s="57">
        <v>5</v>
      </c>
      <c r="D21" s="57">
        <v>4.75</v>
      </c>
      <c r="E21" s="58">
        <v>0</v>
      </c>
      <c r="F21" s="59"/>
      <c r="G21" s="49"/>
      <c r="H21" s="49"/>
      <c r="I21" s="49"/>
      <c r="J21" s="49"/>
      <c r="K21" s="49"/>
      <c r="L21" s="49"/>
      <c r="M21" s="49"/>
      <c r="N21" s="49"/>
      <c r="O21" s="49"/>
      <c r="P21" s="49"/>
      <c r="Q21" s="56">
        <v>17</v>
      </c>
      <c r="R21" s="57">
        <v>0</v>
      </c>
      <c r="S21" s="57">
        <v>4</v>
      </c>
      <c r="T21" s="58">
        <v>4</v>
      </c>
      <c r="U21" s="49"/>
      <c r="V21" s="56">
        <v>17</v>
      </c>
      <c r="W21" s="57">
        <v>2</v>
      </c>
      <c r="X21" s="57">
        <v>0</v>
      </c>
      <c r="Y21" s="60">
        <v>-2</v>
      </c>
      <c r="Z21" s="49"/>
      <c r="AA21" s="61" t="s">
        <v>365</v>
      </c>
      <c r="AB21" s="285">
        <v>0.1875</v>
      </c>
      <c r="AC21" s="278"/>
      <c r="AD21" s="286"/>
      <c r="AF21" s="80">
        <v>3</v>
      </c>
      <c r="AG21" s="81">
        <v>3</v>
      </c>
      <c r="AH21" s="81">
        <v>8</v>
      </c>
      <c r="AI21" s="76">
        <f t="shared" si="1"/>
        <v>5</v>
      </c>
      <c r="AK21" s="80">
        <v>17</v>
      </c>
      <c r="AL21" s="81">
        <v>4</v>
      </c>
      <c r="AM21" s="81">
        <v>9</v>
      </c>
      <c r="AN21" s="76">
        <f t="shared" si="0"/>
        <v>5</v>
      </c>
      <c r="AP21" s="56">
        <v>17</v>
      </c>
      <c r="AQ21" s="75">
        <v>3.75</v>
      </c>
      <c r="AR21" s="75">
        <v>5</v>
      </c>
      <c r="AS21" s="76">
        <v>0</v>
      </c>
      <c r="AU21" s="161"/>
      <c r="AV21" s="165">
        <v>16</v>
      </c>
      <c r="AW21" s="166">
        <v>3</v>
      </c>
      <c r="AX21" s="166">
        <v>3</v>
      </c>
      <c r="AY21" s="165">
        <v>0</v>
      </c>
      <c r="AZ21" s="161"/>
      <c r="BA21" s="161"/>
      <c r="BB21" s="161"/>
      <c r="BC21" s="161"/>
      <c r="BD21" s="161"/>
      <c r="BE21" s="161"/>
      <c r="BF21" s="165">
        <v>16</v>
      </c>
      <c r="BG21" s="166">
        <v>1</v>
      </c>
      <c r="BH21" s="166">
        <v>4</v>
      </c>
      <c r="BI21" s="165">
        <v>3</v>
      </c>
      <c r="BJ21" s="161"/>
      <c r="BK21" s="161"/>
      <c r="BL21" s="161"/>
      <c r="BM21" s="161"/>
      <c r="BN21" s="161"/>
      <c r="BO21" s="161"/>
      <c r="BP21" s="161"/>
      <c r="BQ21" s="161"/>
      <c r="BR21" s="161"/>
      <c r="BS21" s="161"/>
      <c r="BT21" s="161"/>
      <c r="BU21" s="161"/>
      <c r="BV21" s="161"/>
      <c r="BW21" s="161"/>
      <c r="BX21" s="161"/>
      <c r="BY21" s="161"/>
      <c r="BZ21" s="165">
        <v>16</v>
      </c>
      <c r="CA21" s="166">
        <v>2</v>
      </c>
      <c r="CB21" s="166">
        <v>4</v>
      </c>
      <c r="CC21" s="165">
        <v>2</v>
      </c>
      <c r="CD21" s="161"/>
    </row>
    <row r="22" spans="1:82" ht="21" customHeight="1" x14ac:dyDescent="0.25">
      <c r="A22" s="49"/>
      <c r="B22" s="56">
        <v>18</v>
      </c>
      <c r="C22" s="57">
        <v>5</v>
      </c>
      <c r="D22" s="57">
        <v>4.5</v>
      </c>
      <c r="E22" s="58">
        <v>-1</v>
      </c>
      <c r="F22" s="59"/>
      <c r="G22" s="49"/>
      <c r="H22" s="49"/>
      <c r="I22" s="49"/>
      <c r="J22" s="49"/>
      <c r="K22" s="49"/>
      <c r="L22" s="49"/>
      <c r="M22" s="49"/>
      <c r="N22" s="49"/>
      <c r="O22" s="49"/>
      <c r="P22" s="49"/>
      <c r="Q22" s="61" t="s">
        <v>365</v>
      </c>
      <c r="R22" s="285">
        <v>0.52939999999999998</v>
      </c>
      <c r="S22" s="278"/>
      <c r="T22" s="286"/>
      <c r="U22" s="49"/>
      <c r="V22" s="56">
        <v>18</v>
      </c>
      <c r="W22" s="57">
        <v>3</v>
      </c>
      <c r="X22" s="57">
        <v>3</v>
      </c>
      <c r="Y22" s="60">
        <v>0</v>
      </c>
      <c r="Z22" s="49"/>
      <c r="AA22" s="49"/>
      <c r="AB22" s="49"/>
      <c r="AC22" s="49"/>
      <c r="AD22" s="49"/>
      <c r="AF22" s="80">
        <v>4</v>
      </c>
      <c r="AG22" s="81">
        <v>3</v>
      </c>
      <c r="AH22" s="81">
        <v>8</v>
      </c>
      <c r="AI22" s="76">
        <f t="shared" si="1"/>
        <v>5</v>
      </c>
      <c r="AK22" s="80">
        <v>18</v>
      </c>
      <c r="AL22" s="81">
        <v>3</v>
      </c>
      <c r="AM22" s="81">
        <v>9</v>
      </c>
      <c r="AN22" s="76">
        <f t="shared" si="0"/>
        <v>6</v>
      </c>
      <c r="AP22" s="56">
        <v>18</v>
      </c>
      <c r="AQ22" s="75">
        <v>2.75</v>
      </c>
      <c r="AR22" s="75">
        <v>2.75</v>
      </c>
      <c r="AS22" s="76">
        <v>-1.25</v>
      </c>
      <c r="AU22" s="161"/>
      <c r="AV22" s="165">
        <v>17</v>
      </c>
      <c r="AW22" s="166">
        <v>3</v>
      </c>
      <c r="AX22" s="166">
        <v>4</v>
      </c>
      <c r="AY22" s="165">
        <v>1</v>
      </c>
      <c r="AZ22" s="161"/>
      <c r="BA22" s="161"/>
      <c r="BB22" s="161"/>
      <c r="BC22" s="161"/>
      <c r="BD22" s="161"/>
      <c r="BE22" s="161"/>
      <c r="BF22" s="165">
        <v>17</v>
      </c>
      <c r="BG22" s="166">
        <v>2</v>
      </c>
      <c r="BH22" s="166">
        <v>0</v>
      </c>
      <c r="BI22" s="165">
        <v>-2</v>
      </c>
      <c r="BJ22" s="161"/>
      <c r="BK22" s="161"/>
      <c r="BL22" s="161"/>
      <c r="BM22" s="161"/>
      <c r="BN22" s="161"/>
      <c r="BO22" s="161"/>
      <c r="BP22" s="161"/>
      <c r="BQ22" s="161"/>
      <c r="BR22" s="161"/>
      <c r="BS22" s="161"/>
      <c r="BT22" s="161"/>
      <c r="BU22" s="161"/>
      <c r="BV22" s="161"/>
      <c r="BW22" s="161"/>
      <c r="BX22" s="161"/>
      <c r="BY22" s="161"/>
      <c r="BZ22" s="165">
        <v>17</v>
      </c>
      <c r="CA22" s="166">
        <v>2</v>
      </c>
      <c r="CB22" s="166">
        <v>5</v>
      </c>
      <c r="CC22" s="165">
        <v>3</v>
      </c>
      <c r="CD22" s="161"/>
    </row>
    <row r="23" spans="1:82" ht="43.5" customHeight="1" x14ac:dyDescent="0.25">
      <c r="A23" s="49"/>
      <c r="B23" s="56">
        <v>19</v>
      </c>
      <c r="C23" s="57">
        <v>4.5</v>
      </c>
      <c r="D23" s="57">
        <v>4.75</v>
      </c>
      <c r="E23" s="58">
        <v>0</v>
      </c>
      <c r="F23" s="59"/>
      <c r="G23" s="49"/>
      <c r="H23" s="49"/>
      <c r="I23" s="49"/>
      <c r="J23" s="49"/>
      <c r="K23" s="49"/>
      <c r="L23" s="49"/>
      <c r="M23" s="49"/>
      <c r="N23" s="49"/>
      <c r="O23" s="49"/>
      <c r="P23" s="49"/>
      <c r="Q23" s="49"/>
      <c r="R23" s="49"/>
      <c r="S23" s="49"/>
      <c r="T23" s="49"/>
      <c r="U23" s="49"/>
      <c r="V23" s="56">
        <v>19</v>
      </c>
      <c r="W23" s="57">
        <v>3</v>
      </c>
      <c r="X23" s="57">
        <v>4</v>
      </c>
      <c r="Y23" s="60">
        <v>1</v>
      </c>
      <c r="Z23" s="49"/>
      <c r="AA23" s="269" t="s">
        <v>354</v>
      </c>
      <c r="AB23" s="270"/>
      <c r="AC23" s="270"/>
      <c r="AD23" s="271"/>
      <c r="AF23" s="80">
        <v>5</v>
      </c>
      <c r="AG23" s="81">
        <v>4</v>
      </c>
      <c r="AH23" s="81">
        <v>8</v>
      </c>
      <c r="AI23" s="76">
        <f t="shared" si="1"/>
        <v>4</v>
      </c>
      <c r="AK23" s="80">
        <v>19</v>
      </c>
      <c r="AL23" s="81">
        <v>3</v>
      </c>
      <c r="AM23" s="81">
        <v>9</v>
      </c>
      <c r="AN23" s="76">
        <f t="shared" si="0"/>
        <v>6</v>
      </c>
      <c r="AP23" s="61" t="s">
        <v>365</v>
      </c>
      <c r="AQ23" s="287">
        <v>0.6774</v>
      </c>
      <c r="AR23" s="287"/>
      <c r="AS23" s="288"/>
      <c r="AU23" s="161"/>
      <c r="AV23" s="167" t="s">
        <v>365</v>
      </c>
      <c r="AW23" s="289">
        <v>0.64710000000000001</v>
      </c>
      <c r="AX23" s="290"/>
      <c r="AY23" s="291"/>
      <c r="AZ23" s="161"/>
      <c r="BA23" s="161"/>
      <c r="BB23" s="161"/>
      <c r="BC23" s="161"/>
      <c r="BD23" s="161"/>
      <c r="BE23" s="161"/>
      <c r="BF23" s="165">
        <v>18</v>
      </c>
      <c r="BG23" s="166">
        <v>2</v>
      </c>
      <c r="BH23" s="166">
        <v>5</v>
      </c>
      <c r="BI23" s="165">
        <v>3</v>
      </c>
      <c r="BJ23" s="161"/>
      <c r="BK23" s="161"/>
      <c r="BL23" s="161"/>
      <c r="BM23" s="161"/>
      <c r="BN23" s="161"/>
      <c r="BO23" s="161"/>
      <c r="BP23" s="161"/>
      <c r="BQ23" s="161"/>
      <c r="BR23" s="161"/>
      <c r="BS23" s="161"/>
      <c r="BT23" s="161"/>
      <c r="BU23" s="161"/>
      <c r="BV23" s="161"/>
      <c r="BW23" s="161"/>
      <c r="BX23" s="161"/>
      <c r="BY23" s="161"/>
      <c r="BZ23" s="165">
        <v>18</v>
      </c>
      <c r="CA23" s="166">
        <v>2</v>
      </c>
      <c r="CB23" s="166">
        <v>5</v>
      </c>
      <c r="CC23" s="165">
        <v>3</v>
      </c>
      <c r="CD23" s="161"/>
    </row>
    <row r="24" spans="1:82" ht="51.75" customHeight="1" x14ac:dyDescent="0.25">
      <c r="A24" s="49"/>
      <c r="B24" s="56">
        <v>20</v>
      </c>
      <c r="C24" s="57">
        <v>4.75</v>
      </c>
      <c r="D24" s="57">
        <v>3.75</v>
      </c>
      <c r="E24" s="58">
        <v>-1</v>
      </c>
      <c r="F24" s="59"/>
      <c r="G24" s="49"/>
      <c r="H24" s="49"/>
      <c r="I24" s="49"/>
      <c r="J24" s="49"/>
      <c r="K24" s="49"/>
      <c r="L24" s="49"/>
      <c r="M24" s="49"/>
      <c r="N24" s="49"/>
      <c r="O24" s="49"/>
      <c r="P24" s="49"/>
      <c r="Q24" s="49"/>
      <c r="R24" s="49"/>
      <c r="S24" s="49"/>
      <c r="T24" s="49"/>
      <c r="U24" s="49"/>
      <c r="V24" s="56">
        <v>20</v>
      </c>
      <c r="W24" s="57">
        <v>0</v>
      </c>
      <c r="X24" s="57">
        <v>2</v>
      </c>
      <c r="Y24" s="60">
        <v>2</v>
      </c>
      <c r="Z24" s="49"/>
      <c r="AA24" s="272" t="s">
        <v>379</v>
      </c>
      <c r="AB24" s="273"/>
      <c r="AC24" s="273"/>
      <c r="AD24" s="274"/>
      <c r="AF24" s="80">
        <v>6</v>
      </c>
      <c r="AG24" s="81">
        <v>5</v>
      </c>
      <c r="AH24" s="81">
        <v>9</v>
      </c>
      <c r="AI24" s="76">
        <f t="shared" si="1"/>
        <v>4</v>
      </c>
      <c r="AK24" s="80">
        <v>20</v>
      </c>
      <c r="AL24" s="81">
        <v>5</v>
      </c>
      <c r="AM24" s="81">
        <v>10</v>
      </c>
      <c r="AN24" s="76">
        <f t="shared" si="0"/>
        <v>5</v>
      </c>
      <c r="AU24" s="161"/>
      <c r="AV24" s="162"/>
      <c r="AW24" s="162"/>
      <c r="AX24" s="162"/>
      <c r="AY24" s="162"/>
      <c r="AZ24" s="161"/>
      <c r="BA24" s="161"/>
      <c r="BB24" s="161"/>
      <c r="BC24" s="161"/>
      <c r="BD24" s="161"/>
      <c r="BE24" s="161"/>
      <c r="BF24" s="165">
        <v>19</v>
      </c>
      <c r="BG24" s="166">
        <v>2</v>
      </c>
      <c r="BH24" s="166">
        <v>5</v>
      </c>
      <c r="BI24" s="165">
        <v>3</v>
      </c>
      <c r="BJ24" s="161"/>
      <c r="BK24" s="161"/>
      <c r="BL24" s="161"/>
      <c r="BM24" s="161"/>
      <c r="BN24" s="161"/>
      <c r="BO24" s="161"/>
      <c r="BP24" s="161"/>
      <c r="BQ24" s="161"/>
      <c r="BR24" s="161"/>
      <c r="BS24" s="161"/>
      <c r="BT24" s="161"/>
      <c r="BU24" s="161"/>
      <c r="BV24" s="161"/>
      <c r="BW24" s="161"/>
      <c r="BX24" s="161"/>
      <c r="BY24" s="161"/>
      <c r="BZ24" s="165">
        <v>19</v>
      </c>
      <c r="CA24" s="166">
        <v>3</v>
      </c>
      <c r="CB24" s="166">
        <v>5</v>
      </c>
      <c r="CC24" s="165">
        <v>2</v>
      </c>
      <c r="CD24" s="161"/>
    </row>
    <row r="25" spans="1:82" ht="50.25" customHeight="1" x14ac:dyDescent="0.25">
      <c r="A25" s="49"/>
      <c r="B25" s="56">
        <v>21</v>
      </c>
      <c r="C25" s="57">
        <v>3.25</v>
      </c>
      <c r="D25" s="57">
        <v>5</v>
      </c>
      <c r="E25" s="58">
        <v>2</v>
      </c>
      <c r="F25" s="59"/>
      <c r="G25" s="49"/>
      <c r="H25" s="49"/>
      <c r="I25" s="49"/>
      <c r="J25" s="49"/>
      <c r="K25" s="49"/>
      <c r="L25" s="49"/>
      <c r="M25" s="49"/>
      <c r="N25" s="49"/>
      <c r="O25" s="49"/>
      <c r="P25" s="49"/>
      <c r="Q25" s="49"/>
      <c r="R25" s="49"/>
      <c r="S25" s="49"/>
      <c r="T25" s="49"/>
      <c r="U25" s="49"/>
      <c r="V25" s="56">
        <v>21</v>
      </c>
      <c r="W25" s="57">
        <v>0</v>
      </c>
      <c r="X25" s="57">
        <v>4</v>
      </c>
      <c r="Y25" s="60">
        <v>4</v>
      </c>
      <c r="Z25" s="49"/>
      <c r="AA25" s="69" t="s">
        <v>361</v>
      </c>
      <c r="AB25" s="70" t="s">
        <v>362</v>
      </c>
      <c r="AC25" s="70" t="s">
        <v>363</v>
      </c>
      <c r="AD25" s="71" t="s">
        <v>364</v>
      </c>
      <c r="AF25" s="80">
        <v>7</v>
      </c>
      <c r="AG25" s="81">
        <v>4</v>
      </c>
      <c r="AH25" s="81">
        <v>9</v>
      </c>
      <c r="AI25" s="76">
        <f t="shared" si="1"/>
        <v>5</v>
      </c>
      <c r="AK25" s="80">
        <v>21</v>
      </c>
      <c r="AL25" s="81">
        <v>5</v>
      </c>
      <c r="AM25" s="81">
        <v>9</v>
      </c>
      <c r="AN25" s="76">
        <f t="shared" si="0"/>
        <v>4</v>
      </c>
      <c r="AU25" s="161"/>
      <c r="AV25" s="162"/>
      <c r="AW25" s="162"/>
      <c r="AX25" s="162"/>
      <c r="AY25" s="162"/>
      <c r="AZ25" s="161"/>
      <c r="BA25" s="161"/>
      <c r="BB25" s="161"/>
      <c r="BC25" s="161"/>
      <c r="BD25" s="161"/>
      <c r="BE25" s="161"/>
      <c r="BF25" s="165">
        <v>20</v>
      </c>
      <c r="BG25" s="166">
        <v>2</v>
      </c>
      <c r="BH25" s="166">
        <v>5</v>
      </c>
      <c r="BI25" s="165">
        <v>3</v>
      </c>
      <c r="BJ25" s="161"/>
      <c r="BK25" s="161"/>
      <c r="BL25" s="161"/>
      <c r="BM25" s="161"/>
      <c r="BN25" s="161"/>
      <c r="BO25" s="161"/>
      <c r="BP25" s="161"/>
      <c r="BQ25" s="161"/>
      <c r="BR25" s="161"/>
      <c r="BS25" s="161"/>
      <c r="BT25" s="161"/>
      <c r="BU25" s="161"/>
      <c r="BV25" s="161"/>
      <c r="BW25" s="161"/>
      <c r="BX25" s="161"/>
      <c r="BY25" s="161"/>
      <c r="BZ25" s="165">
        <v>20</v>
      </c>
      <c r="CA25" s="166">
        <v>0</v>
      </c>
      <c r="CB25" s="166">
        <v>5</v>
      </c>
      <c r="CC25" s="165">
        <v>5</v>
      </c>
      <c r="CD25" s="161"/>
    </row>
    <row r="26" spans="1:82" ht="22.5" customHeight="1" x14ac:dyDescent="0.25">
      <c r="A26" s="49"/>
      <c r="B26" s="56">
        <v>22</v>
      </c>
      <c r="C26" s="57">
        <v>5</v>
      </c>
      <c r="D26" s="57">
        <v>5</v>
      </c>
      <c r="E26" s="58">
        <v>0</v>
      </c>
      <c r="F26" s="59"/>
      <c r="G26" s="49"/>
      <c r="H26" s="49"/>
      <c r="I26" s="49"/>
      <c r="J26" s="49"/>
      <c r="K26" s="49"/>
      <c r="L26" s="49"/>
      <c r="M26" s="49"/>
      <c r="N26" s="49"/>
      <c r="O26" s="49"/>
      <c r="P26" s="49"/>
      <c r="Q26" s="49"/>
      <c r="R26" s="49"/>
      <c r="S26" s="49"/>
      <c r="T26" s="49"/>
      <c r="U26" s="49"/>
      <c r="V26" s="56">
        <v>22</v>
      </c>
      <c r="W26" s="57">
        <v>0</v>
      </c>
      <c r="X26" s="57">
        <v>3</v>
      </c>
      <c r="Y26" s="60">
        <v>3</v>
      </c>
      <c r="Z26" s="49"/>
      <c r="AA26" s="56">
        <v>1</v>
      </c>
      <c r="AB26" s="67">
        <v>3.5</v>
      </c>
      <c r="AC26" s="68">
        <v>4</v>
      </c>
      <c r="AD26" s="58">
        <v>1</v>
      </c>
      <c r="AF26" s="80">
        <v>8</v>
      </c>
      <c r="AG26" s="81">
        <v>5</v>
      </c>
      <c r="AH26" s="81">
        <v>8</v>
      </c>
      <c r="AI26" s="76">
        <f t="shared" si="1"/>
        <v>3</v>
      </c>
      <c r="AK26" s="80">
        <v>22</v>
      </c>
      <c r="AL26" s="81">
        <v>5</v>
      </c>
      <c r="AM26" s="81">
        <v>9</v>
      </c>
      <c r="AN26" s="76">
        <f t="shared" si="0"/>
        <v>4</v>
      </c>
      <c r="AU26" s="161"/>
      <c r="AV26" s="162"/>
      <c r="AW26" s="162"/>
      <c r="AX26" s="162"/>
      <c r="AY26" s="162"/>
      <c r="AZ26" s="161"/>
      <c r="BA26" s="161"/>
      <c r="BB26" s="161"/>
      <c r="BC26" s="161"/>
      <c r="BD26" s="161"/>
      <c r="BE26" s="161"/>
      <c r="BF26" s="165">
        <v>21</v>
      </c>
      <c r="BG26" s="166">
        <v>1</v>
      </c>
      <c r="BH26" s="166">
        <v>4</v>
      </c>
      <c r="BI26" s="165">
        <v>3</v>
      </c>
      <c r="BJ26" s="161"/>
      <c r="BK26" s="161"/>
      <c r="BL26" s="161"/>
      <c r="BM26" s="161"/>
      <c r="BN26" s="161"/>
      <c r="BO26" s="161"/>
      <c r="BP26" s="161"/>
      <c r="BQ26" s="161"/>
      <c r="BR26" s="161"/>
      <c r="BS26" s="161"/>
      <c r="BT26" s="161"/>
      <c r="BU26" s="161"/>
      <c r="BV26" s="161"/>
      <c r="BW26" s="161"/>
      <c r="BX26" s="161"/>
      <c r="BY26" s="161"/>
      <c r="BZ26" s="165">
        <v>21</v>
      </c>
      <c r="CA26" s="166">
        <v>3</v>
      </c>
      <c r="CB26" s="166">
        <v>4</v>
      </c>
      <c r="CC26" s="165">
        <v>1</v>
      </c>
      <c r="CD26" s="161"/>
    </row>
    <row r="27" spans="1:82" ht="15.75" customHeight="1" x14ac:dyDescent="0.25">
      <c r="A27" s="49"/>
      <c r="B27" s="56">
        <v>23</v>
      </c>
      <c r="C27" s="57">
        <v>5</v>
      </c>
      <c r="D27" s="57">
        <v>4.25</v>
      </c>
      <c r="E27" s="58">
        <v>-1</v>
      </c>
      <c r="F27" s="59"/>
      <c r="G27" s="49"/>
      <c r="H27" s="49"/>
      <c r="I27" s="49"/>
      <c r="J27" s="49"/>
      <c r="K27" s="49"/>
      <c r="L27" s="49"/>
      <c r="M27" s="49"/>
      <c r="N27" s="49"/>
      <c r="O27" s="49"/>
      <c r="P27" s="49"/>
      <c r="Q27" s="49"/>
      <c r="R27" s="49"/>
      <c r="S27" s="49"/>
      <c r="T27" s="49"/>
      <c r="U27" s="49"/>
      <c r="V27" s="56">
        <v>23</v>
      </c>
      <c r="W27" s="57">
        <v>0</v>
      </c>
      <c r="X27" s="57">
        <v>2</v>
      </c>
      <c r="Y27" s="60">
        <v>2</v>
      </c>
      <c r="Z27" s="49"/>
      <c r="AA27" s="56">
        <v>2</v>
      </c>
      <c r="AB27" s="67">
        <v>3.2</v>
      </c>
      <c r="AC27" s="68">
        <v>4</v>
      </c>
      <c r="AD27" s="58">
        <v>1</v>
      </c>
      <c r="AF27" s="80">
        <v>9</v>
      </c>
      <c r="AG27" s="81">
        <v>4</v>
      </c>
      <c r="AH27" s="81">
        <v>8</v>
      </c>
      <c r="AI27" s="76">
        <f t="shared" si="1"/>
        <v>4</v>
      </c>
      <c r="AK27" s="80">
        <v>23</v>
      </c>
      <c r="AL27" s="81">
        <v>4</v>
      </c>
      <c r="AM27" s="81">
        <v>8</v>
      </c>
      <c r="AN27" s="76">
        <f t="shared" si="0"/>
        <v>4</v>
      </c>
      <c r="AU27" s="161"/>
      <c r="AV27" s="162"/>
      <c r="AW27" s="162"/>
      <c r="AX27" s="162"/>
      <c r="AY27" s="162"/>
      <c r="AZ27" s="161"/>
      <c r="BA27" s="161"/>
      <c r="BB27" s="161"/>
      <c r="BC27" s="161"/>
      <c r="BD27" s="161"/>
      <c r="BE27" s="161"/>
      <c r="BF27" s="165">
        <v>22</v>
      </c>
      <c r="BG27" s="166">
        <v>1</v>
      </c>
      <c r="BH27" s="166">
        <v>5</v>
      </c>
      <c r="BI27" s="165">
        <v>4</v>
      </c>
      <c r="BJ27" s="161"/>
      <c r="BK27" s="161"/>
      <c r="BL27" s="161"/>
      <c r="BM27" s="161"/>
      <c r="BN27" s="161"/>
      <c r="BO27" s="161"/>
      <c r="BP27" s="161"/>
      <c r="BQ27" s="161"/>
      <c r="BR27" s="161"/>
      <c r="BS27" s="161"/>
      <c r="BT27" s="161"/>
      <c r="BU27" s="161"/>
      <c r="BV27" s="161"/>
      <c r="BW27" s="161"/>
      <c r="BX27" s="161"/>
      <c r="BY27" s="161"/>
      <c r="BZ27" s="165">
        <v>22</v>
      </c>
      <c r="CA27" s="166">
        <v>4</v>
      </c>
      <c r="CB27" s="166">
        <v>4</v>
      </c>
      <c r="CC27" s="165">
        <v>0</v>
      </c>
      <c r="CD27" s="161"/>
    </row>
    <row r="28" spans="1:82" ht="26.25" customHeight="1" x14ac:dyDescent="0.25">
      <c r="A28" s="49"/>
      <c r="B28" s="56">
        <v>24</v>
      </c>
      <c r="C28" s="57">
        <v>5</v>
      </c>
      <c r="D28" s="57">
        <v>5</v>
      </c>
      <c r="E28" s="58">
        <v>0</v>
      </c>
      <c r="F28" s="59"/>
      <c r="G28" s="49"/>
      <c r="H28" s="49"/>
      <c r="I28" s="49"/>
      <c r="J28" s="49"/>
      <c r="K28" s="49"/>
      <c r="L28" s="49"/>
      <c r="M28" s="49"/>
      <c r="N28" s="49"/>
      <c r="O28" s="49"/>
      <c r="P28" s="49"/>
      <c r="Q28" s="49"/>
      <c r="R28" s="49"/>
      <c r="S28" s="49"/>
      <c r="T28" s="49"/>
      <c r="U28" s="49"/>
      <c r="V28" s="61" t="s">
        <v>365</v>
      </c>
      <c r="W28" s="277">
        <v>0.39129999999999998</v>
      </c>
      <c r="X28" s="278"/>
      <c r="Y28" s="279"/>
      <c r="Z28" s="49"/>
      <c r="AA28" s="56">
        <v>3</v>
      </c>
      <c r="AB28" s="68">
        <v>3.5</v>
      </c>
      <c r="AC28" s="68">
        <v>5</v>
      </c>
      <c r="AD28" s="58">
        <v>2</v>
      </c>
      <c r="AF28" s="80">
        <v>10</v>
      </c>
      <c r="AG28" s="81">
        <v>4</v>
      </c>
      <c r="AH28" s="81">
        <v>9</v>
      </c>
      <c r="AI28" s="76">
        <f t="shared" si="1"/>
        <v>5</v>
      </c>
      <c r="AK28" s="80">
        <v>24</v>
      </c>
      <c r="AL28" s="81">
        <v>4</v>
      </c>
      <c r="AM28" s="81">
        <v>8</v>
      </c>
      <c r="AN28" s="76">
        <f t="shared" si="0"/>
        <v>4</v>
      </c>
      <c r="AU28" s="161"/>
      <c r="AV28" s="162"/>
      <c r="AW28" s="162"/>
      <c r="AX28" s="162"/>
      <c r="AY28" s="162"/>
      <c r="AZ28" s="161"/>
      <c r="BA28" s="161"/>
      <c r="BB28" s="161"/>
      <c r="BC28" s="161"/>
      <c r="BD28" s="161"/>
      <c r="BE28" s="161"/>
      <c r="BF28" s="165">
        <v>23</v>
      </c>
      <c r="BG28" s="166">
        <v>1</v>
      </c>
      <c r="BH28" s="166">
        <v>5</v>
      </c>
      <c r="BI28" s="165">
        <v>4</v>
      </c>
      <c r="BJ28" s="161"/>
      <c r="BK28" s="161"/>
      <c r="BL28" s="161"/>
      <c r="BM28" s="161"/>
      <c r="BN28" s="161"/>
      <c r="BO28" s="161"/>
      <c r="BP28" s="161"/>
      <c r="BQ28" s="161"/>
      <c r="BR28" s="161"/>
      <c r="BS28" s="161"/>
      <c r="BT28" s="161"/>
      <c r="BU28" s="161"/>
      <c r="BV28" s="161"/>
      <c r="BW28" s="161"/>
      <c r="BX28" s="161"/>
      <c r="BY28" s="161"/>
      <c r="BZ28" s="165">
        <v>23</v>
      </c>
      <c r="CA28" s="166">
        <v>3</v>
      </c>
      <c r="CB28" s="166">
        <v>4</v>
      </c>
      <c r="CC28" s="165">
        <v>1</v>
      </c>
      <c r="CD28" s="161"/>
    </row>
    <row r="29" spans="1:82" ht="15.75" customHeight="1" x14ac:dyDescent="0.25">
      <c r="A29" s="49"/>
      <c r="B29" s="56">
        <v>25</v>
      </c>
      <c r="C29" s="57">
        <v>4.75</v>
      </c>
      <c r="D29" s="57">
        <v>5</v>
      </c>
      <c r="E29" s="58">
        <v>0</v>
      </c>
      <c r="F29" s="59"/>
      <c r="G29" s="49"/>
      <c r="H29" s="49"/>
      <c r="I29" s="49"/>
      <c r="J29" s="49"/>
      <c r="K29" s="49"/>
      <c r="L29" s="49"/>
      <c r="M29" s="49"/>
      <c r="N29" s="49"/>
      <c r="O29" s="49"/>
      <c r="P29" s="49"/>
      <c r="Q29" s="49"/>
      <c r="R29" s="49"/>
      <c r="S29" s="49"/>
      <c r="T29" s="49"/>
      <c r="U29" s="49"/>
      <c r="V29" s="49"/>
      <c r="W29" s="49"/>
      <c r="X29" s="49"/>
      <c r="Y29" s="49"/>
      <c r="Z29" s="49"/>
      <c r="AA29" s="56">
        <v>4</v>
      </c>
      <c r="AB29" s="68">
        <v>5</v>
      </c>
      <c r="AC29" s="68">
        <v>5</v>
      </c>
      <c r="AD29" s="58">
        <v>1</v>
      </c>
      <c r="AF29" s="80">
        <v>11</v>
      </c>
      <c r="AG29" s="81">
        <v>4</v>
      </c>
      <c r="AH29" s="81">
        <v>9</v>
      </c>
      <c r="AI29" s="76">
        <f t="shared" si="1"/>
        <v>5</v>
      </c>
      <c r="AK29" s="80">
        <v>25</v>
      </c>
      <c r="AL29" s="81">
        <v>4</v>
      </c>
      <c r="AM29" s="81">
        <v>8</v>
      </c>
      <c r="AN29" s="76">
        <f t="shared" si="0"/>
        <v>4</v>
      </c>
      <c r="AU29" s="161"/>
      <c r="AV29" s="162"/>
      <c r="AW29" s="162"/>
      <c r="AX29" s="162"/>
      <c r="AY29" s="162"/>
      <c r="AZ29" s="161"/>
      <c r="BA29" s="161"/>
      <c r="BB29" s="161"/>
      <c r="BC29" s="161"/>
      <c r="BD29" s="161"/>
      <c r="BE29" s="161"/>
      <c r="BF29" s="165">
        <v>24</v>
      </c>
      <c r="BG29" s="166">
        <v>1</v>
      </c>
      <c r="BH29" s="166">
        <v>4</v>
      </c>
      <c r="BI29" s="165">
        <v>3</v>
      </c>
      <c r="BJ29" s="161"/>
      <c r="BK29" s="161"/>
      <c r="BL29" s="161"/>
      <c r="BM29" s="161"/>
      <c r="BN29" s="161"/>
      <c r="BO29" s="161"/>
      <c r="BP29" s="161"/>
      <c r="BQ29" s="161"/>
      <c r="BR29" s="161"/>
      <c r="BS29" s="161"/>
      <c r="BT29" s="161"/>
      <c r="BU29" s="161"/>
      <c r="BV29" s="161"/>
      <c r="BW29" s="161"/>
      <c r="BX29" s="161"/>
      <c r="BY29" s="161"/>
      <c r="BZ29" s="165">
        <v>24</v>
      </c>
      <c r="CA29" s="166">
        <v>3</v>
      </c>
      <c r="CB29" s="166">
        <v>4</v>
      </c>
      <c r="CC29" s="165">
        <v>1</v>
      </c>
      <c r="CD29" s="161"/>
    </row>
    <row r="30" spans="1:82" ht="15.75" customHeight="1" x14ac:dyDescent="0.25">
      <c r="A30" s="49"/>
      <c r="B30" s="56">
        <v>26</v>
      </c>
      <c r="C30" s="57">
        <v>4.75</v>
      </c>
      <c r="D30" s="57">
        <v>5</v>
      </c>
      <c r="E30" s="58">
        <v>0</v>
      </c>
      <c r="F30" s="59"/>
      <c r="G30" s="49"/>
      <c r="H30" s="49"/>
      <c r="I30" s="49"/>
      <c r="J30" s="49"/>
      <c r="K30" s="49"/>
      <c r="L30" s="49"/>
      <c r="M30" s="49"/>
      <c r="N30" s="49"/>
      <c r="O30" s="49"/>
      <c r="P30" s="49"/>
      <c r="Q30" s="49"/>
      <c r="R30" s="49"/>
      <c r="S30" s="49"/>
      <c r="T30" s="49"/>
      <c r="U30" s="49"/>
      <c r="V30" s="49"/>
      <c r="W30" s="49"/>
      <c r="X30" s="49"/>
      <c r="Y30" s="49"/>
      <c r="Z30" s="49"/>
      <c r="AA30" s="56">
        <v>5</v>
      </c>
      <c r="AB30" s="67">
        <v>4.75</v>
      </c>
      <c r="AC30" s="68">
        <v>5</v>
      </c>
      <c r="AD30" s="58">
        <v>0</v>
      </c>
      <c r="AF30" s="80">
        <v>12</v>
      </c>
      <c r="AG30" s="81">
        <v>5</v>
      </c>
      <c r="AH30" s="81">
        <v>9</v>
      </c>
      <c r="AI30" s="76">
        <f t="shared" si="1"/>
        <v>4</v>
      </c>
      <c r="AK30" s="80">
        <v>26</v>
      </c>
      <c r="AL30" s="81">
        <v>4</v>
      </c>
      <c r="AM30" s="81">
        <v>8</v>
      </c>
      <c r="AN30" s="76">
        <f t="shared" si="0"/>
        <v>4</v>
      </c>
      <c r="AU30" s="161"/>
      <c r="AV30" s="162"/>
      <c r="AW30" s="162"/>
      <c r="AX30" s="162"/>
      <c r="AY30" s="162"/>
      <c r="AZ30" s="161"/>
      <c r="BA30" s="161"/>
      <c r="BB30" s="161"/>
      <c r="BC30" s="161"/>
      <c r="BD30" s="161"/>
      <c r="BE30" s="161"/>
      <c r="BF30" s="165">
        <v>25</v>
      </c>
      <c r="BG30" s="166">
        <v>1</v>
      </c>
      <c r="BH30" s="166">
        <v>4</v>
      </c>
      <c r="BI30" s="165">
        <v>3</v>
      </c>
      <c r="BJ30" s="161"/>
      <c r="BK30" s="161"/>
      <c r="BL30" s="161"/>
      <c r="BM30" s="161"/>
      <c r="BN30" s="161"/>
      <c r="BO30" s="161"/>
      <c r="BP30" s="161"/>
      <c r="BQ30" s="161"/>
      <c r="BR30" s="161"/>
      <c r="BS30" s="161"/>
      <c r="BT30" s="161"/>
      <c r="BU30" s="161"/>
      <c r="BV30" s="161"/>
      <c r="BW30" s="161"/>
      <c r="BX30" s="161"/>
      <c r="BY30" s="161"/>
      <c r="BZ30" s="167" t="s">
        <v>365</v>
      </c>
      <c r="CA30" s="290">
        <v>0.88</v>
      </c>
      <c r="CB30" s="290"/>
      <c r="CC30" s="291"/>
      <c r="CD30" s="161"/>
    </row>
    <row r="31" spans="1:82" ht="15" customHeight="1" x14ac:dyDescent="0.25">
      <c r="A31" s="49"/>
      <c r="B31" s="56">
        <v>27</v>
      </c>
      <c r="C31" s="57">
        <v>3.75</v>
      </c>
      <c r="D31" s="57">
        <v>4.75</v>
      </c>
      <c r="E31" s="58">
        <v>1</v>
      </c>
      <c r="F31" s="59"/>
      <c r="G31" s="49"/>
      <c r="H31" s="49"/>
      <c r="I31" s="49"/>
      <c r="J31" s="49"/>
      <c r="K31" s="49"/>
      <c r="L31" s="49"/>
      <c r="M31" s="49"/>
      <c r="N31" s="49"/>
      <c r="O31" s="49"/>
      <c r="P31" s="49"/>
      <c r="Q31" s="49"/>
      <c r="R31" s="49"/>
      <c r="S31" s="49"/>
      <c r="T31" s="49"/>
      <c r="U31" s="49"/>
      <c r="V31" s="49"/>
      <c r="W31" s="49"/>
      <c r="X31" s="49"/>
      <c r="Y31" s="49"/>
      <c r="Z31" s="49"/>
      <c r="AA31" s="56">
        <v>6</v>
      </c>
      <c r="AB31" s="68">
        <v>5</v>
      </c>
      <c r="AC31" s="68">
        <v>5</v>
      </c>
      <c r="AD31" s="58">
        <v>1</v>
      </c>
      <c r="AF31" s="80">
        <v>13</v>
      </c>
      <c r="AG31" s="81">
        <v>5</v>
      </c>
      <c r="AH31" s="81">
        <v>8</v>
      </c>
      <c r="AI31" s="76">
        <f t="shared" si="1"/>
        <v>3</v>
      </c>
      <c r="AK31" s="80">
        <v>27</v>
      </c>
      <c r="AL31" s="81">
        <v>3</v>
      </c>
      <c r="AM31" s="81">
        <v>8</v>
      </c>
      <c r="AN31" s="76">
        <f t="shared" si="0"/>
        <v>5</v>
      </c>
      <c r="AU31" s="161"/>
      <c r="AV31" s="162"/>
      <c r="AW31" s="162"/>
      <c r="AX31" s="162"/>
      <c r="AY31" s="162"/>
      <c r="AZ31" s="161"/>
      <c r="BA31" s="161"/>
      <c r="BB31" s="161"/>
      <c r="BC31" s="161"/>
      <c r="BD31" s="161"/>
      <c r="BE31" s="161"/>
      <c r="BF31" s="165">
        <v>26</v>
      </c>
      <c r="BG31" s="166">
        <v>2</v>
      </c>
      <c r="BH31" s="166">
        <v>3</v>
      </c>
      <c r="BI31" s="165">
        <v>1</v>
      </c>
      <c r="BJ31" s="161"/>
      <c r="BK31" s="161"/>
      <c r="BL31" s="161"/>
      <c r="BM31" s="161"/>
      <c r="BN31" s="161"/>
      <c r="BO31" s="161"/>
      <c r="BP31" s="161"/>
      <c r="BQ31" s="161"/>
      <c r="BR31" s="161"/>
      <c r="BS31" s="161"/>
      <c r="BT31" s="161"/>
      <c r="BU31" s="161"/>
      <c r="BV31" s="161"/>
      <c r="BW31" s="161"/>
      <c r="BX31" s="161"/>
      <c r="BY31" s="161"/>
      <c r="BZ31" s="161"/>
      <c r="CA31" s="161"/>
      <c r="CB31" s="161"/>
      <c r="CC31" s="161"/>
      <c r="CD31" s="161"/>
    </row>
    <row r="32" spans="1:82" ht="33" customHeight="1" x14ac:dyDescent="0.25">
      <c r="A32" s="49"/>
      <c r="B32" s="56">
        <v>28</v>
      </c>
      <c r="C32" s="57">
        <v>5</v>
      </c>
      <c r="D32" s="57">
        <v>5</v>
      </c>
      <c r="E32" s="58">
        <v>0</v>
      </c>
      <c r="F32" s="59"/>
      <c r="G32" s="49"/>
      <c r="H32" s="49"/>
      <c r="I32" s="49"/>
      <c r="J32" s="49"/>
      <c r="K32" s="49"/>
      <c r="L32" s="49"/>
      <c r="M32" s="49"/>
      <c r="N32" s="49"/>
      <c r="O32" s="49"/>
      <c r="P32" s="49"/>
      <c r="Q32" s="49"/>
      <c r="R32" s="49"/>
      <c r="S32" s="49"/>
      <c r="T32" s="49"/>
      <c r="U32" s="49"/>
      <c r="V32" s="49"/>
      <c r="W32" s="49"/>
      <c r="X32" s="49"/>
      <c r="Y32" s="49"/>
      <c r="Z32" s="49"/>
      <c r="AA32" s="61" t="s">
        <v>365</v>
      </c>
      <c r="AB32" s="275" t="s">
        <v>380</v>
      </c>
      <c r="AC32" s="275"/>
      <c r="AD32" s="276"/>
      <c r="AF32" s="80">
        <v>14</v>
      </c>
      <c r="AG32" s="81">
        <v>5</v>
      </c>
      <c r="AH32" s="81">
        <v>8</v>
      </c>
      <c r="AI32" s="76">
        <f t="shared" si="1"/>
        <v>3</v>
      </c>
      <c r="AK32" s="80">
        <v>28</v>
      </c>
      <c r="AL32" s="81">
        <v>3</v>
      </c>
      <c r="AM32" s="81">
        <v>9</v>
      </c>
      <c r="AN32" s="76">
        <f t="shared" si="0"/>
        <v>6</v>
      </c>
      <c r="AU32" s="161"/>
      <c r="AV32" s="162"/>
      <c r="AW32" s="162"/>
      <c r="AX32" s="162"/>
      <c r="AY32" s="162"/>
      <c r="AZ32" s="161"/>
      <c r="BA32" s="161"/>
      <c r="BB32" s="161"/>
      <c r="BC32" s="161"/>
      <c r="BD32" s="161"/>
      <c r="BE32" s="161"/>
      <c r="BF32" s="165">
        <v>27</v>
      </c>
      <c r="BG32" s="166">
        <v>2</v>
      </c>
      <c r="BH32" s="166">
        <v>3</v>
      </c>
      <c r="BI32" s="165">
        <v>1</v>
      </c>
      <c r="BJ32" s="161"/>
      <c r="BK32" s="161"/>
      <c r="BL32" s="161"/>
      <c r="BM32" s="161"/>
      <c r="BN32" s="161"/>
      <c r="BO32" s="161"/>
      <c r="BP32" s="161"/>
      <c r="BQ32" s="161"/>
      <c r="BR32" s="161"/>
      <c r="BS32" s="161"/>
      <c r="BT32" s="161"/>
      <c r="BU32" s="161"/>
      <c r="BV32" s="161"/>
      <c r="BW32" s="161"/>
      <c r="BX32" s="161"/>
      <c r="BY32" s="161"/>
      <c r="BZ32" s="161"/>
      <c r="CA32" s="161"/>
      <c r="CB32" s="161"/>
      <c r="CC32" s="161"/>
      <c r="CD32" s="161"/>
    </row>
    <row r="33" spans="1:82" ht="15.75" customHeight="1" x14ac:dyDescent="0.25">
      <c r="A33" s="49"/>
      <c r="B33" s="56">
        <v>29</v>
      </c>
      <c r="C33" s="57">
        <v>5</v>
      </c>
      <c r="D33" s="57">
        <v>4.75</v>
      </c>
      <c r="E33" s="58">
        <v>0</v>
      </c>
      <c r="F33" s="59"/>
      <c r="G33" s="49"/>
      <c r="H33" s="49"/>
      <c r="I33" s="49"/>
      <c r="J33" s="49"/>
      <c r="K33" s="49"/>
      <c r="L33" s="49"/>
      <c r="M33" s="49"/>
      <c r="N33" s="49"/>
      <c r="O33" s="49"/>
      <c r="P33" s="49"/>
      <c r="Q33" s="49"/>
      <c r="R33" s="49"/>
      <c r="S33" s="49"/>
      <c r="T33" s="49"/>
      <c r="U33" s="49"/>
      <c r="V33" s="49"/>
      <c r="W33" s="49"/>
      <c r="X33" s="49"/>
      <c r="Y33" s="49"/>
      <c r="Z33" s="49"/>
      <c r="AA33" s="49"/>
      <c r="AB33" s="49"/>
      <c r="AC33" s="49"/>
      <c r="AD33" s="49"/>
      <c r="AF33" s="80">
        <v>15</v>
      </c>
      <c r="AG33" s="81">
        <v>4</v>
      </c>
      <c r="AH33" s="81">
        <v>8</v>
      </c>
      <c r="AI33" s="76">
        <f t="shared" si="1"/>
        <v>4</v>
      </c>
      <c r="AK33" s="80">
        <v>29</v>
      </c>
      <c r="AL33" s="81">
        <v>3</v>
      </c>
      <c r="AM33" s="81">
        <v>9</v>
      </c>
      <c r="AN33" s="76">
        <f t="shared" si="0"/>
        <v>6</v>
      </c>
      <c r="AU33" s="161"/>
      <c r="AV33" s="162"/>
      <c r="AW33" s="162"/>
      <c r="AX33" s="162"/>
      <c r="AY33" s="162"/>
      <c r="AZ33" s="161"/>
      <c r="BA33" s="161"/>
      <c r="BB33" s="161"/>
      <c r="BC33" s="161"/>
      <c r="BD33" s="161"/>
      <c r="BE33" s="161"/>
      <c r="BF33" s="165">
        <v>28</v>
      </c>
      <c r="BG33" s="166">
        <v>1</v>
      </c>
      <c r="BH33" s="166">
        <v>4</v>
      </c>
      <c r="BI33" s="165">
        <v>3</v>
      </c>
      <c r="BJ33" s="161"/>
      <c r="BK33" s="161"/>
      <c r="BL33" s="161"/>
      <c r="BM33" s="161"/>
      <c r="BN33" s="161"/>
      <c r="BO33" s="161"/>
      <c r="BP33" s="161"/>
      <c r="BQ33" s="161"/>
      <c r="BR33" s="161"/>
      <c r="BS33" s="161"/>
      <c r="BT33" s="161"/>
      <c r="BU33" s="161"/>
      <c r="BV33" s="161"/>
      <c r="BW33" s="161"/>
      <c r="BX33" s="161"/>
      <c r="BY33" s="161"/>
      <c r="BZ33" s="161"/>
      <c r="CA33" s="161"/>
      <c r="CB33" s="161"/>
      <c r="CC33" s="161"/>
      <c r="CD33" s="161"/>
    </row>
    <row r="34" spans="1:82" ht="27.75" customHeight="1" x14ac:dyDescent="0.25">
      <c r="A34" s="49"/>
      <c r="B34" s="56">
        <v>30</v>
      </c>
      <c r="C34" s="57">
        <v>5</v>
      </c>
      <c r="D34" s="57">
        <v>5</v>
      </c>
      <c r="E34" s="58">
        <v>0</v>
      </c>
      <c r="F34" s="59"/>
      <c r="G34" s="49"/>
      <c r="H34" s="49"/>
      <c r="I34" s="49"/>
      <c r="J34" s="49"/>
      <c r="K34" s="49"/>
      <c r="L34" s="49"/>
      <c r="M34" s="49"/>
      <c r="N34" s="49"/>
      <c r="O34" s="49"/>
      <c r="P34" s="49"/>
      <c r="Q34" s="49"/>
      <c r="R34" s="49"/>
      <c r="S34" s="49"/>
      <c r="T34" s="49"/>
      <c r="U34" s="49"/>
      <c r="V34" s="49"/>
      <c r="W34" s="49"/>
      <c r="X34" s="49"/>
      <c r="Y34" s="49"/>
      <c r="Z34" s="49"/>
      <c r="AA34" s="49"/>
      <c r="AB34" s="49"/>
      <c r="AC34" s="49"/>
      <c r="AD34" s="49"/>
      <c r="AF34" s="80">
        <v>16</v>
      </c>
      <c r="AG34" s="81">
        <v>4</v>
      </c>
      <c r="AH34" s="81">
        <v>9</v>
      </c>
      <c r="AI34" s="76">
        <f t="shared" si="1"/>
        <v>5</v>
      </c>
      <c r="AK34" s="80">
        <v>30</v>
      </c>
      <c r="AL34" s="81">
        <v>3</v>
      </c>
      <c r="AM34" s="81">
        <v>8</v>
      </c>
      <c r="AN34" s="76">
        <f t="shared" si="0"/>
        <v>5</v>
      </c>
      <c r="AU34" s="161"/>
      <c r="AV34" s="162"/>
      <c r="AW34" s="162"/>
      <c r="AX34" s="162"/>
      <c r="AY34" s="162"/>
      <c r="AZ34" s="161"/>
      <c r="BA34" s="161"/>
      <c r="BB34" s="161"/>
      <c r="BC34" s="161"/>
      <c r="BD34" s="161"/>
      <c r="BE34" s="161"/>
      <c r="BF34" s="165">
        <v>29</v>
      </c>
      <c r="BG34" s="166">
        <v>2</v>
      </c>
      <c r="BH34" s="166">
        <v>4</v>
      </c>
      <c r="BI34" s="165">
        <v>2</v>
      </c>
      <c r="BJ34" s="161"/>
      <c r="BK34" s="161"/>
      <c r="BL34" s="161"/>
      <c r="BM34" s="161"/>
      <c r="BN34" s="161"/>
      <c r="BO34" s="161"/>
      <c r="BP34" s="161"/>
      <c r="BQ34" s="161"/>
      <c r="BR34" s="161"/>
      <c r="BS34" s="161"/>
      <c r="BT34" s="161"/>
      <c r="BU34" s="161"/>
      <c r="BV34" s="161"/>
      <c r="BW34" s="161"/>
      <c r="BX34" s="161"/>
      <c r="BY34" s="161"/>
      <c r="BZ34" s="161"/>
      <c r="CA34" s="161"/>
      <c r="CB34" s="161"/>
      <c r="CC34" s="161"/>
      <c r="CD34" s="161"/>
    </row>
    <row r="35" spans="1:82" ht="32.25" customHeight="1" x14ac:dyDescent="0.25">
      <c r="A35" s="49"/>
      <c r="B35" s="56">
        <v>31</v>
      </c>
      <c r="C35" s="57">
        <v>5</v>
      </c>
      <c r="D35" s="57">
        <v>5</v>
      </c>
      <c r="E35" s="58">
        <v>0</v>
      </c>
      <c r="F35" s="59"/>
      <c r="G35" s="49"/>
      <c r="H35" s="49"/>
      <c r="I35" s="49"/>
      <c r="J35" s="49"/>
      <c r="K35" s="49"/>
      <c r="L35" s="49"/>
      <c r="M35" s="49"/>
      <c r="N35" s="49"/>
      <c r="O35" s="49"/>
      <c r="P35" s="49"/>
      <c r="Q35" s="49"/>
      <c r="R35" s="49"/>
      <c r="S35" s="49"/>
      <c r="T35" s="49"/>
      <c r="U35" s="49"/>
      <c r="V35" s="49"/>
      <c r="W35" s="49"/>
      <c r="X35" s="49"/>
      <c r="Y35" s="49"/>
      <c r="Z35" s="49"/>
      <c r="AA35" s="49"/>
      <c r="AB35" s="49"/>
      <c r="AC35" s="49"/>
      <c r="AD35" s="49"/>
      <c r="AF35" s="80">
        <v>17</v>
      </c>
      <c r="AG35" s="81">
        <v>4</v>
      </c>
      <c r="AH35" s="81">
        <v>8</v>
      </c>
      <c r="AI35" s="76">
        <f t="shared" si="1"/>
        <v>4</v>
      </c>
      <c r="AK35" s="80">
        <v>31</v>
      </c>
      <c r="AL35" s="81">
        <v>4</v>
      </c>
      <c r="AM35" s="81">
        <v>8</v>
      </c>
      <c r="AN35" s="76">
        <f t="shared" si="0"/>
        <v>4</v>
      </c>
      <c r="AU35" s="161"/>
      <c r="AV35" s="162"/>
      <c r="AW35" s="162"/>
      <c r="AX35" s="162"/>
      <c r="AY35" s="162"/>
      <c r="AZ35" s="161"/>
      <c r="BA35" s="161"/>
      <c r="BB35" s="161"/>
      <c r="BC35" s="161"/>
      <c r="BD35" s="161"/>
      <c r="BE35" s="161"/>
      <c r="BF35" s="165">
        <v>30</v>
      </c>
      <c r="BG35" s="166">
        <v>2</v>
      </c>
      <c r="BH35" s="166">
        <v>4</v>
      </c>
      <c r="BI35" s="165">
        <v>2</v>
      </c>
      <c r="BJ35" s="161"/>
      <c r="BK35" s="161"/>
      <c r="BL35" s="161"/>
      <c r="BM35" s="161"/>
      <c r="BN35" s="161"/>
      <c r="BO35" s="161"/>
      <c r="BP35" s="161"/>
      <c r="BQ35" s="161"/>
      <c r="BR35" s="161"/>
      <c r="BS35" s="161"/>
      <c r="BT35" s="161"/>
      <c r="BU35" s="161"/>
      <c r="BV35" s="161"/>
      <c r="BW35" s="161"/>
      <c r="BX35" s="161"/>
      <c r="BY35" s="161"/>
      <c r="BZ35" s="161"/>
      <c r="CA35" s="161"/>
      <c r="CB35" s="161"/>
      <c r="CC35" s="161"/>
      <c r="CD35" s="161"/>
    </row>
    <row r="36" spans="1:82" ht="24" customHeight="1" x14ac:dyDescent="0.25">
      <c r="A36" s="49"/>
      <c r="B36" s="62">
        <v>32</v>
      </c>
      <c r="C36" s="63">
        <v>4.75</v>
      </c>
      <c r="D36" s="57">
        <v>4.75</v>
      </c>
      <c r="E36" s="58">
        <v>0</v>
      </c>
      <c r="F36" s="59"/>
      <c r="G36" s="49"/>
      <c r="H36" s="49"/>
      <c r="I36" s="49"/>
      <c r="J36" s="49"/>
      <c r="K36" s="49"/>
      <c r="L36" s="49"/>
      <c r="M36" s="49"/>
      <c r="N36" s="49"/>
      <c r="O36" s="49"/>
      <c r="P36" s="49"/>
      <c r="Q36" s="49"/>
      <c r="R36" s="49"/>
      <c r="S36" s="49"/>
      <c r="T36" s="49"/>
      <c r="U36" s="49"/>
      <c r="V36" s="49"/>
      <c r="W36" s="49"/>
      <c r="X36" s="49"/>
      <c r="Y36" s="49"/>
      <c r="Z36" s="49"/>
      <c r="AA36" s="49"/>
      <c r="AB36" s="49"/>
      <c r="AC36" s="49"/>
      <c r="AD36" s="49"/>
      <c r="AF36" s="80">
        <v>18</v>
      </c>
      <c r="AG36" s="81">
        <v>3</v>
      </c>
      <c r="AH36" s="81">
        <v>8</v>
      </c>
      <c r="AI36" s="76">
        <f t="shared" si="1"/>
        <v>5</v>
      </c>
      <c r="AK36" s="80">
        <v>32</v>
      </c>
      <c r="AL36" s="81">
        <v>4</v>
      </c>
      <c r="AM36" s="81">
        <v>9</v>
      </c>
      <c r="AN36" s="76">
        <f t="shared" si="0"/>
        <v>5</v>
      </c>
      <c r="AU36" s="161"/>
      <c r="AV36" s="162"/>
      <c r="AW36" s="162"/>
      <c r="AX36" s="162"/>
      <c r="AY36" s="162"/>
      <c r="AZ36" s="161"/>
      <c r="BA36" s="161"/>
      <c r="BB36" s="161"/>
      <c r="BC36" s="161"/>
      <c r="BD36" s="161"/>
      <c r="BE36" s="161"/>
      <c r="BF36" s="165">
        <v>31</v>
      </c>
      <c r="BG36" s="166">
        <v>0</v>
      </c>
      <c r="BH36" s="166">
        <v>0</v>
      </c>
      <c r="BI36" s="165">
        <v>0</v>
      </c>
      <c r="BJ36" s="161"/>
      <c r="BK36" s="161"/>
      <c r="BL36" s="161"/>
      <c r="BM36" s="161"/>
      <c r="BN36" s="161"/>
      <c r="BO36" s="161"/>
      <c r="BP36" s="161"/>
      <c r="BQ36" s="161"/>
      <c r="BR36" s="161"/>
      <c r="BS36" s="161"/>
      <c r="BT36" s="161"/>
      <c r="BU36" s="161"/>
      <c r="BV36" s="161"/>
      <c r="BW36" s="161"/>
      <c r="BX36" s="161"/>
      <c r="BY36" s="161"/>
      <c r="BZ36" s="161"/>
      <c r="CA36" s="161"/>
      <c r="CB36" s="161"/>
      <c r="CC36" s="161"/>
      <c r="CD36" s="161"/>
    </row>
    <row r="37" spans="1:82" ht="35.25" customHeight="1" x14ac:dyDescent="0.25">
      <c r="A37" s="49"/>
      <c r="B37" s="64" t="s">
        <v>365</v>
      </c>
      <c r="C37" s="277">
        <v>0.34379999999999999</v>
      </c>
      <c r="D37" s="278"/>
      <c r="E37" s="279"/>
      <c r="F37" s="65"/>
      <c r="G37" s="49"/>
      <c r="H37" s="49"/>
      <c r="I37" s="49"/>
      <c r="J37" s="49"/>
      <c r="K37" s="49"/>
      <c r="L37" s="49"/>
      <c r="M37" s="49"/>
      <c r="N37" s="49"/>
      <c r="O37" s="49"/>
      <c r="P37" s="49"/>
      <c r="Q37" s="49"/>
      <c r="R37" s="49"/>
      <c r="S37" s="49"/>
      <c r="T37" s="49"/>
      <c r="U37" s="49"/>
      <c r="V37" s="49"/>
      <c r="W37" s="49"/>
      <c r="X37" s="49"/>
      <c r="Y37" s="49"/>
      <c r="Z37" s="49"/>
      <c r="AA37" s="49"/>
      <c r="AB37" s="49"/>
      <c r="AC37" s="49"/>
      <c r="AD37" s="49"/>
      <c r="AF37" s="80">
        <v>19</v>
      </c>
      <c r="AG37" s="81">
        <v>4</v>
      </c>
      <c r="AH37" s="81">
        <v>8</v>
      </c>
      <c r="AI37" s="76">
        <f t="shared" si="1"/>
        <v>4</v>
      </c>
      <c r="AK37" s="80">
        <v>33</v>
      </c>
      <c r="AL37" s="81">
        <v>4</v>
      </c>
      <c r="AM37" s="81">
        <v>9</v>
      </c>
      <c r="AN37" s="76">
        <f t="shared" si="0"/>
        <v>5</v>
      </c>
      <c r="AU37" s="161"/>
      <c r="AV37" s="162"/>
      <c r="AW37" s="162"/>
      <c r="AX37" s="162"/>
      <c r="AY37" s="162"/>
      <c r="AZ37" s="161"/>
      <c r="BA37" s="161"/>
      <c r="BB37" s="161"/>
      <c r="BC37" s="161"/>
      <c r="BD37" s="161"/>
      <c r="BE37" s="161"/>
      <c r="BF37" s="165">
        <v>32</v>
      </c>
      <c r="BG37" s="166">
        <v>2</v>
      </c>
      <c r="BH37" s="166">
        <v>4</v>
      </c>
      <c r="BI37" s="165">
        <v>2</v>
      </c>
      <c r="BJ37" s="161"/>
      <c r="BK37" s="161"/>
      <c r="BL37" s="161"/>
      <c r="BM37" s="161"/>
      <c r="BN37" s="161"/>
      <c r="BO37" s="161"/>
      <c r="BP37" s="161"/>
      <c r="BQ37" s="161"/>
      <c r="BR37" s="161"/>
      <c r="BS37" s="161"/>
      <c r="BT37" s="161"/>
      <c r="BU37" s="161"/>
      <c r="BV37" s="161"/>
      <c r="BW37" s="161"/>
      <c r="BX37" s="161"/>
      <c r="BY37" s="161"/>
      <c r="BZ37" s="161"/>
      <c r="CA37" s="161"/>
      <c r="CB37" s="161"/>
      <c r="CC37" s="161"/>
      <c r="CD37" s="161"/>
    </row>
    <row r="38" spans="1:82" ht="24.75" customHeight="1" x14ac:dyDescent="0.25">
      <c r="A38" s="49"/>
      <c r="B38" s="49"/>
      <c r="C38" s="49"/>
      <c r="D38" s="49"/>
      <c r="E38" s="49"/>
      <c r="F38" s="59"/>
      <c r="G38" s="49"/>
      <c r="H38" s="49"/>
      <c r="I38" s="49"/>
      <c r="J38" s="49"/>
      <c r="K38" s="49"/>
      <c r="L38" s="49"/>
      <c r="M38" s="49"/>
      <c r="N38" s="49"/>
      <c r="O38" s="49"/>
      <c r="P38" s="49"/>
      <c r="Q38" s="49"/>
      <c r="R38" s="49"/>
      <c r="S38" s="49"/>
      <c r="T38" s="49"/>
      <c r="U38" s="49"/>
      <c r="V38" s="49"/>
      <c r="W38" s="49"/>
      <c r="X38" s="49"/>
      <c r="Y38" s="49"/>
      <c r="Z38" s="49"/>
      <c r="AA38" s="49"/>
      <c r="AB38" s="49"/>
      <c r="AC38" s="49"/>
      <c r="AD38" s="49"/>
      <c r="AF38" s="80">
        <v>20</v>
      </c>
      <c r="AG38" s="81">
        <v>3</v>
      </c>
      <c r="AH38" s="81">
        <v>8</v>
      </c>
      <c r="AI38" s="76">
        <f t="shared" si="1"/>
        <v>5</v>
      </c>
      <c r="AK38" s="80">
        <v>34</v>
      </c>
      <c r="AL38" s="81">
        <v>5</v>
      </c>
      <c r="AM38" s="81">
        <v>8</v>
      </c>
      <c r="AN38" s="76">
        <f t="shared" si="0"/>
        <v>3</v>
      </c>
      <c r="AU38" s="161"/>
      <c r="AV38" s="162"/>
      <c r="AW38" s="162"/>
      <c r="AX38" s="162"/>
      <c r="AY38" s="162"/>
      <c r="AZ38" s="161"/>
      <c r="BA38" s="161"/>
      <c r="BB38" s="161"/>
      <c r="BC38" s="161"/>
      <c r="BD38" s="161"/>
      <c r="BE38" s="161"/>
      <c r="BF38" s="167" t="s">
        <v>365</v>
      </c>
      <c r="BG38" s="290">
        <v>0.90629999999999999</v>
      </c>
      <c r="BH38" s="290"/>
      <c r="BI38" s="291"/>
      <c r="BJ38" s="161"/>
      <c r="BK38" s="161"/>
      <c r="BL38" s="161"/>
      <c r="BM38" s="161"/>
      <c r="BN38" s="161"/>
      <c r="BO38" s="161"/>
      <c r="BP38" s="161"/>
      <c r="BQ38" s="161"/>
      <c r="BR38" s="161"/>
      <c r="BS38" s="161"/>
      <c r="BT38" s="161"/>
      <c r="BU38" s="161"/>
      <c r="BV38" s="161"/>
      <c r="BW38" s="161"/>
      <c r="BX38" s="161"/>
      <c r="BY38" s="161"/>
      <c r="BZ38" s="161"/>
      <c r="CA38" s="161"/>
      <c r="CB38" s="161"/>
      <c r="CC38" s="161"/>
      <c r="CD38" s="161"/>
    </row>
    <row r="39" spans="1:82" ht="15.75" customHeight="1" x14ac:dyDescent="0.25">
      <c r="A39" s="49"/>
      <c r="B39" s="59"/>
      <c r="C39" s="59"/>
      <c r="D39" s="59"/>
      <c r="E39" s="59"/>
      <c r="F39" s="50"/>
      <c r="G39" s="49"/>
      <c r="H39" s="49"/>
      <c r="I39" s="49"/>
      <c r="J39" s="49"/>
      <c r="K39" s="49"/>
      <c r="L39" s="49"/>
      <c r="M39" s="49"/>
      <c r="N39" s="49"/>
      <c r="O39" s="49"/>
      <c r="P39" s="49"/>
      <c r="Q39" s="49"/>
      <c r="R39" s="49"/>
      <c r="S39" s="49"/>
      <c r="T39" s="49"/>
      <c r="U39" s="49"/>
      <c r="V39" s="49"/>
      <c r="W39" s="49"/>
      <c r="X39" s="49"/>
      <c r="Y39" s="49"/>
      <c r="Z39" s="49"/>
      <c r="AA39" s="49"/>
      <c r="AB39" s="49"/>
      <c r="AC39" s="49"/>
      <c r="AD39" s="49"/>
      <c r="AF39" s="80">
        <v>21</v>
      </c>
      <c r="AG39" s="81">
        <v>3</v>
      </c>
      <c r="AH39" s="81">
        <v>10</v>
      </c>
      <c r="AI39" s="76">
        <f t="shared" si="1"/>
        <v>7</v>
      </c>
      <c r="AK39" s="80">
        <v>35</v>
      </c>
      <c r="AL39" s="81">
        <v>5</v>
      </c>
      <c r="AM39" s="81">
        <v>8</v>
      </c>
      <c r="AN39" s="76">
        <f t="shared" si="0"/>
        <v>3</v>
      </c>
      <c r="AU39" s="161"/>
      <c r="AV39" s="162"/>
      <c r="AW39" s="162"/>
      <c r="AX39" s="162"/>
      <c r="AY39" s="162"/>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row>
    <row r="40" spans="1:82" ht="30" customHeight="1" x14ac:dyDescent="0.25">
      <c r="A40" s="49"/>
      <c r="B40" s="59"/>
      <c r="C40" s="59"/>
      <c r="D40" s="59"/>
      <c r="E40" s="59"/>
      <c r="F40" s="55"/>
      <c r="G40" s="49"/>
      <c r="H40" s="49"/>
      <c r="I40" s="49"/>
      <c r="J40" s="49"/>
      <c r="K40" s="49"/>
      <c r="L40" s="49"/>
      <c r="M40" s="49"/>
      <c r="N40" s="49"/>
      <c r="O40" s="49"/>
      <c r="P40" s="49"/>
      <c r="Q40" s="49"/>
      <c r="R40" s="49"/>
      <c r="S40" s="49"/>
      <c r="T40" s="49"/>
      <c r="U40" s="49"/>
      <c r="V40" s="49"/>
      <c r="W40" s="49"/>
      <c r="X40" s="49"/>
      <c r="Y40" s="49"/>
      <c r="Z40" s="49"/>
      <c r="AA40" s="49"/>
      <c r="AB40" s="49"/>
      <c r="AC40" s="49"/>
      <c r="AD40" s="49"/>
      <c r="AF40" s="61" t="s">
        <v>365</v>
      </c>
      <c r="AG40" s="267" t="s">
        <v>512</v>
      </c>
      <c r="AH40" s="267"/>
      <c r="AI40" s="268"/>
      <c r="AK40" s="80">
        <v>36</v>
      </c>
      <c r="AL40" s="81">
        <v>4</v>
      </c>
      <c r="AM40" s="81">
        <v>8</v>
      </c>
      <c r="AN40" s="76">
        <f t="shared" si="0"/>
        <v>4</v>
      </c>
      <c r="AU40" s="161"/>
      <c r="AV40" s="162"/>
      <c r="AW40" s="162"/>
      <c r="AX40" s="162"/>
      <c r="AY40" s="162"/>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row>
    <row r="41" spans="1:82" ht="25.5" customHeight="1" x14ac:dyDescent="0.25">
      <c r="A41" s="49"/>
      <c r="B41" s="59"/>
      <c r="C41" s="59"/>
      <c r="D41" s="59"/>
      <c r="E41" s="59"/>
      <c r="F41" s="59"/>
      <c r="G41" s="49"/>
      <c r="H41" s="49"/>
      <c r="I41" s="49"/>
      <c r="J41" s="49"/>
      <c r="K41" s="49"/>
      <c r="L41" s="49"/>
      <c r="M41" s="49"/>
      <c r="N41" s="49"/>
      <c r="O41" s="49"/>
      <c r="P41" s="49"/>
      <c r="Q41" s="49"/>
      <c r="R41" s="49"/>
      <c r="S41" s="49"/>
      <c r="T41" s="49"/>
      <c r="U41" s="49"/>
      <c r="V41" s="49"/>
      <c r="W41" s="49"/>
      <c r="X41" s="49"/>
      <c r="Y41" s="49"/>
      <c r="Z41" s="49"/>
      <c r="AA41" s="49"/>
      <c r="AB41" s="49"/>
      <c r="AC41" s="49"/>
      <c r="AD41" s="49"/>
      <c r="AK41" s="80">
        <v>37</v>
      </c>
      <c r="AL41" s="81">
        <v>4</v>
      </c>
      <c r="AM41" s="81">
        <v>8</v>
      </c>
      <c r="AN41" s="76">
        <f t="shared" si="0"/>
        <v>4</v>
      </c>
      <c r="AU41" s="161"/>
      <c r="AV41" s="162"/>
      <c r="AW41" s="162"/>
      <c r="AX41" s="162"/>
      <c r="AY41" s="162"/>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row>
    <row r="42" spans="1:82" ht="15.75" customHeight="1" x14ac:dyDescent="0.25">
      <c r="A42" s="49"/>
      <c r="B42" s="59"/>
      <c r="C42" s="59"/>
      <c r="D42" s="59"/>
      <c r="E42" s="59"/>
      <c r="F42" s="59"/>
      <c r="G42" s="49"/>
      <c r="H42" s="49"/>
      <c r="I42" s="49"/>
      <c r="J42" s="49"/>
      <c r="K42" s="49"/>
      <c r="L42" s="49"/>
      <c r="M42" s="49"/>
      <c r="N42" s="49"/>
      <c r="O42" s="49"/>
      <c r="P42" s="49"/>
      <c r="Q42" s="49"/>
      <c r="R42" s="49"/>
      <c r="S42" s="49"/>
      <c r="T42" s="49"/>
      <c r="U42" s="49"/>
      <c r="V42" s="49"/>
      <c r="W42" s="49"/>
      <c r="X42" s="49"/>
      <c r="Y42" s="49"/>
      <c r="Z42" s="49"/>
      <c r="AA42" s="49"/>
      <c r="AB42" s="49"/>
      <c r="AC42" s="49"/>
      <c r="AD42" s="49"/>
      <c r="AK42" s="80">
        <v>38</v>
      </c>
      <c r="AL42" s="81">
        <v>4</v>
      </c>
      <c r="AM42" s="81">
        <v>8</v>
      </c>
      <c r="AN42" s="76">
        <f t="shared" si="0"/>
        <v>4</v>
      </c>
    </row>
    <row r="43" spans="1:82" ht="15.75" customHeight="1" x14ac:dyDescent="0.25">
      <c r="A43" s="49"/>
      <c r="B43" s="59"/>
      <c r="C43" s="59"/>
      <c r="D43" s="59"/>
      <c r="E43" s="59"/>
      <c r="F43" s="59"/>
      <c r="G43" s="49"/>
      <c r="H43" s="49"/>
      <c r="I43" s="49"/>
      <c r="J43" s="49"/>
      <c r="K43" s="49"/>
      <c r="L43" s="49"/>
      <c r="M43" s="49"/>
      <c r="N43" s="49"/>
      <c r="O43" s="49"/>
      <c r="P43" s="49"/>
      <c r="Q43" s="49"/>
      <c r="R43" s="49"/>
      <c r="S43" s="49"/>
      <c r="T43" s="49"/>
      <c r="U43" s="49"/>
      <c r="V43" s="49"/>
      <c r="W43" s="49"/>
      <c r="X43" s="49"/>
      <c r="Y43" s="49"/>
      <c r="Z43" s="49"/>
      <c r="AA43" s="49"/>
      <c r="AB43" s="49"/>
      <c r="AC43" s="49"/>
      <c r="AD43" s="49"/>
      <c r="AK43" s="80">
        <v>39</v>
      </c>
      <c r="AL43" s="81">
        <v>5</v>
      </c>
      <c r="AM43" s="81">
        <v>9</v>
      </c>
      <c r="AN43" s="76">
        <f t="shared" si="0"/>
        <v>4</v>
      </c>
    </row>
    <row r="44" spans="1:82" ht="15.75" customHeight="1" x14ac:dyDescent="0.25">
      <c r="A44" s="49"/>
      <c r="B44" s="59"/>
      <c r="C44" s="59"/>
      <c r="D44" s="59"/>
      <c r="E44" s="59"/>
      <c r="F44" s="59"/>
      <c r="G44" s="49"/>
      <c r="H44" s="49"/>
      <c r="I44" s="49"/>
      <c r="J44" s="49"/>
      <c r="K44" s="49"/>
      <c r="L44" s="49"/>
      <c r="M44" s="49"/>
      <c r="N44" s="49"/>
      <c r="O44" s="49"/>
      <c r="P44" s="49"/>
      <c r="Q44" s="49"/>
      <c r="R44" s="49"/>
      <c r="S44" s="49"/>
      <c r="T44" s="49"/>
      <c r="U44" s="49"/>
      <c r="V44" s="49"/>
      <c r="W44" s="49"/>
      <c r="X44" s="49"/>
      <c r="Y44" s="49"/>
      <c r="Z44" s="49"/>
      <c r="AK44" s="80">
        <v>40</v>
      </c>
      <c r="AL44" s="81">
        <v>5</v>
      </c>
      <c r="AM44" s="81">
        <v>9</v>
      </c>
      <c r="AN44" s="76">
        <f t="shared" si="0"/>
        <v>4</v>
      </c>
    </row>
    <row r="45" spans="1:82" ht="17.25" customHeight="1" x14ac:dyDescent="0.25">
      <c r="A45" s="49"/>
      <c r="B45" s="66"/>
      <c r="C45" s="65"/>
      <c r="D45" s="65"/>
      <c r="E45" s="65"/>
      <c r="F45" s="59"/>
      <c r="G45" s="49"/>
      <c r="H45" s="49"/>
      <c r="I45" s="49"/>
      <c r="J45" s="49"/>
      <c r="K45" s="49"/>
      <c r="L45" s="49"/>
      <c r="M45" s="49"/>
      <c r="N45" s="49"/>
      <c r="O45" s="49"/>
      <c r="P45" s="49"/>
      <c r="Q45" s="49"/>
      <c r="R45" s="49"/>
      <c r="S45" s="49"/>
      <c r="T45" s="49"/>
      <c r="U45" s="49"/>
      <c r="V45" s="49"/>
      <c r="W45" s="49"/>
      <c r="X45" s="49"/>
      <c r="Y45" s="49"/>
      <c r="Z45" s="49"/>
      <c r="AK45" s="80">
        <v>41</v>
      </c>
      <c r="AL45" s="81">
        <v>5</v>
      </c>
      <c r="AM45" s="81">
        <v>9</v>
      </c>
      <c r="AN45" s="76">
        <f t="shared" si="0"/>
        <v>4</v>
      </c>
    </row>
    <row r="46" spans="1:82" ht="36.75" customHeight="1" x14ac:dyDescent="0.25">
      <c r="A46" s="49"/>
      <c r="B46" s="59"/>
      <c r="C46" s="59"/>
      <c r="D46" s="59"/>
      <c r="E46" s="59"/>
      <c r="F46" s="59"/>
      <c r="G46" s="49"/>
      <c r="H46" s="49"/>
      <c r="I46" s="49"/>
      <c r="J46" s="49"/>
      <c r="K46" s="49"/>
      <c r="L46" s="49"/>
      <c r="M46" s="49"/>
      <c r="N46" s="49"/>
      <c r="O46" s="49"/>
      <c r="P46" s="49"/>
      <c r="Q46" s="49"/>
      <c r="R46" s="49"/>
      <c r="S46" s="49"/>
      <c r="T46" s="49"/>
      <c r="U46" s="49"/>
      <c r="V46" s="49"/>
      <c r="W46" s="49"/>
      <c r="X46" s="49"/>
      <c r="Y46" s="49"/>
      <c r="Z46" s="49"/>
      <c r="AK46" s="80">
        <v>42</v>
      </c>
      <c r="AL46" s="81">
        <v>4</v>
      </c>
      <c r="AM46" s="81">
        <v>9</v>
      </c>
      <c r="AN46" s="76">
        <f t="shared" si="0"/>
        <v>5</v>
      </c>
    </row>
    <row r="47" spans="1:82" ht="15.75" customHeight="1" x14ac:dyDescent="0.25">
      <c r="B47" s="7"/>
      <c r="C47" s="8"/>
      <c r="D47" s="8"/>
      <c r="E47" s="8"/>
      <c r="F47" s="9"/>
      <c r="AK47" s="80">
        <v>43</v>
      </c>
      <c r="AL47" s="81">
        <v>4</v>
      </c>
      <c r="AM47" s="81">
        <v>9</v>
      </c>
      <c r="AN47" s="76">
        <f t="shared" si="0"/>
        <v>5</v>
      </c>
    </row>
    <row r="48" spans="1:82" ht="15.75" customHeight="1" x14ac:dyDescent="0.25">
      <c r="B48" s="7"/>
      <c r="C48" s="8"/>
      <c r="D48" s="8"/>
      <c r="E48" s="8"/>
      <c r="F48" s="9"/>
      <c r="AK48" s="80">
        <v>44</v>
      </c>
      <c r="AL48" s="81">
        <v>5</v>
      </c>
      <c r="AM48" s="81">
        <v>8</v>
      </c>
      <c r="AN48" s="76">
        <f t="shared" si="0"/>
        <v>3</v>
      </c>
    </row>
    <row r="49" spans="2:40" ht="31.5" customHeight="1" x14ac:dyDescent="0.25">
      <c r="B49" s="7"/>
      <c r="C49" s="8"/>
      <c r="D49" s="8"/>
      <c r="E49" s="8"/>
      <c r="F49" s="9"/>
      <c r="AK49" s="61" t="s">
        <v>365</v>
      </c>
      <c r="AL49" s="267">
        <v>1</v>
      </c>
      <c r="AM49" s="267"/>
      <c r="AN49" s="268"/>
    </row>
    <row r="50" spans="2:40" ht="37.5" customHeight="1" x14ac:dyDescent="0.25">
      <c r="B50" s="7"/>
      <c r="C50" s="8"/>
      <c r="D50" s="8"/>
      <c r="E50" s="8"/>
      <c r="F50" s="9"/>
    </row>
    <row r="51" spans="2:40" ht="15.75" customHeight="1" x14ac:dyDescent="0.25">
      <c r="B51" s="7"/>
      <c r="C51" s="8"/>
      <c r="D51" s="8"/>
      <c r="E51" s="8"/>
      <c r="F51" s="9"/>
    </row>
    <row r="52" spans="2:40" ht="15.75" customHeight="1" x14ac:dyDescent="0.25">
      <c r="B52" s="7"/>
      <c r="C52" s="8"/>
      <c r="D52" s="8"/>
      <c r="E52" s="8"/>
      <c r="F52" s="9"/>
    </row>
    <row r="53" spans="2:40" ht="15.75" customHeight="1" x14ac:dyDescent="0.25">
      <c r="B53" s="7"/>
      <c r="C53" s="8"/>
      <c r="D53" s="8"/>
      <c r="E53" s="8"/>
      <c r="F53" s="9"/>
    </row>
    <row r="54" spans="2:40" ht="15.75" customHeight="1" x14ac:dyDescent="0.25">
      <c r="B54" s="7"/>
      <c r="C54" s="8"/>
      <c r="D54" s="8"/>
      <c r="E54" s="8"/>
      <c r="F54" s="9"/>
    </row>
    <row r="55" spans="2:40" ht="15.75" customHeight="1" x14ac:dyDescent="0.25">
      <c r="B55" s="7"/>
      <c r="C55" s="8"/>
      <c r="D55" s="8"/>
      <c r="E55" s="8"/>
      <c r="F55" s="9"/>
    </row>
    <row r="56" spans="2:40" ht="15.75" customHeight="1" x14ac:dyDescent="0.25">
      <c r="B56" s="7"/>
      <c r="C56" s="8"/>
      <c r="D56" s="8"/>
      <c r="E56" s="8"/>
      <c r="F56" s="9"/>
    </row>
    <row r="57" spans="2:40" ht="15.75" customHeight="1" x14ac:dyDescent="0.25">
      <c r="B57" s="7"/>
      <c r="C57" s="8"/>
      <c r="D57" s="8"/>
      <c r="E57" s="8"/>
      <c r="F57" s="9"/>
    </row>
    <row r="58" spans="2:40" ht="15.75" customHeight="1" x14ac:dyDescent="0.25">
      <c r="B58" s="7"/>
      <c r="C58" s="8"/>
      <c r="D58" s="8"/>
      <c r="E58" s="8"/>
      <c r="F58" s="9"/>
    </row>
    <row r="59" spans="2:40" ht="15.75" customHeight="1" x14ac:dyDescent="0.25">
      <c r="B59" s="7"/>
      <c r="C59" s="8"/>
      <c r="D59" s="8"/>
      <c r="E59" s="8"/>
      <c r="F59" s="9"/>
    </row>
    <row r="60" spans="2:40" ht="15.75" customHeight="1" x14ac:dyDescent="0.25">
      <c r="B60" s="7"/>
      <c r="C60" s="8"/>
      <c r="D60" s="8"/>
      <c r="E60" s="8"/>
      <c r="F60" s="9"/>
    </row>
    <row r="61" spans="2:40" ht="15.75" customHeight="1" x14ac:dyDescent="0.25">
      <c r="B61" s="7"/>
      <c r="C61" s="8"/>
      <c r="D61" s="8"/>
      <c r="E61" s="8"/>
      <c r="F61" s="9"/>
    </row>
    <row r="62" spans="2:40" ht="15.75" customHeight="1" x14ac:dyDescent="0.25">
      <c r="B62" s="7"/>
      <c r="C62" s="8"/>
      <c r="D62" s="8"/>
      <c r="E62" s="8"/>
      <c r="F62" s="9"/>
    </row>
    <row r="63" spans="2:40" ht="15.75" customHeight="1" x14ac:dyDescent="0.25">
      <c r="B63" s="7"/>
      <c r="C63" s="8"/>
      <c r="D63" s="8"/>
      <c r="E63" s="8"/>
      <c r="F63" s="9"/>
    </row>
    <row r="64" spans="2:40" ht="15.75" customHeight="1" x14ac:dyDescent="0.25">
      <c r="B64" s="7"/>
      <c r="C64" s="8"/>
      <c r="D64" s="8"/>
      <c r="E64" s="8"/>
      <c r="F64" s="9"/>
    </row>
    <row r="65" spans="2:6" ht="30.75" customHeight="1" x14ac:dyDescent="0.25">
      <c r="B65" s="7"/>
      <c r="C65" s="8"/>
      <c r="D65" s="8"/>
      <c r="E65" s="8"/>
      <c r="F65" s="9"/>
    </row>
    <row r="66" spans="2:6" ht="15.75" customHeight="1" x14ac:dyDescent="0.25">
      <c r="B66" s="7"/>
      <c r="C66" s="8"/>
      <c r="D66" s="8"/>
      <c r="E66" s="8"/>
      <c r="F66" s="9"/>
    </row>
    <row r="67" spans="2:6" ht="15.75" customHeight="1" x14ac:dyDescent="0.25">
      <c r="B67" s="7"/>
      <c r="C67" s="8"/>
      <c r="D67" s="8"/>
      <c r="E67" s="8"/>
      <c r="F67" s="9"/>
    </row>
    <row r="68" spans="2:6" ht="15.75" customHeight="1" x14ac:dyDescent="0.25">
      <c r="B68" s="7"/>
      <c r="C68" s="8"/>
      <c r="D68" s="8"/>
      <c r="E68" s="8"/>
      <c r="F68" s="9"/>
    </row>
    <row r="69" spans="2:6" ht="15.75" customHeight="1" x14ac:dyDescent="0.25">
      <c r="B69" s="7"/>
      <c r="C69" s="8"/>
      <c r="D69" s="8"/>
      <c r="E69" s="8"/>
      <c r="F69" s="9"/>
    </row>
    <row r="70" spans="2:6" ht="15.75" customHeight="1" x14ac:dyDescent="0.25">
      <c r="B70" s="7"/>
      <c r="C70" s="8"/>
      <c r="D70" s="8"/>
      <c r="E70" s="8"/>
      <c r="F70" s="9"/>
    </row>
    <row r="71" spans="2:6" ht="15.75" customHeight="1" x14ac:dyDescent="0.25">
      <c r="B71" s="7"/>
      <c r="C71" s="8"/>
      <c r="D71" s="8"/>
      <c r="E71" s="8"/>
      <c r="F71" s="9"/>
    </row>
    <row r="72" spans="2:6" ht="15.75" customHeight="1" x14ac:dyDescent="0.25">
      <c r="B72" s="7"/>
      <c r="C72" s="8"/>
      <c r="D72" s="8"/>
      <c r="E72" s="8"/>
      <c r="F72" s="9"/>
    </row>
    <row r="73" spans="2:6" ht="15.75" customHeight="1" x14ac:dyDescent="0.25">
      <c r="B73" s="7"/>
      <c r="C73" s="8"/>
      <c r="D73" s="8"/>
      <c r="E73" s="8"/>
      <c r="F73" s="9"/>
    </row>
    <row r="74" spans="2:6" ht="15.75" customHeight="1" x14ac:dyDescent="0.25">
      <c r="B74" s="7"/>
      <c r="C74" s="8"/>
      <c r="D74" s="8"/>
      <c r="E74" s="8"/>
      <c r="F74" s="9"/>
    </row>
    <row r="75" spans="2:6" ht="24" customHeight="1" x14ac:dyDescent="0.25">
      <c r="B75" s="7"/>
      <c r="C75" s="8"/>
      <c r="D75" s="8"/>
      <c r="E75" s="8"/>
      <c r="F75" s="9"/>
    </row>
    <row r="76" spans="2:6" ht="15.75" customHeight="1" x14ac:dyDescent="0.25">
      <c r="B76" s="7"/>
      <c r="C76" s="8"/>
      <c r="D76" s="8"/>
      <c r="E76" s="8"/>
      <c r="F76" s="9"/>
    </row>
    <row r="77" spans="2:6" ht="15.75" customHeight="1" x14ac:dyDescent="0.25">
      <c r="B77" s="7"/>
      <c r="C77" s="8"/>
      <c r="D77" s="8"/>
      <c r="E77" s="8"/>
      <c r="F77" s="9"/>
    </row>
    <row r="78" spans="2:6" ht="15.75" customHeight="1" x14ac:dyDescent="0.25">
      <c r="B78" s="7"/>
      <c r="C78" s="8"/>
      <c r="D78" s="8"/>
      <c r="E78" s="8"/>
      <c r="F78" s="9"/>
    </row>
    <row r="79" spans="2:6" ht="15.75" customHeight="1" x14ac:dyDescent="0.25">
      <c r="B79" s="7"/>
      <c r="C79" s="8"/>
      <c r="D79" s="8"/>
      <c r="E79" s="8"/>
      <c r="F79" s="9"/>
    </row>
    <row r="80" spans="2:6" ht="15.75" customHeight="1" x14ac:dyDescent="0.25">
      <c r="B80" s="7"/>
      <c r="C80" s="8"/>
      <c r="D80" s="8"/>
      <c r="E80" s="8"/>
      <c r="F80" s="9"/>
    </row>
    <row r="81" spans="2:6" ht="15.75" customHeight="1" x14ac:dyDescent="0.25">
      <c r="B81" s="7"/>
      <c r="C81" s="8"/>
      <c r="D81" s="8"/>
      <c r="E81" s="8"/>
      <c r="F81" s="9"/>
    </row>
    <row r="82" spans="2:6" ht="15.75" customHeight="1" x14ac:dyDescent="0.25">
      <c r="B82" s="7"/>
      <c r="C82" s="8"/>
      <c r="D82" s="8"/>
      <c r="E82" s="8"/>
      <c r="F82" s="9"/>
    </row>
    <row r="83" spans="2:6" ht="15.75" customHeight="1" x14ac:dyDescent="0.25">
      <c r="B83" s="7"/>
      <c r="C83" s="8"/>
      <c r="D83" s="8"/>
      <c r="E83" s="8"/>
      <c r="F83" s="9"/>
    </row>
    <row r="84" spans="2:6" ht="15.75" customHeight="1" x14ac:dyDescent="0.25">
      <c r="B84" s="7"/>
      <c r="C84" s="8"/>
      <c r="D84" s="8"/>
      <c r="E84" s="8"/>
      <c r="F84" s="9"/>
    </row>
    <row r="85" spans="2:6" ht="30" customHeight="1" x14ac:dyDescent="0.25">
      <c r="B85" s="7"/>
      <c r="C85" s="8"/>
      <c r="D85" s="8"/>
      <c r="E85" s="8"/>
      <c r="F85" s="9"/>
    </row>
    <row r="86" spans="2:6" ht="15.75" customHeight="1" x14ac:dyDescent="0.25">
      <c r="B86" s="7"/>
      <c r="C86" s="8"/>
      <c r="D86" s="8"/>
      <c r="E86" s="8"/>
      <c r="F86" s="9"/>
    </row>
    <row r="87" spans="2:6" ht="15.75" customHeight="1" x14ac:dyDescent="0.25">
      <c r="B87" s="7"/>
      <c r="C87" s="8"/>
      <c r="D87" s="8"/>
      <c r="E87" s="8"/>
      <c r="F87" s="9"/>
    </row>
    <row r="88" spans="2:6" ht="15.75" customHeight="1" x14ac:dyDescent="0.25">
      <c r="B88" s="7"/>
      <c r="C88" s="8"/>
      <c r="D88" s="8"/>
      <c r="E88" s="8"/>
      <c r="F88" s="9"/>
    </row>
    <row r="89" spans="2:6" ht="15.75" customHeight="1" x14ac:dyDescent="0.25">
      <c r="B89" s="7"/>
      <c r="C89" s="8"/>
      <c r="D89" s="8"/>
      <c r="E89" s="8"/>
      <c r="F89" s="9"/>
    </row>
    <row r="90" spans="2:6" ht="15.75" customHeight="1" x14ac:dyDescent="0.25">
      <c r="B90" s="7"/>
      <c r="C90" s="8"/>
      <c r="D90" s="8"/>
      <c r="E90" s="8"/>
      <c r="F90" s="9"/>
    </row>
    <row r="91" spans="2:6" ht="15.75" customHeight="1" x14ac:dyDescent="0.25">
      <c r="B91" s="7"/>
      <c r="C91" s="8"/>
      <c r="D91" s="8"/>
      <c r="E91" s="8"/>
      <c r="F91" s="9"/>
    </row>
    <row r="92" spans="2:6" ht="15.75" customHeight="1" x14ac:dyDescent="0.25">
      <c r="B92" s="7"/>
      <c r="C92" s="8"/>
      <c r="D92" s="8"/>
      <c r="E92" s="8"/>
      <c r="F92" s="9"/>
    </row>
    <row r="93" spans="2:6" ht="15.75" customHeight="1" x14ac:dyDescent="0.25">
      <c r="B93" s="7"/>
      <c r="C93" s="8"/>
      <c r="D93" s="8"/>
      <c r="E93" s="8"/>
      <c r="F93" s="9"/>
    </row>
    <row r="94" spans="2:6" ht="15.75" customHeight="1" x14ac:dyDescent="0.25">
      <c r="B94" s="7"/>
      <c r="C94" s="8"/>
      <c r="D94" s="8"/>
      <c r="E94" s="8"/>
      <c r="F94" s="9"/>
    </row>
    <row r="95" spans="2:6" ht="15.75" customHeight="1" x14ac:dyDescent="0.25">
      <c r="B95" s="7"/>
      <c r="C95" s="8"/>
      <c r="D95" s="8"/>
      <c r="E95" s="8"/>
      <c r="F95" s="9"/>
    </row>
    <row r="96" spans="2:6" ht="15.75" customHeight="1" x14ac:dyDescent="0.25">
      <c r="B96" s="7"/>
      <c r="C96" s="8"/>
      <c r="D96" s="8"/>
      <c r="E96" s="8"/>
      <c r="F96" s="9"/>
    </row>
    <row r="97" spans="2:6" ht="15.75" customHeight="1" x14ac:dyDescent="0.25">
      <c r="B97" s="7"/>
      <c r="C97" s="8"/>
      <c r="D97" s="8"/>
      <c r="E97" s="8"/>
      <c r="F97" s="9"/>
    </row>
    <row r="98" spans="2:6" ht="15.75" customHeight="1" x14ac:dyDescent="0.25">
      <c r="B98" s="7"/>
      <c r="C98" s="8"/>
      <c r="D98" s="8"/>
      <c r="E98" s="8"/>
      <c r="F98" s="9"/>
    </row>
    <row r="99" spans="2:6" ht="15.75" customHeight="1" x14ac:dyDescent="0.25">
      <c r="B99" s="7"/>
      <c r="C99" s="8"/>
      <c r="D99" s="8"/>
      <c r="E99" s="8"/>
      <c r="F99" s="9"/>
    </row>
    <row r="100" spans="2:6" ht="15.75" customHeight="1" x14ac:dyDescent="0.25">
      <c r="B100" s="7"/>
      <c r="C100" s="8"/>
      <c r="D100" s="8"/>
      <c r="E100" s="8"/>
      <c r="F100" s="9"/>
    </row>
    <row r="101" spans="2:6" ht="15.75" customHeight="1" x14ac:dyDescent="0.25">
      <c r="B101" s="7"/>
      <c r="C101" s="8"/>
      <c r="D101" s="8"/>
      <c r="E101" s="8"/>
      <c r="F101" s="9"/>
    </row>
    <row r="102" spans="2:6" ht="15.75" customHeight="1" x14ac:dyDescent="0.25">
      <c r="B102" s="7"/>
      <c r="C102" s="8"/>
      <c r="D102" s="8"/>
      <c r="E102" s="8"/>
      <c r="F102" s="9"/>
    </row>
    <row r="103" spans="2:6" ht="15.75" customHeight="1" x14ac:dyDescent="0.25">
      <c r="B103" s="7"/>
      <c r="C103" s="8"/>
      <c r="D103" s="8"/>
      <c r="E103" s="8"/>
      <c r="F103" s="9"/>
    </row>
    <row r="104" spans="2:6" ht="15.75" customHeight="1" x14ac:dyDescent="0.25">
      <c r="B104" s="7"/>
      <c r="C104" s="8"/>
      <c r="D104" s="8"/>
      <c r="E104" s="8"/>
      <c r="F104" s="9"/>
    </row>
    <row r="105" spans="2:6" ht="15.75" customHeight="1" x14ac:dyDescent="0.25">
      <c r="B105" s="7"/>
      <c r="C105" s="8"/>
      <c r="D105" s="8"/>
      <c r="E105" s="8"/>
      <c r="F105" s="9"/>
    </row>
    <row r="106" spans="2:6" ht="15.75" customHeight="1" x14ac:dyDescent="0.25">
      <c r="B106" s="7"/>
      <c r="C106" s="8"/>
      <c r="D106" s="8"/>
      <c r="E106" s="8"/>
      <c r="F106" s="9"/>
    </row>
    <row r="107" spans="2:6" ht="15.75" customHeight="1" x14ac:dyDescent="0.25">
      <c r="B107" s="7"/>
      <c r="C107" s="8"/>
      <c r="D107" s="8"/>
      <c r="E107" s="8"/>
      <c r="F107" s="9"/>
    </row>
    <row r="108" spans="2:6" ht="15.75" customHeight="1" x14ac:dyDescent="0.25">
      <c r="B108" s="7"/>
      <c r="C108" s="8"/>
      <c r="D108" s="8"/>
      <c r="E108" s="8"/>
      <c r="F108" s="9"/>
    </row>
    <row r="109" spans="2:6" ht="15.75" customHeight="1" x14ac:dyDescent="0.25">
      <c r="B109" s="7"/>
      <c r="C109" s="8"/>
      <c r="D109" s="8"/>
      <c r="E109" s="8"/>
      <c r="F109" s="9"/>
    </row>
    <row r="110" spans="2:6" ht="15.75" customHeight="1" x14ac:dyDescent="0.25">
      <c r="B110" s="7"/>
      <c r="C110" s="8"/>
      <c r="D110" s="8"/>
      <c r="E110" s="8"/>
      <c r="F110" s="9"/>
    </row>
    <row r="111" spans="2:6" ht="15.75" customHeight="1" x14ac:dyDescent="0.25">
      <c r="B111" s="7"/>
      <c r="C111" s="8"/>
      <c r="D111" s="8"/>
      <c r="E111" s="8"/>
      <c r="F111" s="9"/>
    </row>
    <row r="112" spans="2:6" ht="15.75" customHeight="1" x14ac:dyDescent="0.25">
      <c r="B112" s="7"/>
      <c r="C112" s="8"/>
      <c r="D112" s="8"/>
      <c r="E112" s="8"/>
      <c r="F112" s="9"/>
    </row>
    <row r="113" spans="2:6" ht="15.75" customHeight="1" x14ac:dyDescent="0.25">
      <c r="B113" s="7"/>
      <c r="C113" s="8"/>
      <c r="D113" s="8"/>
      <c r="E113" s="8"/>
      <c r="F113" s="9"/>
    </row>
    <row r="114" spans="2:6" ht="15.75" customHeight="1" x14ac:dyDescent="0.25">
      <c r="B114" s="7"/>
      <c r="C114" s="8"/>
      <c r="D114" s="8"/>
      <c r="E114" s="8"/>
      <c r="F114" s="9"/>
    </row>
    <row r="115" spans="2:6" ht="15.75" customHeight="1" x14ac:dyDescent="0.25">
      <c r="B115" s="7"/>
      <c r="C115" s="8"/>
      <c r="D115" s="8"/>
      <c r="E115" s="8"/>
      <c r="F115" s="9"/>
    </row>
    <row r="116" spans="2:6" ht="15.75" customHeight="1" x14ac:dyDescent="0.25">
      <c r="B116" s="7"/>
      <c r="C116" s="8"/>
      <c r="D116" s="8"/>
      <c r="E116" s="8"/>
      <c r="F116" s="9"/>
    </row>
    <row r="117" spans="2:6" ht="15.75" customHeight="1" x14ac:dyDescent="0.25">
      <c r="B117" s="7"/>
      <c r="C117" s="8"/>
      <c r="D117" s="8"/>
      <c r="E117" s="8"/>
      <c r="F117" s="9"/>
    </row>
    <row r="118" spans="2:6" ht="15.75" customHeight="1" x14ac:dyDescent="0.25">
      <c r="B118" s="7"/>
      <c r="C118" s="8"/>
      <c r="D118" s="8"/>
      <c r="E118" s="8"/>
      <c r="F118" s="9"/>
    </row>
    <row r="119" spans="2:6" ht="15.75" customHeight="1" x14ac:dyDescent="0.25">
      <c r="B119" s="7"/>
      <c r="C119" s="8"/>
      <c r="D119" s="8"/>
      <c r="E119" s="8"/>
      <c r="F119" s="9"/>
    </row>
    <row r="120" spans="2:6" ht="15.75" customHeight="1" x14ac:dyDescent="0.25">
      <c r="B120" s="7"/>
      <c r="C120" s="8"/>
      <c r="D120" s="8"/>
      <c r="E120" s="8"/>
      <c r="F120" s="9"/>
    </row>
    <row r="121" spans="2:6" ht="15.75" customHeight="1" x14ac:dyDescent="0.25">
      <c r="B121" s="7"/>
      <c r="C121" s="8"/>
      <c r="D121" s="8"/>
      <c r="E121" s="8"/>
      <c r="F121" s="9"/>
    </row>
    <row r="122" spans="2:6" ht="15.75" customHeight="1" x14ac:dyDescent="0.25">
      <c r="B122" s="7"/>
      <c r="C122" s="8"/>
      <c r="D122" s="8"/>
      <c r="E122" s="8"/>
      <c r="F122" s="9"/>
    </row>
    <row r="123" spans="2:6" ht="15.75" customHeight="1" x14ac:dyDescent="0.25">
      <c r="B123" s="7"/>
      <c r="C123" s="8"/>
      <c r="D123" s="8"/>
      <c r="E123" s="8"/>
      <c r="F123" s="9"/>
    </row>
    <row r="124" spans="2:6" ht="15.75" customHeight="1" x14ac:dyDescent="0.25">
      <c r="B124" s="7"/>
      <c r="C124" s="8"/>
      <c r="D124" s="8"/>
      <c r="E124" s="8"/>
      <c r="F124" s="9"/>
    </row>
    <row r="125" spans="2:6" ht="15.75" customHeight="1" x14ac:dyDescent="0.25">
      <c r="B125" s="7"/>
      <c r="C125" s="8"/>
      <c r="D125" s="8"/>
      <c r="E125" s="8"/>
      <c r="F125" s="9"/>
    </row>
    <row r="126" spans="2:6" ht="15.75" customHeight="1" x14ac:dyDescent="0.25">
      <c r="B126" s="7"/>
      <c r="C126" s="8"/>
      <c r="D126" s="8"/>
      <c r="E126" s="8"/>
      <c r="F126" s="9"/>
    </row>
    <row r="127" spans="2:6" ht="15.75" customHeight="1" x14ac:dyDescent="0.25">
      <c r="B127" s="7"/>
      <c r="C127" s="8"/>
      <c r="D127" s="8"/>
      <c r="E127" s="8"/>
      <c r="F127" s="9"/>
    </row>
    <row r="128" spans="2:6" ht="15.75" customHeight="1" x14ac:dyDescent="0.25">
      <c r="B128" s="7"/>
      <c r="C128" s="8"/>
      <c r="D128" s="8"/>
      <c r="E128" s="8"/>
      <c r="F128" s="9"/>
    </row>
    <row r="129" spans="2:6" ht="15.75" customHeight="1" x14ac:dyDescent="0.25">
      <c r="B129" s="7"/>
      <c r="C129" s="8"/>
      <c r="D129" s="8"/>
      <c r="E129" s="8"/>
      <c r="F129" s="9"/>
    </row>
    <row r="130" spans="2:6" ht="15.75" customHeight="1" x14ac:dyDescent="0.25">
      <c r="B130" s="7"/>
      <c r="C130" s="8"/>
      <c r="D130" s="8"/>
      <c r="E130" s="8"/>
      <c r="F130" s="9"/>
    </row>
    <row r="131" spans="2:6" ht="15.75" customHeight="1" x14ac:dyDescent="0.25">
      <c r="B131" s="7"/>
      <c r="C131" s="8"/>
      <c r="D131" s="8"/>
      <c r="E131" s="8"/>
      <c r="F131" s="9"/>
    </row>
    <row r="132" spans="2:6" ht="15.75" customHeight="1" x14ac:dyDescent="0.25">
      <c r="B132" s="7"/>
      <c r="C132" s="8"/>
      <c r="D132" s="8"/>
      <c r="E132" s="8"/>
      <c r="F132" s="9"/>
    </row>
    <row r="133" spans="2:6" ht="15.75" customHeight="1" x14ac:dyDescent="0.25">
      <c r="B133" s="7"/>
      <c r="C133" s="8"/>
      <c r="D133" s="8"/>
      <c r="E133" s="8"/>
      <c r="F133" s="9"/>
    </row>
    <row r="134" spans="2:6" ht="15.75" customHeight="1" x14ac:dyDescent="0.25">
      <c r="B134" s="7"/>
      <c r="C134" s="8"/>
      <c r="D134" s="8"/>
      <c r="E134" s="8"/>
      <c r="F134" s="9"/>
    </row>
    <row r="135" spans="2:6" ht="15.75" customHeight="1" x14ac:dyDescent="0.25">
      <c r="B135" s="7"/>
      <c r="C135" s="8"/>
      <c r="D135" s="8"/>
      <c r="E135" s="8"/>
      <c r="F135" s="9"/>
    </row>
    <row r="136" spans="2:6" ht="15.75" customHeight="1" x14ac:dyDescent="0.25">
      <c r="B136" s="7"/>
      <c r="C136" s="8"/>
      <c r="D136" s="8"/>
      <c r="E136" s="8"/>
      <c r="F136" s="9"/>
    </row>
    <row r="137" spans="2:6" ht="15.75" customHeight="1" x14ac:dyDescent="0.25">
      <c r="B137" s="7"/>
      <c r="C137" s="8"/>
      <c r="D137" s="8"/>
      <c r="E137" s="8"/>
      <c r="F137" s="9"/>
    </row>
    <row r="138" spans="2:6" ht="15.75" customHeight="1" x14ac:dyDescent="0.25">
      <c r="B138" s="7"/>
      <c r="C138" s="8"/>
      <c r="D138" s="8"/>
      <c r="E138" s="8"/>
      <c r="F138" s="9"/>
    </row>
    <row r="139" spans="2:6" ht="15.75" customHeight="1" x14ac:dyDescent="0.25">
      <c r="B139" s="7"/>
      <c r="C139" s="8"/>
      <c r="D139" s="8"/>
      <c r="E139" s="8"/>
      <c r="F139" s="9"/>
    </row>
    <row r="140" spans="2:6" ht="15.75" customHeight="1" x14ac:dyDescent="0.25">
      <c r="B140" s="7"/>
      <c r="C140" s="8"/>
      <c r="D140" s="8"/>
      <c r="E140" s="8"/>
      <c r="F140" s="9"/>
    </row>
    <row r="141" spans="2:6" ht="15.75" customHeight="1" x14ac:dyDescent="0.25">
      <c r="B141" s="7"/>
      <c r="C141" s="8"/>
      <c r="D141" s="8"/>
      <c r="E141" s="8"/>
      <c r="F141" s="9"/>
    </row>
    <row r="142" spans="2:6" ht="15.75" customHeight="1" x14ac:dyDescent="0.25">
      <c r="B142" s="7"/>
      <c r="C142" s="8"/>
      <c r="D142" s="8"/>
      <c r="E142" s="8"/>
      <c r="F142" s="9"/>
    </row>
    <row r="143" spans="2:6" ht="15.75" customHeight="1" x14ac:dyDescent="0.25">
      <c r="B143" s="7"/>
      <c r="C143" s="8"/>
      <c r="D143" s="8"/>
      <c r="E143" s="8"/>
      <c r="F143" s="9"/>
    </row>
    <row r="144" spans="2:6" ht="15.75" customHeight="1" x14ac:dyDescent="0.25">
      <c r="B144" s="7"/>
      <c r="C144" s="8"/>
      <c r="D144" s="8"/>
      <c r="E144" s="8"/>
      <c r="F144" s="9"/>
    </row>
    <row r="145" spans="2:6" ht="15.75" customHeight="1" x14ac:dyDescent="0.25">
      <c r="B145" s="7"/>
      <c r="C145" s="8"/>
      <c r="D145" s="8"/>
      <c r="E145" s="8"/>
      <c r="F145" s="9"/>
    </row>
    <row r="146" spans="2:6" ht="15.75" customHeight="1" x14ac:dyDescent="0.25">
      <c r="B146" s="7"/>
      <c r="C146" s="8"/>
      <c r="D146" s="8"/>
      <c r="E146" s="8"/>
      <c r="F146" s="9"/>
    </row>
    <row r="147" spans="2:6" ht="15.75" customHeight="1" x14ac:dyDescent="0.25">
      <c r="B147" s="7"/>
      <c r="C147" s="8"/>
      <c r="D147" s="8"/>
      <c r="E147" s="8"/>
      <c r="F147" s="9"/>
    </row>
    <row r="148" spans="2:6" ht="15.75" customHeight="1" x14ac:dyDescent="0.25">
      <c r="B148" s="7"/>
      <c r="C148" s="8"/>
      <c r="D148" s="8"/>
      <c r="E148" s="8"/>
      <c r="F148" s="9"/>
    </row>
    <row r="149" spans="2:6" ht="15.75" customHeight="1" x14ac:dyDescent="0.25">
      <c r="B149" s="7"/>
      <c r="C149" s="8"/>
      <c r="D149" s="8"/>
      <c r="E149" s="8"/>
      <c r="F149" s="9"/>
    </row>
    <row r="150" spans="2:6" ht="15.75" customHeight="1" x14ac:dyDescent="0.25">
      <c r="B150" s="12"/>
      <c r="C150" s="11"/>
      <c r="D150" s="11"/>
      <c r="E150" s="11"/>
      <c r="F150" s="11"/>
    </row>
    <row r="152" spans="2:6" ht="15.75" customHeight="1" x14ac:dyDescent="0.25">
      <c r="B152" s="20"/>
      <c r="C152" s="20"/>
      <c r="D152" s="20"/>
      <c r="E152" s="20"/>
      <c r="F152" s="20"/>
    </row>
    <row r="153" spans="2:6" ht="15.75" customHeight="1" x14ac:dyDescent="0.25">
      <c r="B153" s="21"/>
      <c r="C153" s="21"/>
      <c r="D153" s="21"/>
      <c r="E153" s="21"/>
      <c r="F153" s="21"/>
    </row>
    <row r="154" spans="2:6" ht="15.75" customHeight="1" x14ac:dyDescent="0.25">
      <c r="B154" s="5"/>
      <c r="C154" s="5"/>
      <c r="D154" s="6"/>
      <c r="E154" s="6"/>
      <c r="F154" s="6"/>
    </row>
    <row r="155" spans="2:6" ht="15.75" customHeight="1" x14ac:dyDescent="0.25">
      <c r="B155" s="7"/>
      <c r="C155" s="8"/>
      <c r="D155" s="8"/>
      <c r="E155" s="8"/>
      <c r="F155" s="10"/>
    </row>
    <row r="156" spans="2:6" ht="15.75" customHeight="1" x14ac:dyDescent="0.25">
      <c r="B156" s="7"/>
      <c r="C156" s="8"/>
      <c r="D156" s="8"/>
      <c r="E156" s="8"/>
      <c r="F156" s="9"/>
    </row>
    <row r="157" spans="2:6" ht="15.75" customHeight="1" x14ac:dyDescent="0.25">
      <c r="B157" s="7"/>
      <c r="C157" s="8"/>
      <c r="D157" s="8"/>
      <c r="E157" s="8"/>
      <c r="F157" s="9"/>
    </row>
    <row r="158" spans="2:6" ht="15.75" customHeight="1" x14ac:dyDescent="0.25">
      <c r="B158" s="7"/>
      <c r="C158" s="8"/>
      <c r="D158" s="8"/>
      <c r="E158" s="8"/>
      <c r="F158" s="9"/>
    </row>
    <row r="159" spans="2:6" ht="15.75" customHeight="1" x14ac:dyDescent="0.25">
      <c r="B159" s="7"/>
      <c r="C159" s="8"/>
      <c r="D159" s="8"/>
      <c r="E159" s="8"/>
      <c r="F159" s="9"/>
    </row>
    <row r="160" spans="2:6" ht="15.75" customHeight="1" x14ac:dyDescent="0.25">
      <c r="B160" s="7"/>
      <c r="C160" s="8"/>
      <c r="D160" s="8"/>
      <c r="E160" s="8"/>
      <c r="F160" s="9"/>
    </row>
    <row r="161" spans="2:6" ht="15.75" customHeight="1" x14ac:dyDescent="0.25">
      <c r="B161" s="7"/>
      <c r="C161" s="8"/>
      <c r="D161" s="8"/>
      <c r="E161" s="8"/>
      <c r="F161" s="9"/>
    </row>
    <row r="162" spans="2:6" ht="15.75" customHeight="1" x14ac:dyDescent="0.25">
      <c r="B162" s="7"/>
      <c r="C162" s="7"/>
      <c r="D162" s="7"/>
      <c r="E162" s="7"/>
      <c r="F162" s="10"/>
    </row>
    <row r="163" spans="2:6" ht="15.75" customHeight="1" x14ac:dyDescent="0.25">
      <c r="B163" s="7"/>
      <c r="C163" s="7"/>
      <c r="D163" s="7"/>
      <c r="E163" s="7"/>
      <c r="F163" s="10"/>
    </row>
    <row r="164" spans="2:6" ht="15.75" customHeight="1" x14ac:dyDescent="0.25">
      <c r="B164" s="7"/>
      <c r="C164" s="7"/>
      <c r="D164" s="7"/>
      <c r="E164" s="7"/>
      <c r="F164" s="10"/>
    </row>
    <row r="165" spans="2:6" ht="15.75" customHeight="1" x14ac:dyDescent="0.25">
      <c r="B165" s="7"/>
      <c r="C165" s="7"/>
      <c r="D165" s="7"/>
      <c r="E165" s="7"/>
      <c r="F165" s="10"/>
    </row>
    <row r="166" spans="2:6" ht="15.75" customHeight="1" x14ac:dyDescent="0.25">
      <c r="B166" s="7"/>
      <c r="C166" s="7"/>
      <c r="D166" s="7"/>
      <c r="E166" s="7"/>
      <c r="F166" s="10"/>
    </row>
    <row r="167" spans="2:6" ht="15.75" customHeight="1" x14ac:dyDescent="0.25">
      <c r="B167" s="7"/>
      <c r="C167" s="7"/>
      <c r="D167" s="7"/>
      <c r="E167" s="7"/>
      <c r="F167" s="10"/>
    </row>
    <row r="168" spans="2:6" ht="15.75" customHeight="1" x14ac:dyDescent="0.25">
      <c r="B168" s="7"/>
      <c r="C168" s="7"/>
      <c r="D168" s="7"/>
      <c r="E168" s="7"/>
      <c r="F168" s="10"/>
    </row>
    <row r="169" spans="2:6" ht="15.75" customHeight="1" x14ac:dyDescent="0.25">
      <c r="B169" s="7"/>
      <c r="C169" s="7"/>
      <c r="D169" s="7"/>
      <c r="E169" s="7"/>
      <c r="F169" s="10"/>
    </row>
    <row r="170" spans="2:6" ht="15.75" customHeight="1" x14ac:dyDescent="0.25">
      <c r="B170" s="7"/>
      <c r="C170" s="7"/>
      <c r="D170" s="7"/>
      <c r="E170" s="7"/>
      <c r="F170" s="10"/>
    </row>
    <row r="171" spans="2:6" ht="15.75" customHeight="1" x14ac:dyDescent="0.25">
      <c r="B171" s="7"/>
      <c r="C171" s="7"/>
      <c r="D171" s="7"/>
      <c r="E171" s="7"/>
      <c r="F171" s="10"/>
    </row>
    <row r="172" spans="2:6" ht="15.75" customHeight="1" x14ac:dyDescent="0.25">
      <c r="B172" s="7"/>
      <c r="C172" s="7"/>
      <c r="D172" s="7"/>
      <c r="E172" s="7"/>
      <c r="F172" s="10"/>
    </row>
    <row r="173" spans="2:6" ht="15.75" customHeight="1" x14ac:dyDescent="0.25">
      <c r="B173" s="7"/>
      <c r="C173" s="7"/>
      <c r="D173" s="7"/>
      <c r="E173" s="7"/>
      <c r="F173" s="10"/>
    </row>
    <row r="174" spans="2:6" ht="15.75" customHeight="1" x14ac:dyDescent="0.25">
      <c r="B174" s="7"/>
      <c r="C174" s="7"/>
      <c r="D174" s="7"/>
      <c r="E174" s="7"/>
      <c r="F174" s="10"/>
    </row>
    <row r="175" spans="2:6" ht="15.75" customHeight="1" x14ac:dyDescent="0.25">
      <c r="B175" s="7"/>
      <c r="C175" s="7"/>
      <c r="D175" s="7"/>
      <c r="E175" s="7"/>
      <c r="F175" s="10"/>
    </row>
    <row r="176" spans="2:6" ht="15.75" customHeight="1" x14ac:dyDescent="0.25">
      <c r="B176" s="7"/>
      <c r="C176" s="7"/>
      <c r="D176" s="7"/>
      <c r="E176" s="7"/>
      <c r="F176" s="10"/>
    </row>
    <row r="177" spans="2:6" ht="15.75" customHeight="1" x14ac:dyDescent="0.25">
      <c r="B177" s="7"/>
      <c r="C177" s="7"/>
      <c r="D177" s="7"/>
      <c r="E177" s="7"/>
      <c r="F177" s="10"/>
    </row>
    <row r="178" spans="2:6" ht="15.75" customHeight="1" x14ac:dyDescent="0.25">
      <c r="B178" s="7"/>
      <c r="C178" s="7"/>
      <c r="D178" s="7"/>
      <c r="E178" s="7"/>
      <c r="F178" s="10"/>
    </row>
    <row r="179" spans="2:6" ht="15.75" customHeight="1" x14ac:dyDescent="0.25">
      <c r="B179" s="7"/>
      <c r="C179" s="8"/>
      <c r="D179" s="7"/>
      <c r="E179" s="7"/>
      <c r="F179" s="10"/>
    </row>
    <row r="180" spans="2:6" ht="15.75" customHeight="1" x14ac:dyDescent="0.25">
      <c r="B180" s="7"/>
      <c r="C180" s="8"/>
      <c r="D180" s="7"/>
      <c r="E180" s="7"/>
      <c r="F180" s="10"/>
    </row>
    <row r="181" spans="2:6" ht="15.75" customHeight="1" x14ac:dyDescent="0.25">
      <c r="B181" s="7"/>
      <c r="C181" s="8"/>
      <c r="D181" s="7"/>
      <c r="E181" s="7"/>
      <c r="F181" s="10"/>
    </row>
    <row r="182" spans="2:6" ht="15.75" customHeight="1" x14ac:dyDescent="0.25">
      <c r="B182" s="7"/>
      <c r="C182" s="8"/>
      <c r="D182" s="7"/>
      <c r="E182" s="7"/>
      <c r="F182" s="10"/>
    </row>
    <row r="183" spans="2:6" ht="15.75" customHeight="1" x14ac:dyDescent="0.25">
      <c r="B183" s="7"/>
      <c r="C183" s="8"/>
      <c r="D183" s="7"/>
      <c r="E183" s="7"/>
      <c r="F183" s="10"/>
    </row>
    <row r="184" spans="2:6" ht="15.75" customHeight="1" x14ac:dyDescent="0.25">
      <c r="B184" s="7"/>
      <c r="C184" s="8"/>
      <c r="D184" s="7"/>
      <c r="E184" s="7"/>
      <c r="F184" s="10"/>
    </row>
    <row r="185" spans="2:6" ht="15.75" customHeight="1" x14ac:dyDescent="0.25">
      <c r="B185" s="7"/>
      <c r="C185" s="8"/>
      <c r="D185" s="7"/>
      <c r="E185" s="7"/>
      <c r="F185" s="10"/>
    </row>
    <row r="186" spans="2:6" ht="15.75" customHeight="1" x14ac:dyDescent="0.25">
      <c r="B186" s="7"/>
      <c r="C186" s="7"/>
      <c r="D186" s="7"/>
      <c r="E186" s="7"/>
      <c r="F186" s="10"/>
    </row>
    <row r="187" spans="2:6" ht="15.75" customHeight="1" x14ac:dyDescent="0.25">
      <c r="B187" s="7"/>
      <c r="C187" s="7"/>
      <c r="D187" s="7"/>
      <c r="E187" s="7"/>
      <c r="F187" s="10"/>
    </row>
    <row r="188" spans="2:6" ht="15.75" customHeight="1" x14ac:dyDescent="0.25">
      <c r="B188" s="7"/>
      <c r="C188" s="7"/>
      <c r="D188" s="7"/>
      <c r="E188" s="7"/>
      <c r="F188" s="10"/>
    </row>
    <row r="189" spans="2:6" ht="15.75" customHeight="1" x14ac:dyDescent="0.25">
      <c r="B189" s="7"/>
      <c r="C189" s="7"/>
      <c r="D189" s="7"/>
      <c r="E189" s="7"/>
      <c r="F189" s="10"/>
    </row>
    <row r="190" spans="2:6" ht="15.75" customHeight="1" x14ac:dyDescent="0.25">
      <c r="B190" s="7"/>
      <c r="C190" s="7"/>
      <c r="D190" s="7"/>
      <c r="E190" s="7"/>
      <c r="F190" s="10"/>
    </row>
    <row r="191" spans="2:6" ht="15.75" customHeight="1" x14ac:dyDescent="0.25">
      <c r="B191" s="7"/>
      <c r="C191" s="7"/>
      <c r="D191" s="7"/>
      <c r="E191" s="7"/>
      <c r="F191" s="10"/>
    </row>
    <row r="192" spans="2:6" ht="15.75" customHeight="1" x14ac:dyDescent="0.25">
      <c r="B192" s="7"/>
      <c r="C192" s="7"/>
      <c r="D192" s="7"/>
      <c r="E192" s="7"/>
      <c r="F192" s="10"/>
    </row>
    <row r="193" spans="2:6" ht="15.75" customHeight="1" x14ac:dyDescent="0.25">
      <c r="B193" s="7"/>
      <c r="C193" s="7"/>
      <c r="D193" s="7"/>
      <c r="E193" s="7"/>
      <c r="F193" s="10"/>
    </row>
    <row r="194" spans="2:6" ht="15.75" customHeight="1" x14ac:dyDescent="0.25">
      <c r="B194" s="7"/>
      <c r="C194" s="7"/>
      <c r="D194" s="7"/>
      <c r="E194" s="7"/>
      <c r="F194" s="10"/>
    </row>
    <row r="195" spans="2:6" ht="15.75" customHeight="1" x14ac:dyDescent="0.25">
      <c r="B195" s="7"/>
      <c r="C195" s="7"/>
      <c r="D195" s="7"/>
      <c r="E195" s="7"/>
      <c r="F195" s="10"/>
    </row>
    <row r="196" spans="2:6" ht="15.75" customHeight="1" x14ac:dyDescent="0.25">
      <c r="B196" s="7"/>
      <c r="C196" s="7"/>
      <c r="D196" s="7"/>
      <c r="E196" s="7"/>
      <c r="F196" s="10"/>
    </row>
    <row r="197" spans="2:6" ht="15.75" customHeight="1" x14ac:dyDescent="0.25">
      <c r="B197" s="7"/>
      <c r="C197" s="7"/>
      <c r="D197" s="7"/>
      <c r="E197" s="7"/>
      <c r="F197" s="10"/>
    </row>
    <row r="198" spans="2:6" ht="15.75" customHeight="1" x14ac:dyDescent="0.25">
      <c r="B198" s="7"/>
      <c r="C198" s="7"/>
      <c r="D198" s="7"/>
      <c r="E198" s="7"/>
      <c r="F198" s="10"/>
    </row>
    <row r="199" spans="2:6" ht="15.75" customHeight="1" x14ac:dyDescent="0.25">
      <c r="B199" s="7"/>
      <c r="C199" s="7"/>
      <c r="D199" s="7"/>
      <c r="E199" s="7"/>
      <c r="F199" s="10"/>
    </row>
    <row r="200" spans="2:6" ht="15.75" customHeight="1" x14ac:dyDescent="0.25">
      <c r="B200" s="7"/>
      <c r="C200" s="7"/>
      <c r="D200" s="7"/>
      <c r="E200" s="7"/>
      <c r="F200" s="10"/>
    </row>
    <row r="201" spans="2:6" ht="15.75" customHeight="1" x14ac:dyDescent="0.25">
      <c r="B201" s="7"/>
      <c r="C201" s="7"/>
      <c r="D201" s="7"/>
      <c r="E201" s="7"/>
      <c r="F201" s="10"/>
    </row>
    <row r="202" spans="2:6" ht="15.75" customHeight="1" x14ac:dyDescent="0.25">
      <c r="B202" s="7"/>
      <c r="C202" s="7"/>
      <c r="D202" s="7"/>
      <c r="E202" s="7"/>
      <c r="F202" s="10"/>
    </row>
    <row r="203" spans="2:6" ht="15.75" customHeight="1" x14ac:dyDescent="0.25">
      <c r="B203" s="7"/>
      <c r="C203" s="8"/>
      <c r="D203" s="7"/>
      <c r="E203" s="7"/>
      <c r="F203" s="10"/>
    </row>
    <row r="204" spans="2:6" ht="15.75" customHeight="1" x14ac:dyDescent="0.25">
      <c r="B204" s="7"/>
      <c r="C204" s="8"/>
      <c r="D204" s="7"/>
      <c r="E204" s="7"/>
      <c r="F204" s="10"/>
    </row>
    <row r="205" spans="2:6" ht="15.75" customHeight="1" x14ac:dyDescent="0.25">
      <c r="B205" s="7"/>
      <c r="C205" s="8"/>
      <c r="D205" s="7"/>
      <c r="E205" s="7"/>
      <c r="F205" s="10"/>
    </row>
    <row r="206" spans="2:6" ht="15.75" customHeight="1" x14ac:dyDescent="0.25">
      <c r="B206" s="7"/>
      <c r="C206" s="8"/>
      <c r="D206" s="7"/>
      <c r="E206" s="7"/>
      <c r="F206" s="10"/>
    </row>
    <row r="207" spans="2:6" ht="15.75" customHeight="1" x14ac:dyDescent="0.25">
      <c r="B207" s="7"/>
      <c r="C207" s="8"/>
      <c r="D207" s="7"/>
      <c r="E207" s="7"/>
      <c r="F207" s="10"/>
    </row>
    <row r="208" spans="2:6" ht="15.75" customHeight="1" x14ac:dyDescent="0.25">
      <c r="B208" s="7"/>
      <c r="C208" s="8"/>
      <c r="D208" s="7"/>
      <c r="E208" s="7"/>
      <c r="F208" s="10"/>
    </row>
    <row r="209" spans="2:6" ht="15.75" customHeight="1" x14ac:dyDescent="0.25">
      <c r="B209" s="7"/>
      <c r="C209" s="8"/>
      <c r="D209" s="7"/>
      <c r="E209" s="7"/>
      <c r="F209" s="10"/>
    </row>
    <row r="210" spans="2:6" ht="15.75" customHeight="1" x14ac:dyDescent="0.25">
      <c r="B210" s="7"/>
      <c r="C210" s="7"/>
      <c r="D210" s="7"/>
      <c r="E210" s="7"/>
      <c r="F210" s="10"/>
    </row>
    <row r="211" spans="2:6" ht="15.75" customHeight="1" x14ac:dyDescent="0.25">
      <c r="B211" s="7"/>
      <c r="C211" s="7"/>
      <c r="D211" s="7"/>
      <c r="E211" s="7"/>
      <c r="F211" s="10"/>
    </row>
    <row r="212" spans="2:6" ht="15.75" customHeight="1" x14ac:dyDescent="0.25">
      <c r="B212" s="7"/>
      <c r="C212" s="7"/>
      <c r="D212" s="7"/>
      <c r="E212" s="7"/>
      <c r="F212" s="10"/>
    </row>
    <row r="213" spans="2:6" ht="15.75" customHeight="1" x14ac:dyDescent="0.25">
      <c r="B213" s="7"/>
      <c r="C213" s="7"/>
      <c r="D213" s="7"/>
      <c r="E213" s="7"/>
      <c r="F213" s="10"/>
    </row>
    <row r="214" spans="2:6" ht="15.75" customHeight="1" x14ac:dyDescent="0.25">
      <c r="B214" s="7"/>
      <c r="C214" s="7"/>
      <c r="D214" s="7"/>
      <c r="E214" s="7"/>
      <c r="F214" s="10"/>
    </row>
    <row r="215" spans="2:6" ht="15.75" customHeight="1" x14ac:dyDescent="0.25">
      <c r="B215" s="7"/>
      <c r="C215" s="7"/>
      <c r="D215" s="7"/>
      <c r="E215" s="7"/>
      <c r="F215" s="10"/>
    </row>
    <row r="216" spans="2:6" ht="15.75" customHeight="1" x14ac:dyDescent="0.25">
      <c r="B216" s="7"/>
      <c r="C216" s="7"/>
      <c r="D216" s="7"/>
      <c r="E216" s="7"/>
      <c r="F216" s="10"/>
    </row>
    <row r="217" spans="2:6" ht="15.75" customHeight="1" x14ac:dyDescent="0.25">
      <c r="B217" s="7"/>
      <c r="C217" s="7"/>
      <c r="D217" s="7"/>
      <c r="E217" s="7"/>
      <c r="F217" s="10"/>
    </row>
    <row r="218" spans="2:6" ht="15.75" customHeight="1" x14ac:dyDescent="0.25">
      <c r="B218" s="7"/>
      <c r="C218" s="7"/>
      <c r="D218" s="7"/>
      <c r="E218" s="7"/>
      <c r="F218" s="10"/>
    </row>
    <row r="219" spans="2:6" ht="15.75" customHeight="1" x14ac:dyDescent="0.25">
      <c r="B219" s="7"/>
      <c r="C219" s="7"/>
      <c r="D219" s="7"/>
      <c r="E219" s="7"/>
      <c r="F219" s="10"/>
    </row>
    <row r="220" spans="2:6" ht="15.75" customHeight="1" x14ac:dyDescent="0.25">
      <c r="B220" s="7"/>
      <c r="C220" s="7"/>
      <c r="D220" s="7"/>
      <c r="E220" s="7"/>
      <c r="F220" s="10"/>
    </row>
    <row r="221" spans="2:6" ht="15.75" customHeight="1" x14ac:dyDescent="0.25">
      <c r="B221" s="7"/>
      <c r="C221" s="7"/>
      <c r="D221" s="7"/>
      <c r="E221" s="7"/>
      <c r="F221" s="10"/>
    </row>
    <row r="222" spans="2:6" ht="15.75" customHeight="1" x14ac:dyDescent="0.25">
      <c r="B222" s="16"/>
      <c r="C222" s="11"/>
      <c r="D222" s="11"/>
      <c r="E222" s="11"/>
      <c r="F222" s="11"/>
    </row>
    <row r="224" spans="2:6" ht="15.75" customHeight="1" x14ac:dyDescent="0.25">
      <c r="B224" s="22"/>
      <c r="C224" s="22"/>
      <c r="D224" s="22"/>
      <c r="E224" s="22"/>
      <c r="F224" s="22"/>
    </row>
    <row r="225" spans="2:6" ht="15.75" customHeight="1" x14ac:dyDescent="0.25">
      <c r="B225" s="23"/>
      <c r="C225" s="23"/>
      <c r="D225" s="23"/>
      <c r="E225" s="23"/>
      <c r="F225" s="23"/>
    </row>
    <row r="226" spans="2:6" ht="15.75" customHeight="1" x14ac:dyDescent="0.25">
      <c r="B226" s="13"/>
      <c r="C226" s="24"/>
      <c r="D226" s="25"/>
      <c r="E226" s="25"/>
      <c r="F226" s="25"/>
    </row>
    <row r="227" spans="2:6" ht="15.75" customHeight="1" x14ac:dyDescent="0.25">
      <c r="B227" s="13"/>
      <c r="C227" s="24"/>
      <c r="D227" s="25"/>
      <c r="E227" s="25"/>
      <c r="F227" s="25"/>
    </row>
    <row r="228" spans="2:6" ht="15.75" customHeight="1" x14ac:dyDescent="0.25">
      <c r="B228" s="14"/>
      <c r="C228" s="15"/>
      <c r="D228" s="15"/>
      <c r="E228" s="15"/>
      <c r="F228" s="14"/>
    </row>
    <row r="229" spans="2:6" ht="15.75" customHeight="1" x14ac:dyDescent="0.25">
      <c r="B229" s="14"/>
      <c r="C229" s="15"/>
      <c r="D229" s="15"/>
      <c r="E229" s="15"/>
      <c r="F229" s="15"/>
    </row>
    <row r="230" spans="2:6" ht="15.75" customHeight="1" x14ac:dyDescent="0.25">
      <c r="B230" s="14"/>
      <c r="C230" s="15"/>
      <c r="D230" s="15"/>
      <c r="E230" s="15"/>
      <c r="F230" s="15"/>
    </row>
    <row r="231" spans="2:6" ht="15.75" customHeight="1" x14ac:dyDescent="0.25">
      <c r="B231" s="14"/>
      <c r="C231" s="15"/>
      <c r="D231" s="15"/>
      <c r="E231" s="15"/>
      <c r="F231" s="15"/>
    </row>
    <row r="232" spans="2:6" ht="15.75" customHeight="1" x14ac:dyDescent="0.25">
      <c r="B232" s="14"/>
      <c r="C232" s="15"/>
      <c r="D232" s="15"/>
      <c r="E232" s="15"/>
      <c r="F232" s="15"/>
    </row>
    <row r="233" spans="2:6" ht="15.75" customHeight="1" x14ac:dyDescent="0.25">
      <c r="B233" s="14"/>
      <c r="C233" s="15"/>
      <c r="D233" s="15"/>
      <c r="E233" s="15"/>
      <c r="F233" s="15"/>
    </row>
    <row r="234" spans="2:6" ht="15.75" customHeight="1" x14ac:dyDescent="0.25">
      <c r="B234" s="14"/>
      <c r="C234" s="15"/>
      <c r="D234" s="15"/>
      <c r="E234" s="15"/>
      <c r="F234" s="15"/>
    </row>
    <row r="235" spans="2:6" ht="15.75" customHeight="1" x14ac:dyDescent="0.25">
      <c r="B235" s="14"/>
      <c r="C235" s="14"/>
      <c r="D235" s="14"/>
      <c r="E235" s="14"/>
      <c r="F235" s="14"/>
    </row>
    <row r="236" spans="2:6" ht="15.75" customHeight="1" x14ac:dyDescent="0.25">
      <c r="B236" s="14"/>
      <c r="C236" s="14"/>
      <c r="D236" s="14"/>
      <c r="E236" s="14"/>
      <c r="F236" s="14"/>
    </row>
    <row r="237" spans="2:6" ht="15.75" customHeight="1" x14ac:dyDescent="0.25">
      <c r="B237" s="14"/>
      <c r="C237" s="14"/>
      <c r="D237" s="14"/>
      <c r="E237" s="14"/>
      <c r="F237" s="14"/>
    </row>
    <row r="238" spans="2:6" ht="15.75" customHeight="1" x14ac:dyDescent="0.25">
      <c r="B238" s="14"/>
      <c r="C238" s="14"/>
      <c r="D238" s="14"/>
      <c r="E238" s="14"/>
      <c r="F238" s="14"/>
    </row>
    <row r="239" spans="2:6" ht="15.75" customHeight="1" x14ac:dyDescent="0.25">
      <c r="B239" s="14"/>
      <c r="C239" s="14"/>
      <c r="D239" s="14"/>
      <c r="E239" s="14"/>
      <c r="F239" s="14"/>
    </row>
    <row r="240" spans="2:6" ht="15.75" customHeight="1" x14ac:dyDescent="0.25">
      <c r="B240" s="14"/>
      <c r="C240" s="14"/>
      <c r="D240" s="14"/>
      <c r="E240" s="14"/>
      <c r="F240" s="14"/>
    </row>
    <row r="241" spans="2:6" ht="15.75" customHeight="1" x14ac:dyDescent="0.25">
      <c r="B241" s="14"/>
      <c r="C241" s="14"/>
      <c r="D241" s="14"/>
      <c r="E241" s="14"/>
      <c r="F241" s="14"/>
    </row>
    <row r="242" spans="2:6" ht="15.75" customHeight="1" x14ac:dyDescent="0.25">
      <c r="B242" s="14"/>
      <c r="C242" s="14"/>
      <c r="D242" s="14"/>
      <c r="E242" s="14"/>
      <c r="F242" s="14"/>
    </row>
    <row r="243" spans="2:6" ht="15.75" customHeight="1" x14ac:dyDescent="0.25">
      <c r="B243" s="14"/>
      <c r="C243" s="14"/>
      <c r="D243" s="14"/>
      <c r="E243" s="14"/>
      <c r="F243" s="14"/>
    </row>
    <row r="244" spans="2:6" ht="15.75" customHeight="1" x14ac:dyDescent="0.25">
      <c r="B244" s="14"/>
      <c r="C244" s="14"/>
      <c r="D244" s="14"/>
      <c r="E244" s="14"/>
      <c r="F244" s="14"/>
    </row>
    <row r="245" spans="2:6" ht="15.75" customHeight="1" x14ac:dyDescent="0.25">
      <c r="B245" s="14"/>
      <c r="C245" s="14"/>
      <c r="D245" s="14"/>
      <c r="E245" s="14"/>
      <c r="F245" s="14"/>
    </row>
    <row r="246" spans="2:6" ht="15.75" customHeight="1" x14ac:dyDescent="0.25">
      <c r="B246" s="14"/>
      <c r="C246" s="14"/>
      <c r="D246" s="14"/>
      <c r="E246" s="14"/>
      <c r="F246" s="14"/>
    </row>
    <row r="247" spans="2:6" ht="15.75" customHeight="1" x14ac:dyDescent="0.25">
      <c r="B247" s="14"/>
      <c r="C247" s="14"/>
      <c r="D247" s="14"/>
      <c r="E247" s="14"/>
      <c r="F247" s="14"/>
    </row>
    <row r="248" spans="2:6" ht="15.75" customHeight="1" x14ac:dyDescent="0.25">
      <c r="B248" s="14"/>
      <c r="C248" s="14"/>
      <c r="D248" s="14"/>
      <c r="E248" s="14"/>
      <c r="F248" s="14"/>
    </row>
    <row r="249" spans="2:6" ht="15.75" customHeight="1" x14ac:dyDescent="0.25">
      <c r="B249" s="14"/>
      <c r="C249" s="14"/>
      <c r="D249" s="14"/>
      <c r="E249" s="14"/>
      <c r="F249" s="14"/>
    </row>
    <row r="250" spans="2:6" ht="15.75" customHeight="1" x14ac:dyDescent="0.25">
      <c r="B250" s="14"/>
      <c r="C250" s="14"/>
      <c r="D250" s="14"/>
      <c r="E250" s="14"/>
      <c r="F250" s="14"/>
    </row>
    <row r="251" spans="2:6" ht="15.75" customHeight="1" x14ac:dyDescent="0.25">
      <c r="B251" s="14"/>
      <c r="C251" s="14"/>
      <c r="D251" s="14"/>
      <c r="E251" s="14"/>
      <c r="F251" s="14"/>
    </row>
    <row r="252" spans="2:6" ht="15.75" customHeight="1" x14ac:dyDescent="0.25">
      <c r="B252" s="14"/>
      <c r="C252" s="14"/>
      <c r="D252" s="14"/>
      <c r="E252" s="14"/>
      <c r="F252" s="14"/>
    </row>
    <row r="253" spans="2:6" ht="15.75" customHeight="1" x14ac:dyDescent="0.25">
      <c r="B253" s="14"/>
      <c r="C253" s="14"/>
      <c r="D253" s="14"/>
      <c r="E253" s="14"/>
      <c r="F253" s="14"/>
    </row>
    <row r="254" spans="2:6" ht="15.75" customHeight="1" x14ac:dyDescent="0.25">
      <c r="B254" s="14"/>
      <c r="C254" s="14"/>
      <c r="D254" s="14"/>
      <c r="E254" s="14"/>
      <c r="F254" s="14"/>
    </row>
    <row r="255" spans="2:6" ht="15.75" customHeight="1" x14ac:dyDescent="0.25">
      <c r="B255" s="3"/>
      <c r="C255" s="4"/>
      <c r="D255" s="4"/>
      <c r="E255" s="4"/>
      <c r="F255" s="4"/>
    </row>
    <row r="256" spans="2:6" ht="15.75" customHeight="1" x14ac:dyDescent="0.25">
      <c r="B256" s="3"/>
      <c r="C256" s="4"/>
      <c r="D256" s="4"/>
      <c r="E256" s="4"/>
      <c r="F256" s="4"/>
    </row>
    <row r="257" spans="2:6" ht="15.75" customHeight="1" x14ac:dyDescent="0.25">
      <c r="B257" s="17"/>
      <c r="C257" s="17"/>
      <c r="D257" s="17"/>
      <c r="E257" s="17"/>
      <c r="F257" s="17"/>
    </row>
    <row r="258" spans="2:6" ht="15.75" customHeight="1" x14ac:dyDescent="0.25">
      <c r="B258" s="18"/>
      <c r="C258" s="18"/>
      <c r="D258" s="18"/>
      <c r="E258" s="18"/>
      <c r="F258" s="18"/>
    </row>
    <row r="259" spans="2:6" ht="15.75" customHeight="1" x14ac:dyDescent="0.25">
      <c r="B259" s="5"/>
      <c r="C259" s="5"/>
      <c r="D259" s="6"/>
      <c r="E259" s="6"/>
      <c r="F259" s="6"/>
    </row>
    <row r="260" spans="2:6" ht="15.75" customHeight="1" x14ac:dyDescent="0.25">
      <c r="B260" s="7"/>
      <c r="C260" s="8"/>
      <c r="D260" s="19"/>
      <c r="E260" s="19"/>
      <c r="F260" s="10"/>
    </row>
    <row r="261" spans="2:6" ht="15.75" customHeight="1" x14ac:dyDescent="0.25">
      <c r="B261" s="7"/>
      <c r="C261" s="8"/>
      <c r="D261" s="19"/>
      <c r="E261" s="19"/>
      <c r="F261" s="9"/>
    </row>
    <row r="262" spans="2:6" ht="15.75" customHeight="1" x14ac:dyDescent="0.25">
      <c r="B262" s="7"/>
      <c r="C262" s="8"/>
      <c r="D262" s="19"/>
      <c r="E262" s="19"/>
      <c r="F262" s="9"/>
    </row>
    <row r="263" spans="2:6" ht="15.75" customHeight="1" x14ac:dyDescent="0.25">
      <c r="B263" s="7"/>
      <c r="C263" s="8"/>
      <c r="D263" s="19"/>
      <c r="E263" s="19"/>
      <c r="F263" s="9"/>
    </row>
    <row r="264" spans="2:6" ht="15.75" customHeight="1" x14ac:dyDescent="0.25">
      <c r="B264" s="7"/>
      <c r="C264" s="8"/>
      <c r="D264" s="19"/>
      <c r="E264" s="19"/>
      <c r="F264" s="9"/>
    </row>
    <row r="265" spans="2:6" ht="15.75" customHeight="1" x14ac:dyDescent="0.25">
      <c r="B265" s="7"/>
      <c r="C265" s="8"/>
      <c r="D265" s="19"/>
      <c r="E265" s="19"/>
      <c r="F265" s="9"/>
    </row>
    <row r="266" spans="2:6" ht="15.75" customHeight="1" x14ac:dyDescent="0.25">
      <c r="B266" s="7"/>
      <c r="C266" s="8"/>
      <c r="D266" s="19"/>
      <c r="E266" s="19"/>
      <c r="F266" s="9"/>
    </row>
    <row r="267" spans="2:6" ht="15.75" customHeight="1" x14ac:dyDescent="0.25">
      <c r="B267" s="7"/>
      <c r="C267" s="8"/>
      <c r="D267" s="19"/>
      <c r="E267" s="19"/>
      <c r="F267" s="10"/>
    </row>
    <row r="268" spans="2:6" ht="15.75" customHeight="1" x14ac:dyDescent="0.25">
      <c r="B268" s="7"/>
      <c r="C268" s="8"/>
      <c r="D268" s="19"/>
      <c r="E268" s="19"/>
      <c r="F268" s="10"/>
    </row>
    <row r="269" spans="2:6" ht="15.75" customHeight="1" x14ac:dyDescent="0.25">
      <c r="B269" s="7"/>
      <c r="C269" s="8"/>
      <c r="D269" s="19"/>
      <c r="E269" s="19"/>
      <c r="F269" s="10"/>
    </row>
    <row r="270" spans="2:6" ht="15.75" customHeight="1" x14ac:dyDescent="0.25">
      <c r="B270" s="7"/>
      <c r="C270" s="8"/>
      <c r="D270" s="19"/>
      <c r="E270" s="19"/>
      <c r="F270" s="10"/>
    </row>
    <row r="271" spans="2:6" ht="15.75" customHeight="1" x14ac:dyDescent="0.25">
      <c r="B271" s="7"/>
      <c r="C271" s="8"/>
      <c r="D271" s="19"/>
      <c r="E271" s="19"/>
      <c r="F271" s="10"/>
    </row>
    <row r="272" spans="2:6" ht="15.75" customHeight="1" x14ac:dyDescent="0.25">
      <c r="B272" s="7"/>
      <c r="C272" s="8"/>
      <c r="D272" s="19"/>
      <c r="E272" s="19"/>
      <c r="F272" s="10"/>
    </row>
    <row r="273" spans="2:6" ht="15.75" customHeight="1" x14ac:dyDescent="0.25">
      <c r="B273" s="7"/>
      <c r="C273" s="8"/>
      <c r="D273" s="19"/>
      <c r="E273" s="19"/>
      <c r="F273" s="10"/>
    </row>
    <row r="274" spans="2:6" ht="15.75" customHeight="1" x14ac:dyDescent="0.25">
      <c r="B274" s="7"/>
      <c r="C274" s="8"/>
      <c r="D274" s="19"/>
      <c r="E274" s="19"/>
      <c r="F274" s="10"/>
    </row>
    <row r="275" spans="2:6" ht="15.75" customHeight="1" x14ac:dyDescent="0.25">
      <c r="B275" s="7"/>
      <c r="C275" s="8"/>
      <c r="D275" s="19"/>
      <c r="E275" s="19"/>
      <c r="F275" s="10"/>
    </row>
    <row r="276" spans="2:6" ht="15.75" customHeight="1" x14ac:dyDescent="0.25">
      <c r="B276" s="7"/>
      <c r="C276" s="8"/>
      <c r="D276" s="19"/>
      <c r="E276" s="19"/>
      <c r="F276" s="10"/>
    </row>
    <row r="277" spans="2:6" ht="15.75" customHeight="1" x14ac:dyDescent="0.25">
      <c r="B277" s="7"/>
      <c r="C277" s="8"/>
      <c r="D277" s="19"/>
      <c r="E277" s="19"/>
      <c r="F277" s="10"/>
    </row>
    <row r="278" spans="2:6" ht="15.75" customHeight="1" x14ac:dyDescent="0.25">
      <c r="B278" s="7"/>
      <c r="C278" s="8"/>
      <c r="D278" s="19"/>
      <c r="E278" s="19"/>
      <c r="F278" s="10"/>
    </row>
    <row r="279" spans="2:6" ht="15.75" customHeight="1" x14ac:dyDescent="0.25">
      <c r="B279" s="16"/>
      <c r="C279" s="11"/>
      <c r="D279" s="11"/>
      <c r="E279" s="11"/>
      <c r="F279" s="11"/>
    </row>
  </sheetData>
  <mergeCells count="54">
    <mergeCell ref="CA30:CC30"/>
    <mergeCell ref="BG38:BI38"/>
    <mergeCell ref="BV14:BX14"/>
    <mergeCell ref="BB16:BD16"/>
    <mergeCell ref="BL18:BN18"/>
    <mergeCell ref="BQ18:BS18"/>
    <mergeCell ref="AW23:AY23"/>
    <mergeCell ref="BK3:BN3"/>
    <mergeCell ref="BP3:BS3"/>
    <mergeCell ref="BU3:BX3"/>
    <mergeCell ref="BZ3:CC3"/>
    <mergeCell ref="AV4:AY4"/>
    <mergeCell ref="BA4:BD4"/>
    <mergeCell ref="BF4:BI4"/>
    <mergeCell ref="BK4:BN4"/>
    <mergeCell ref="BP4:BS4"/>
    <mergeCell ref="BU4:BX4"/>
    <mergeCell ref="BZ4:CC4"/>
    <mergeCell ref="AV3:AY3"/>
    <mergeCell ref="BA3:BD3"/>
    <mergeCell ref="BF3:BI3"/>
    <mergeCell ref="AP2:AS2"/>
    <mergeCell ref="AP3:AS3"/>
    <mergeCell ref="AQ23:AS23"/>
    <mergeCell ref="AA2:AD2"/>
    <mergeCell ref="M11:O11"/>
    <mergeCell ref="AB21:AD21"/>
    <mergeCell ref="R22:T22"/>
    <mergeCell ref="AA3:AD3"/>
    <mergeCell ref="AF16:AI16"/>
    <mergeCell ref="AF17:AI17"/>
    <mergeCell ref="AK2:AN2"/>
    <mergeCell ref="AK3:AN3"/>
    <mergeCell ref="AF2:AI2"/>
    <mergeCell ref="AF3:AI3"/>
    <mergeCell ref="AG14:AI14"/>
    <mergeCell ref="L2:O2"/>
    <mergeCell ref="Q2:T2"/>
    <mergeCell ref="V2:Y2"/>
    <mergeCell ref="L3:O3"/>
    <mergeCell ref="Q3:T3"/>
    <mergeCell ref="V3:Y3"/>
    <mergeCell ref="B2:E2"/>
    <mergeCell ref="B3:E3"/>
    <mergeCell ref="G2:J2"/>
    <mergeCell ref="G3:J3"/>
    <mergeCell ref="H14:J14"/>
    <mergeCell ref="AL49:AN49"/>
    <mergeCell ref="AA23:AD23"/>
    <mergeCell ref="AA24:AD24"/>
    <mergeCell ref="AB32:AD32"/>
    <mergeCell ref="C37:E37"/>
    <mergeCell ref="AG40:AI40"/>
    <mergeCell ref="W28:Y28"/>
  </mergeCells>
  <dataValidations count="1">
    <dataValidation type="whole" allowBlank="1" showInputMessage="1" showErrorMessage="1" errorTitle="Valor no Permitido" error="La evaluación debe tener un valor entre 0 y 5" sqref="AG5:AH13 AG19:AH39 AL5:AM48 AQ5:AR22">
      <formula1>0</formula1>
      <formula2>5</formula2>
    </dataValidation>
  </dataValidations>
  <pageMargins left="0.7" right="0.7" top="0.75" bottom="0.75" header="0.3" footer="0.3"/>
  <pageSetup paperSize="9" scale="9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CONTROL CAPACITACIONES 2023</vt:lpstr>
      <vt:lpstr>Hoja1</vt:lpstr>
      <vt:lpstr>EVALUACIÓN DE APROPIACIÓN </vt:lpstr>
      <vt:lpstr>'CONTROL CAPACITACIONES 2023'!Área_de_impresión</vt:lpstr>
      <vt:lpstr>'EVALUACIÓN DE APROPIACIÓN '!Área_de_impresión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Cristina Ruíz Pérez</dc:creator>
  <cp:keywords/>
  <dc:description/>
  <cp:lastModifiedBy>Maria Clara Martinez Diaz</cp:lastModifiedBy>
  <cp:revision/>
  <dcterms:created xsi:type="dcterms:W3CDTF">2018-05-17T21:38:26Z</dcterms:created>
  <dcterms:modified xsi:type="dcterms:W3CDTF">2024-01-03T13:01:56Z</dcterms:modified>
  <cp:category/>
  <cp:contentStatus/>
</cp:coreProperties>
</file>