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6d33bc158e840d57/Documentos/10_SG/a/04 RTAS/2024/01 Enero/02 Otros/PPT_planes_2024/2024-01-31_planes_2024/"/>
    </mc:Choice>
  </mc:AlternateContent>
  <xr:revisionPtr revIDLastSave="54" documentId="11_77C9C5C7298F8B503E59837A80B1FC852EE03C55" xr6:coauthVersionLast="47" xr6:coauthVersionMax="47" xr10:uidLastSave="{60C69C74-D42B-4CAF-B2D9-543C8036303C}"/>
  <bookViews>
    <workbookView xWindow="-110" yWindow="-110" windowWidth="19420" windowHeight="10300" xr2:uid="{00000000-000D-0000-FFFF-FFFF00000000}"/>
  </bookViews>
  <sheets>
    <sheet name="Indice" sheetId="7" r:id="rId1"/>
    <sheet name="1.1. PI metas sectoriales" sheetId="9" r:id="rId2"/>
    <sheet name="Hoja1" sheetId="11" state="hidden" r:id="rId3"/>
    <sheet name="1.2.PI. Objetivos y metas" sheetId="4" r:id="rId4"/>
    <sheet name="1.3.PI. Indicadores MGA" sheetId="10" r:id="rId5"/>
    <sheet name="1.4.PI. Presupuesto" sheetId="8" r:id="rId6"/>
    <sheet name="Indicadores de gestion" sheetId="3" r:id="rId7"/>
    <sheet name="Plan integrado" sheetId="2" r:id="rId8"/>
    <sheet name="Riesgos" sheetId="1" r:id="rId9"/>
  </sheets>
  <externalReferences>
    <externalReference r:id="rId10"/>
  </externalReferences>
  <definedNames>
    <definedName name="_xlnm._FilterDatabase" localSheetId="1" hidden="1">'1.1. PI metas sectoriales'!$A$5:$L$21</definedName>
    <definedName name="_xlnm._FilterDatabase" localSheetId="3" hidden="1">'1.2.PI. Objetivos y metas'!$A$6:$O$106</definedName>
    <definedName name="_xlnm._FilterDatabase" localSheetId="4" hidden="1">'1.3.PI. Indicadores MGA'!$B$5:$I$31</definedName>
    <definedName name="bd">#REF!</definedName>
    <definedName name="bdfila">#REF!</definedName>
    <definedName name="Código_SEGPLAN">Hoja1!$B$7:$B$106</definedName>
    <definedName name="consolidado">#REF!</definedName>
    <definedName name="consolidadofila">#REF!</definedName>
    <definedName name="cuatri7867">#REF!</definedName>
    <definedName name="cuatri7868">#REF!</definedName>
    <definedName name="cuatri7869">#REF!</definedName>
    <definedName name="cuatri7870">#REF!</definedName>
    <definedName name="cuatri7871">#REF!</definedName>
    <definedName name="cuatri7872">#REF!</definedName>
    <definedName name="cuatri7873">#REF!</definedName>
    <definedName name="responsab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8" l="1"/>
  <c r="E9" i="8"/>
  <c r="E10" i="8"/>
  <c r="E11" i="8"/>
  <c r="E12" i="8"/>
  <c r="E13" i="8"/>
  <c r="E7" i="8"/>
  <c r="H7" i="10"/>
  <c r="H8" i="10"/>
  <c r="H9" i="10"/>
  <c r="H10" i="10"/>
  <c r="H11" i="10"/>
  <c r="H12" i="10"/>
  <c r="H13" i="10"/>
  <c r="H14" i="10"/>
  <c r="H15" i="10"/>
  <c r="H16" i="10"/>
  <c r="H17" i="10"/>
  <c r="H18" i="10"/>
  <c r="H19" i="10"/>
  <c r="H20" i="10"/>
  <c r="H21" i="10"/>
  <c r="H22" i="10"/>
  <c r="H23" i="10"/>
  <c r="H24" i="10"/>
  <c r="H25" i="10"/>
  <c r="H26" i="10"/>
  <c r="H27" i="10"/>
  <c r="H28" i="10"/>
  <c r="H29" i="10"/>
  <c r="H30" i="10"/>
  <c r="H31" i="10"/>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K7" i="9"/>
  <c r="K8" i="9"/>
  <c r="K9" i="9"/>
  <c r="K10" i="9"/>
  <c r="K11" i="9"/>
  <c r="K12" i="9"/>
  <c r="K13" i="9"/>
  <c r="K14" i="9"/>
  <c r="K15" i="9"/>
  <c r="K16" i="9"/>
  <c r="K17" i="9"/>
  <c r="K18" i="9"/>
  <c r="K19" i="9"/>
  <c r="K20" i="9"/>
  <c r="K21" i="9"/>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T56" i="2"/>
  <c r="T54" i="2"/>
  <c r="T52" i="2"/>
  <c r="T50" i="2"/>
  <c r="T48" i="2"/>
  <c r="T46" i="2"/>
  <c r="T44" i="2"/>
  <c r="T42" i="2"/>
  <c r="T40" i="2"/>
  <c r="T38" i="2"/>
  <c r="T36" i="2"/>
  <c r="T34" i="2"/>
  <c r="T32" i="2"/>
  <c r="T30" i="2"/>
  <c r="T28" i="2"/>
  <c r="T26" i="2"/>
  <c r="T24" i="2"/>
  <c r="T22" i="2"/>
  <c r="T20" i="2"/>
  <c r="T18" i="2"/>
  <c r="T16" i="2"/>
  <c r="T14" i="2"/>
  <c r="T12" i="2"/>
  <c r="T10" i="2"/>
  <c r="T8" i="2"/>
  <c r="H6" i="10" l="1"/>
  <c r="L7" i="4"/>
  <c r="K6" i="9"/>
  <c r="E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tc={06F3F472-A8D5-435C-B626-F0E2582A4960}</author>
  </authors>
  <commentList>
    <comment ref="LZ98" authorId="0" shapeId="0" xr:uid="{00000000-0006-0000-02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deja a mano los datos de ejecución para marzo y mayo teniendo en cuenta que esta información es rezago de la vigencia 2020. Y que en 2021 no hay programación</t>
      </text>
    </comment>
  </commentList>
</comments>
</file>

<file path=xl/sharedStrings.xml><?xml version="1.0" encoding="utf-8"?>
<sst xmlns="http://schemas.openxmlformats.org/spreadsheetml/2006/main" count="18647" uniqueCount="3760">
  <si>
    <t>Plan de Acción Institucional</t>
  </si>
  <si>
    <t xml:space="preserve">Programación proyectos de inversión, indicadores de gestión, plan integrado y gestión de riesgos </t>
  </si>
  <si>
    <t>Secretaría General de la Alcaldía Mayor de Bogotá</t>
  </si>
  <si>
    <t>Plan Distrital de Desarrollo Un nuevo contrato social y ambiental para la Bogotá del siglo XXI</t>
  </si>
  <si>
    <t>INDICE</t>
  </si>
  <si>
    <t>Programación de metas e indicadores sectoriales</t>
  </si>
  <si>
    <t>Índice</t>
  </si>
  <si>
    <t>Propósito</t>
  </si>
  <si>
    <t>Programa</t>
  </si>
  <si>
    <t>Código proyecto</t>
  </si>
  <si>
    <t>Nombre del proyecto de inversión</t>
  </si>
  <si>
    <t>Gerencia responsable</t>
  </si>
  <si>
    <t xml:space="preserve">Meta sectorial </t>
  </si>
  <si>
    <t xml:space="preserve">Código herramienta interna del indicador sectorial </t>
  </si>
  <si>
    <t xml:space="preserve">Indicador sectorial </t>
  </si>
  <si>
    <t>Tipología del indicador</t>
  </si>
  <si>
    <t>Programación indicador  sectorial 2024</t>
  </si>
  <si>
    <t>3 Inspirar confianza y legitimidad para vivir sin miedo y ser epicentro de cultura ciudadana, paz y reconciliación</t>
  </si>
  <si>
    <t>39 Bogotá territorio de paz y atención integral a las víctimas del conflicto armado</t>
  </si>
  <si>
    <t>Construcción de Bogotá-Región como territorio de paz para las víctimas y la reconciliación</t>
  </si>
  <si>
    <t xml:space="preserve">Oficina de Alta Consejería de Paz, Víctimas y Reconciliación. </t>
  </si>
  <si>
    <t>299 Desarrollar acciones y procesos de asistencia, atención, reparación integral y participación para las víctimas del conflicto armado, en concordancia con las obligaciones y disposiciones legales establecidas para el Distrito Capital.</t>
  </si>
  <si>
    <t>PD112</t>
  </si>
  <si>
    <t>317 Porcentaje de acciones y procesos de asistencia, atención, reparación integral y participación para las víctimas del conflicto armado, otorgados por el Distrito Capital, desarrollados</t>
  </si>
  <si>
    <t>Constante</t>
  </si>
  <si>
    <t>PD112A</t>
  </si>
  <si>
    <t>318 Porcentaje de medidas de ayuda humanitaria inmediata en el distrito capital, conforme a los requisitos establecidos por la legislación vigente, otorgadas.</t>
  </si>
  <si>
    <t>PD112B</t>
  </si>
  <si>
    <t>319 Porcentaje de medidas de prevención, protección, asistencia y atención distintas a la ayuda humanitaria inmediata, acorde a las competencias institucionales de la Alta consejería para las víctimas, la paz y la reconciliación de la Secretaría General, otorgadas.</t>
  </si>
  <si>
    <t>300 Formular e implementar una estrategia para la apropiación social de la memoria, para la paz y la reconciliación en los territorios ciudad región a través de la pedagogía social y la gestión del conocimiento.</t>
  </si>
  <si>
    <t>PD113</t>
  </si>
  <si>
    <t>320 Porcentaje de avance en la implementación de la estrategia para la apropiación social de la memoria, para la paz y la reconciliación en los territorios ciudad región a través de la pedagogía social y la gestión del conocimiento.</t>
  </si>
  <si>
    <t>Creciente</t>
  </si>
  <si>
    <t>301 Formular e implementar una estrategia para la consolidación de Bogotá - Región, como epicentro de paz y reconciliación, a través de la implementación de los Acuerdos de Paz en el Distrito.</t>
  </si>
  <si>
    <t>PD114</t>
  </si>
  <si>
    <t>321 Porcentaje de avance en la implementación de una estrategia para la consolidación de Bogotá - Región, como epicentro de paz y reconciliación, a través de la implementación de los Acuerdos de Paz en el Distrito.</t>
  </si>
  <si>
    <t>5. Construir Bogotá región con gobierno abierto, transparente y ciudadanía consciente.</t>
  </si>
  <si>
    <t>51  Gobierno Abierto</t>
  </si>
  <si>
    <t>Implementación del modelo de gobierno abierto, accesible e incluyente de Bogotá</t>
  </si>
  <si>
    <t>Oficina Asesora de Planeación.</t>
  </si>
  <si>
    <t>406 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</si>
  <si>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PD61</t>
  </si>
  <si>
    <t>433 Porcentaje de avance de la Plataforma de gobierno abierto construida.</t>
  </si>
  <si>
    <t>Suma</t>
  </si>
  <si>
    <t>54 Transformación digital y gestión de TIC para un territorio inteligente</t>
  </si>
  <si>
    <t>Transformación digital y gestión TIC</t>
  </si>
  <si>
    <t>Oficina de Alta Consejería Distrital de Tecnologías de la Información y las Comunicaciones -TIC.</t>
  </si>
  <si>
    <t>468 Formular e implementar las agendas de transformación digital para el Distrito.</t>
  </si>
  <si>
    <t>PD133A</t>
  </si>
  <si>
    <t>513 Porcentaje de avance de las agendas de transformación digital implementadas.</t>
  </si>
  <si>
    <t>469 Formular la política pública de Bogotá territorio inteligente.</t>
  </si>
  <si>
    <t>PD134</t>
  </si>
  <si>
    <t>514 Política Pública TIC formulada.</t>
  </si>
  <si>
    <t>56 Gestión Pública Efectiva</t>
  </si>
  <si>
    <t>Servicio a la ciudadanía, moderno, eficiente y de calidad.</t>
  </si>
  <si>
    <t>Subsecretaría de Servicio a la Ciudadanía.</t>
  </si>
  <si>
    <t>495 Diseñar e implementar una estrategia de medición de la efectividad de la atención a la ciudadanía en las entidades distritales.</t>
  </si>
  <si>
    <t>PD80A</t>
  </si>
  <si>
    <t>541 Calificación de la satisfacción ciudadana frente a la interacción con la Administración Distrital.</t>
  </si>
  <si>
    <t>Desarrollo institucional para una gestión pública eficiente</t>
  </si>
  <si>
    <t>Subsecretaría Distrital de Fortalecimiento institucional.</t>
  </si>
  <si>
    <t>497 Diseñar e implementar una estrategia para fortalecer la gestión, la innovación y la creatividad en la administración distrital, generando valor público al servicio de la ciudadanía.</t>
  </si>
  <si>
    <t>PD38</t>
  </si>
  <si>
    <t>543 Porcentaje de avance en la implementación de estrategias para fortalecer la gestión y la innovación pública distrital.</t>
  </si>
  <si>
    <t>498 Diseñar una estrategia de integración, alineación y estandarización de la oferta de servicios en los canales de atención disponibles en el Distrito.</t>
  </si>
  <si>
    <t>PD82</t>
  </si>
  <si>
    <t>545 Número de orientaciones y solicitudes recibidas a través de la línea 195.</t>
  </si>
  <si>
    <t>PD83</t>
  </si>
  <si>
    <t>546 Número de PQRS recibidas por otros canales.</t>
  </si>
  <si>
    <t>Fortalecimiento de la capacidad institucional de la Secretaría General</t>
  </si>
  <si>
    <t>Subsecretaria Corporativa.</t>
  </si>
  <si>
    <t>499 Dotar e intervenir la infraestructura de las sedes de la Secretaria General de la Alcaldía Mayor de Bogotá.</t>
  </si>
  <si>
    <t>PD160</t>
  </si>
  <si>
    <t>547 Porcentaje de cronograma de intervenciones de infraestructura ejecutado.</t>
  </si>
  <si>
    <t xml:space="preserve">Subsecretaría Distrital de Fortalecimiento institucional. </t>
  </si>
  <si>
    <t>503 Formular e implementar una estrategia distrital de promoción, proyección, posicionamiento y cooperación internacional de Bogotá y la Región.</t>
  </si>
  <si>
    <t>PD36</t>
  </si>
  <si>
    <t>551 Número de acciones para la proyección y cooperación internacional de Bogotá y la región ejecutadas.</t>
  </si>
  <si>
    <t>504 Formular e implementar una estrategia para la gestión documental distrital y el uso y apropiación de la memoria histórica.</t>
  </si>
  <si>
    <t>PD37</t>
  </si>
  <si>
    <t>552 Porcentaje de avance en la implementación de la estrategia de apropiación del patrimonio documental y fortalecimiento de la gestión documental distrital.</t>
  </si>
  <si>
    <t>Generación de los lineamientos de comunicación del Distrito para construir ciudad y ciudadanía</t>
  </si>
  <si>
    <t>Oficina Consejería de Comunicaciones.</t>
  </si>
  <si>
    <t>506 Formular, implementar y monitorear los lineamientos distritales en materia de Comunicación Pública.</t>
  </si>
  <si>
    <t>PD1</t>
  </si>
  <si>
    <t>554 Porcentaje de lineamientos distritales en materia de comunicación pública, formulados, implementados y monitoreados.</t>
  </si>
  <si>
    <t>Magnitudes iniciales son simplemente informativas de vigencias anteriores</t>
  </si>
  <si>
    <t/>
  </si>
  <si>
    <t>Años anteriores</t>
  </si>
  <si>
    <t>Enero_V2</t>
  </si>
  <si>
    <t>Febrero_V2</t>
  </si>
  <si>
    <t>Marzo_V2</t>
  </si>
  <si>
    <t>Abril_V2</t>
  </si>
  <si>
    <t>Mayo_V2</t>
  </si>
  <si>
    <t>Junio_V2</t>
  </si>
  <si>
    <t>Julio_V2</t>
  </si>
  <si>
    <t>Agosto_V2</t>
  </si>
  <si>
    <t>Septiembre_V2</t>
  </si>
  <si>
    <t>Octubre_V2</t>
  </si>
  <si>
    <t>Noviembre_V2</t>
  </si>
  <si>
    <t>Diciembre_V2</t>
  </si>
  <si>
    <t>Enero</t>
  </si>
  <si>
    <t>Febrero</t>
  </si>
  <si>
    <t>Marzo</t>
  </si>
  <si>
    <t>Abril</t>
  </si>
  <si>
    <t>Mayo</t>
  </si>
  <si>
    <t>Junio</t>
  </si>
  <si>
    <t>Julio</t>
  </si>
  <si>
    <t>Agosto</t>
  </si>
  <si>
    <t>Septiembre</t>
  </si>
  <si>
    <t>Octubre</t>
  </si>
  <si>
    <t>Noviembre</t>
  </si>
  <si>
    <t>Diciembre</t>
  </si>
  <si>
    <t>Fechas reporte</t>
  </si>
  <si>
    <t>Fecha de corte</t>
  </si>
  <si>
    <t>Total_P3</t>
  </si>
  <si>
    <t>Total_P4</t>
  </si>
  <si>
    <t>Total_P5</t>
  </si>
  <si>
    <t>Total_P6</t>
  </si>
  <si>
    <t>Enero_V1</t>
  </si>
  <si>
    <t>Febrero_V1</t>
  </si>
  <si>
    <t>Marzo_V1</t>
  </si>
  <si>
    <t>Abril_V1</t>
  </si>
  <si>
    <t>Mayo_V1</t>
  </si>
  <si>
    <t>Junio_V1</t>
  </si>
  <si>
    <t>Julio_V1</t>
  </si>
  <si>
    <t>Agosto_V1</t>
  </si>
  <si>
    <t>Septiembre_V1</t>
  </si>
  <si>
    <t>Octubre_V1</t>
  </si>
  <si>
    <t>Noviembre_V1</t>
  </si>
  <si>
    <t>Diciembre_V1</t>
  </si>
  <si>
    <t>_P7</t>
  </si>
  <si>
    <t>_P8</t>
  </si>
  <si>
    <t>Identificación, alineación estratégica e información para visores</t>
  </si>
  <si>
    <t>Información cuatrienio</t>
  </si>
  <si>
    <t>Magnitudes</t>
  </si>
  <si>
    <t>Presupuesto para visores</t>
  </si>
  <si>
    <t>Metas ejecutadas anteriores</t>
  </si>
  <si>
    <t>Hojas de diligenciamiento de cada proyecto</t>
  </si>
  <si>
    <t>Calculos</t>
  </si>
  <si>
    <t>retro</t>
  </si>
  <si>
    <t>_rio</t>
  </si>
  <si>
    <t>_coh</t>
  </si>
  <si>
    <t>_cum</t>
  </si>
  <si>
    <t>_cp</t>
  </si>
  <si>
    <t>_ryd</t>
  </si>
  <si>
    <t>Nuevos càlculos</t>
  </si>
  <si>
    <t>ID</t>
  </si>
  <si>
    <t>Código SEGPLAN</t>
  </si>
  <si>
    <t>ID_PROY_META</t>
  </si>
  <si>
    <t>Código_BPIN</t>
  </si>
  <si>
    <t>Nombre del Plan Distrital de Desarrollo PDD</t>
  </si>
  <si>
    <t>Propósito PDD</t>
  </si>
  <si>
    <t>Programa General</t>
  </si>
  <si>
    <t>Objetivo general proyecto de inversión</t>
  </si>
  <si>
    <t>Objetivo específico proyecto de inversión</t>
  </si>
  <si>
    <t>Proyecto de inversión</t>
  </si>
  <si>
    <t>Gerencia_Proyecto de Inversión</t>
  </si>
  <si>
    <t>Nombre del gerente de proyecto</t>
  </si>
  <si>
    <t>Cargo del gerente de proyecto</t>
  </si>
  <si>
    <t>Dependencia_Proyecto de Inversión</t>
  </si>
  <si>
    <t>Nombre del directivo responsable</t>
  </si>
  <si>
    <t>Cargo del directivo responsable</t>
  </si>
  <si>
    <t>Responsable Seguimiento</t>
  </si>
  <si>
    <t>Responsable Retroalimentación OAP</t>
  </si>
  <si>
    <t>Meta</t>
  </si>
  <si>
    <t>Nombre del Indicador</t>
  </si>
  <si>
    <t>PD_artículo</t>
  </si>
  <si>
    <t>PD_Meta Trazadora</t>
  </si>
  <si>
    <t>PD_ID Meta Trazadora</t>
  </si>
  <si>
    <t>PD_Meta Estratégica</t>
  </si>
  <si>
    <t>PD_ID Meta Estratégica</t>
  </si>
  <si>
    <t>PD_Meta Sectorial</t>
  </si>
  <si>
    <t>PD_Indicador Meta sector</t>
  </si>
  <si>
    <t>PD_PMR</t>
  </si>
  <si>
    <t>PD_Meta Proyecto</t>
  </si>
  <si>
    <t>PD_producto MGA</t>
  </si>
  <si>
    <t>PD_ID producto MGA</t>
  </si>
  <si>
    <t>PD_Gestion MGA</t>
  </si>
  <si>
    <t>PD_Objetivo de Desarrollo Sostenible</t>
  </si>
  <si>
    <t>PD_Código y denominación Meta ODS</t>
  </si>
  <si>
    <t>Registrado en</t>
  </si>
  <si>
    <t>Observaciones programación magnitud</t>
  </si>
  <si>
    <t>Fecha de elaboración:</t>
  </si>
  <si>
    <t>Versión:</t>
  </si>
  <si>
    <t>Vigencia:</t>
  </si>
  <si>
    <t xml:space="preserve">Descripción del Indicador </t>
  </si>
  <si>
    <t>Beneficios, Efectos o Impactos Esperados.</t>
  </si>
  <si>
    <t>Año de inicio</t>
  </si>
  <si>
    <t>Año de finalización</t>
  </si>
  <si>
    <t>Tendencia</t>
  </si>
  <si>
    <t>Dimensión del indicador</t>
  </si>
  <si>
    <t>Unidad de medida</t>
  </si>
  <si>
    <t>Tipo de indicador</t>
  </si>
  <si>
    <t>Año línea base</t>
  </si>
  <si>
    <t>Dato Línea base</t>
  </si>
  <si>
    <t>Fuente línea base</t>
  </si>
  <si>
    <t>Plan de acción - proyectos de inversión (actividades)</t>
  </si>
  <si>
    <t>Establecer variables 1 y/o 2 numéricas</t>
  </si>
  <si>
    <t>Dato externo (Indiqué cúal)</t>
  </si>
  <si>
    <t>Descripción del método de cálculo del indicador</t>
  </si>
  <si>
    <t>Fórmula del indicador o meta</t>
  </si>
  <si>
    <t>Variable 1</t>
  </si>
  <si>
    <t>Variable 2</t>
  </si>
  <si>
    <t>Fuentes de información verificable</t>
  </si>
  <si>
    <t>Número de nueva versión</t>
  </si>
  <si>
    <t>Fecha</t>
  </si>
  <si>
    <t>Descripción del cambio</t>
  </si>
  <si>
    <t>¿Cómo cumplirá la meta o el indicador a lo largo del cuatrienio?</t>
  </si>
  <si>
    <t>Magnitud Cuatrienio</t>
  </si>
  <si>
    <t>Magnitud 2020</t>
  </si>
  <si>
    <t>Magnitud 2021</t>
  </si>
  <si>
    <t>Magnitud 2022</t>
  </si>
  <si>
    <t>Magnitud 2023</t>
  </si>
  <si>
    <t>Magnitud 2024</t>
  </si>
  <si>
    <t>Apropiación cuatrienio</t>
  </si>
  <si>
    <t>Apropiación 2020</t>
  </si>
  <si>
    <t>Apropiación 2021</t>
  </si>
  <si>
    <t>Apropiación 2022</t>
  </si>
  <si>
    <t>Apropiación 2023</t>
  </si>
  <si>
    <t>Apropiación 2024</t>
  </si>
  <si>
    <t>Magnitud 2020 Inicial</t>
  </si>
  <si>
    <t>Magnitud 2021 Inicial</t>
  </si>
  <si>
    <t>Magnitud 2022 Inicial</t>
  </si>
  <si>
    <t>Magnitud 2023 Inicial</t>
  </si>
  <si>
    <t>Magnitud 2024 Inicial</t>
  </si>
  <si>
    <t>Anualización 2021
*Diferente solo crecientes</t>
  </si>
  <si>
    <t>Anualización 2022
*Diferente solo crecientes</t>
  </si>
  <si>
    <t>Anualización 2023
*Diferente solo crecientes</t>
  </si>
  <si>
    <t>Anualización 2024
*Diferente solo crecientes</t>
  </si>
  <si>
    <t>Compromisos 2020</t>
  </si>
  <si>
    <t>Giros 2020</t>
  </si>
  <si>
    <t>Compromisos 2021</t>
  </si>
  <si>
    <t>Giros 2021</t>
  </si>
  <si>
    <t>Compromisos 2022</t>
  </si>
  <si>
    <t>Giros 2022</t>
  </si>
  <si>
    <t>Compromisos 2023</t>
  </si>
  <si>
    <t>Giros 2023</t>
  </si>
  <si>
    <t>Meta Ejecutada 2020</t>
  </si>
  <si>
    <t>Meta Ejecutada 2021</t>
  </si>
  <si>
    <t>Meta Ejecutada 2022</t>
  </si>
  <si>
    <t>Meta Ejecutada 2023</t>
  </si>
  <si>
    <t>Avance cuatrienio</t>
  </si>
  <si>
    <t>Tendencia Mensual</t>
  </si>
  <si>
    <t>Meta_Enero</t>
  </si>
  <si>
    <t>Meta_Febrero</t>
  </si>
  <si>
    <t>Meta_Marzo</t>
  </si>
  <si>
    <t>Meta_Abril</t>
  </si>
  <si>
    <t>Meta_Mayo</t>
  </si>
  <si>
    <t>Meta_Junio</t>
  </si>
  <si>
    <t>Meta_Julio</t>
  </si>
  <si>
    <t>Meta_Agosto</t>
  </si>
  <si>
    <t>Meta_Septiembre</t>
  </si>
  <si>
    <t>Meta_Octubre</t>
  </si>
  <si>
    <t>Meta_Noviembre</t>
  </si>
  <si>
    <t>Meta_Diciembre</t>
  </si>
  <si>
    <t>Total_Meta 2024</t>
  </si>
  <si>
    <t>Magnitud programada acumulada</t>
  </si>
  <si>
    <t>Magnitud programada acumulada al corte</t>
  </si>
  <si>
    <t>Magnitud programada acumulada a la fecha deseada</t>
  </si>
  <si>
    <t>Total Intraanual_V2</t>
  </si>
  <si>
    <t>Total_V1</t>
  </si>
  <si>
    <t>Total Intraanual_V1</t>
  </si>
  <si>
    <t>Enero_S1</t>
  </si>
  <si>
    <t>Febrero_S1</t>
  </si>
  <si>
    <t>Marzo_S1</t>
  </si>
  <si>
    <t>Abril_S1</t>
  </si>
  <si>
    <t>Mayo_S1</t>
  </si>
  <si>
    <t>Junio_S1</t>
  </si>
  <si>
    <t>Julio_S1</t>
  </si>
  <si>
    <t>Agosto_S1</t>
  </si>
  <si>
    <t>Septiembre_S1</t>
  </si>
  <si>
    <t>Octubre_S1</t>
  </si>
  <si>
    <t>Noviembre_S1</t>
  </si>
  <si>
    <t>Diciembre_S1</t>
  </si>
  <si>
    <t>Enero_S2</t>
  </si>
  <si>
    <t>Febrero_S2</t>
  </si>
  <si>
    <t>Marzo_S2</t>
  </si>
  <si>
    <t>Abril_S2</t>
  </si>
  <si>
    <t>Mayo_S2</t>
  </si>
  <si>
    <t>Junio_S2</t>
  </si>
  <si>
    <t>Julio_S2</t>
  </si>
  <si>
    <t>Agosto_S2</t>
  </si>
  <si>
    <t>Septiembre_S2</t>
  </si>
  <si>
    <t>Octubre_S2</t>
  </si>
  <si>
    <t>Noviembre_S2</t>
  </si>
  <si>
    <t>Diciembre_S2</t>
  </si>
  <si>
    <t>Enero_P1</t>
  </si>
  <si>
    <t>Febrero_P1</t>
  </si>
  <si>
    <t>Marzo_P1</t>
  </si>
  <si>
    <t>Abril_P1</t>
  </si>
  <si>
    <t>Mayo_P1</t>
  </si>
  <si>
    <t>Junio_P1</t>
  </si>
  <si>
    <t>Julio_P1</t>
  </si>
  <si>
    <t>Agosto_P1</t>
  </si>
  <si>
    <t>Septiembre_P1</t>
  </si>
  <si>
    <t>Octubre_P1</t>
  </si>
  <si>
    <t>Noviembre_P1</t>
  </si>
  <si>
    <t>Diciembre_P1</t>
  </si>
  <si>
    <t>Total_P1</t>
  </si>
  <si>
    <t>Enero_P2</t>
  </si>
  <si>
    <t>Febrero_P2</t>
  </si>
  <si>
    <t>Marzo_P2</t>
  </si>
  <si>
    <t>Abril_P2</t>
  </si>
  <si>
    <t>Mayo_P2</t>
  </si>
  <si>
    <t>Junio_P2</t>
  </si>
  <si>
    <t>Julio_P2</t>
  </si>
  <si>
    <t>Agosto_P2</t>
  </si>
  <si>
    <t>Septiembre_P2</t>
  </si>
  <si>
    <t>Octubre_P2</t>
  </si>
  <si>
    <t>Noviembre_P2</t>
  </si>
  <si>
    <t>Diciembre_P2</t>
  </si>
  <si>
    <t>Total_P2</t>
  </si>
  <si>
    <t>Enero_P3</t>
  </si>
  <si>
    <t>Febrero_P3</t>
  </si>
  <si>
    <t>Marzo_P3</t>
  </si>
  <si>
    <t>Abril_P3</t>
  </si>
  <si>
    <t>Mayo_P3</t>
  </si>
  <si>
    <t>Junio_P3</t>
  </si>
  <si>
    <t>Julio_P3</t>
  </si>
  <si>
    <t>Agosto_P3</t>
  </si>
  <si>
    <t>Septiembre_P3</t>
  </si>
  <si>
    <t>Octubre_P3</t>
  </si>
  <si>
    <t>Noviembre_P3</t>
  </si>
  <si>
    <t>Diciembre_P3</t>
  </si>
  <si>
    <t>Sumatoria_compromisos</t>
  </si>
  <si>
    <t>Enero_P4</t>
  </si>
  <si>
    <t>Febrero_P4</t>
  </si>
  <si>
    <t>Marzo_P4</t>
  </si>
  <si>
    <t>Abril_P4</t>
  </si>
  <si>
    <t>Mayo_P4</t>
  </si>
  <si>
    <t>Junio_P4</t>
  </si>
  <si>
    <t>Julio_P4</t>
  </si>
  <si>
    <t>Agosto_P4</t>
  </si>
  <si>
    <t>Septiembre_P4</t>
  </si>
  <si>
    <t>Octubre_P4</t>
  </si>
  <si>
    <t>Noviembre_P4</t>
  </si>
  <si>
    <t>Diciembre_P4</t>
  </si>
  <si>
    <t>Sumatoria_giros</t>
  </si>
  <si>
    <t>Enero_P5</t>
  </si>
  <si>
    <t>Febrero_P5</t>
  </si>
  <si>
    <t>Marzo_P5</t>
  </si>
  <si>
    <t>Abril_P5</t>
  </si>
  <si>
    <t>Mayo_P5</t>
  </si>
  <si>
    <t>Junio_P5</t>
  </si>
  <si>
    <t>Julio_P5</t>
  </si>
  <si>
    <t>Agosto_P5</t>
  </si>
  <si>
    <t>Septiembre_P5</t>
  </si>
  <si>
    <t>Octubre_P5</t>
  </si>
  <si>
    <t>Noviembre_P5</t>
  </si>
  <si>
    <t>Diciembre_P5</t>
  </si>
  <si>
    <t>Enero_P6</t>
  </si>
  <si>
    <t>Febrero_P6</t>
  </si>
  <si>
    <t>Marzo_P6</t>
  </si>
  <si>
    <t>Abril_P6</t>
  </si>
  <si>
    <t>Mayo_P6</t>
  </si>
  <si>
    <t>Junio_P6</t>
  </si>
  <si>
    <t>Julio_P6</t>
  </si>
  <si>
    <t>Agosto_P6</t>
  </si>
  <si>
    <t>Septiembre_P6</t>
  </si>
  <si>
    <t>Octubre_P6</t>
  </si>
  <si>
    <t>Noviembre_P6</t>
  </si>
  <si>
    <t>Diciembre_P6</t>
  </si>
  <si>
    <t>Avances y logros generados con el cumplimiento de la meta (acumulado por vigencia)
Beneficios* Aplica solo para metas e ID sector</t>
  </si>
  <si>
    <t>Retrasos y soluciones para el cumplimiento de la meta (acumulado por vigencia)</t>
  </si>
  <si>
    <t>OBSERVACIONES</t>
  </si>
  <si>
    <t>Enero_I1</t>
  </si>
  <si>
    <t>Febrero_I1</t>
  </si>
  <si>
    <t>Marzo_I1</t>
  </si>
  <si>
    <t>Abril_I1</t>
  </si>
  <si>
    <t>Mayo_I1</t>
  </si>
  <si>
    <t>Junio_I1</t>
  </si>
  <si>
    <t>Julio_I1</t>
  </si>
  <si>
    <t>Agosto_I1</t>
  </si>
  <si>
    <t>Septiembre_I1</t>
  </si>
  <si>
    <t>Octubre_I1</t>
  </si>
  <si>
    <t>Noviembre_I1</t>
  </si>
  <si>
    <t>Diciembre_I1</t>
  </si>
  <si>
    <t>Enero_V1V2</t>
  </si>
  <si>
    <t>Febrero_V1V2</t>
  </si>
  <si>
    <t>Marzo_V1V2</t>
  </si>
  <si>
    <t>Abril_V1V2</t>
  </si>
  <si>
    <t>Mayo_V1V2</t>
  </si>
  <si>
    <t>Junio_V1V2</t>
  </si>
  <si>
    <t>Julio_V1V2</t>
  </si>
  <si>
    <t>Agosto_V1V2</t>
  </si>
  <si>
    <t>Septiembre_V1V2</t>
  </si>
  <si>
    <t>Octubre_V1V2</t>
  </si>
  <si>
    <t>Noviembre_V1V2</t>
  </si>
  <si>
    <t>Diciembre_V1V2</t>
  </si>
  <si>
    <t>Total_V1_V2</t>
  </si>
  <si>
    <t>Enero_AvanceCuanti</t>
  </si>
  <si>
    <t>Febrero_AvanceCuanti</t>
  </si>
  <si>
    <t>Marzo_AvanceCuanti</t>
  </si>
  <si>
    <t>Abril_AvanceCuanti</t>
  </si>
  <si>
    <t>Mayo_AvanceCuanti</t>
  </si>
  <si>
    <t>Junio_AvanceCuanti</t>
  </si>
  <si>
    <t>Julio_AvanceCuanti</t>
  </si>
  <si>
    <t>Agosto_AvanceCuanti</t>
  </si>
  <si>
    <t>Septiembre_AvanceCuanti</t>
  </si>
  <si>
    <t>Octubre_AvanceCuanti</t>
  </si>
  <si>
    <t>Noviembre_AvanceCuanti</t>
  </si>
  <si>
    <t>Diciembre_AvanceCuanti</t>
  </si>
  <si>
    <t>Total_AvanceCuanti</t>
  </si>
  <si>
    <t>Enero_AvanceCuantiacu</t>
  </si>
  <si>
    <t>Febrero_AvanceCuantiacu</t>
  </si>
  <si>
    <t>Marzo_AvanceCuantiacu</t>
  </si>
  <si>
    <t>Abril_AvanceCuantiacu</t>
  </si>
  <si>
    <t>Mayo_AvanceCuantiacu</t>
  </si>
  <si>
    <t>Junio_AvanceCuantiacu</t>
  </si>
  <si>
    <t>Julio_AvanceCuantiacu</t>
  </si>
  <si>
    <t>Agosto_AvanceCuantiacu</t>
  </si>
  <si>
    <t>Septiembre_AvanceCuantiacu</t>
  </si>
  <si>
    <t>Octubre_AvanceCuantiacu</t>
  </si>
  <si>
    <t>Noviembre_AvanceCuantiacu</t>
  </si>
  <si>
    <t>Diciembre_AvanceCuantiacu</t>
  </si>
  <si>
    <t>cumplimiento mensual Enero</t>
  </si>
  <si>
    <t>cumplimiento mensual Febrero</t>
  </si>
  <si>
    <t>cumplimiento mensual Marzo</t>
  </si>
  <si>
    <t>cumplimiento mensual Abril</t>
  </si>
  <si>
    <t>cumplimiento mensual Mayo</t>
  </si>
  <si>
    <t>cumplimiento mensual Junio</t>
  </si>
  <si>
    <t>cumplimiento mensual Julio</t>
  </si>
  <si>
    <t>cumplimiento mensual Agosto</t>
  </si>
  <si>
    <t>cumplimiento mensual Septiembre</t>
  </si>
  <si>
    <t>cumplimiento mensual Octubre</t>
  </si>
  <si>
    <t>cumplimiento mensual Noviembre</t>
  </si>
  <si>
    <t>cumplimiento mensual Diciembre</t>
  </si>
  <si>
    <t>Enero_%Cumplimiento</t>
  </si>
  <si>
    <t>Febrero_%Cumplimiento</t>
  </si>
  <si>
    <t>Marzo_%Cumplimiento</t>
  </si>
  <si>
    <t>Abril_%Cumplimiento</t>
  </si>
  <si>
    <t>Mayo_%Cumplimiento</t>
  </si>
  <si>
    <t>Junio_%Cumplimiento</t>
  </si>
  <si>
    <t>Julio_%Cumplimiento</t>
  </si>
  <si>
    <t>Agosto_%Cumplimiento</t>
  </si>
  <si>
    <t>Septiembre_%Cumplimiento</t>
  </si>
  <si>
    <t>Octubre_%Cumplimiento</t>
  </si>
  <si>
    <t>Noviembre_%Cumplimiento</t>
  </si>
  <si>
    <t>Diciembre_%Cumplimiento</t>
  </si>
  <si>
    <t>Cumplimiento Total</t>
  </si>
  <si>
    <t>Cumplimiento total x objetivo</t>
  </si>
  <si>
    <t>Obj Específico + izq</t>
  </si>
  <si>
    <t>Cumplimiento Objetivo Especifico</t>
  </si>
  <si>
    <t>Avance objetivo especifico</t>
  </si>
  <si>
    <t>Suma producto cumplimiento</t>
  </si>
  <si>
    <t>Suma producto avance</t>
  </si>
  <si>
    <t>Cumplimiento Objetivo General</t>
  </si>
  <si>
    <t>Avance objetivo general</t>
  </si>
  <si>
    <t>Apropiación disponible</t>
  </si>
  <si>
    <t>Compromisos al corte</t>
  </si>
  <si>
    <t>Giros al corte</t>
  </si>
  <si>
    <t>Reservas Constituidas</t>
  </si>
  <si>
    <t>Gestión reservas</t>
  </si>
  <si>
    <t>Meta Ejecutada Enero</t>
  </si>
  <si>
    <t>Meta Ejecutada Febrero</t>
  </si>
  <si>
    <t>Meta Ejecutada Marzo</t>
  </si>
  <si>
    <t>Meta Ejecutada Abril</t>
  </si>
  <si>
    <t>Meta Ejecutada Mayo</t>
  </si>
  <si>
    <t>Meta Ejecutada Junio</t>
  </si>
  <si>
    <t>Meta Ejecutada Julio</t>
  </si>
  <si>
    <t>Meta Ejecutada Agosto</t>
  </si>
  <si>
    <t>Meta Ejecutada Septiembre</t>
  </si>
  <si>
    <t>Meta Ejecutada Octubre</t>
  </si>
  <si>
    <t>Meta Ejecutada Noviembre</t>
  </si>
  <si>
    <t>Meta Ejecutada Diciembre</t>
  </si>
  <si>
    <t>Meta Ejecutada Total</t>
  </si>
  <si>
    <t>Meta ejecutada acumulada al corte</t>
  </si>
  <si>
    <t>Meta Ejecutada 2024</t>
  </si>
  <si>
    <t>Enero_rio</t>
  </si>
  <si>
    <t>Febrero_rio</t>
  </si>
  <si>
    <t>Marzo_rio</t>
  </si>
  <si>
    <t>Abril_rio</t>
  </si>
  <si>
    <t>Mayo_rio</t>
  </si>
  <si>
    <t>Junio_rio</t>
  </si>
  <si>
    <t>Julio_rio</t>
  </si>
  <si>
    <t>Agosto_rio</t>
  </si>
  <si>
    <t>Septiembre_rio</t>
  </si>
  <si>
    <t>Octubre_rio</t>
  </si>
  <si>
    <t>Noviembre_rio</t>
  </si>
  <si>
    <t>Diciembre_rio</t>
  </si>
  <si>
    <t>Enero_coh</t>
  </si>
  <si>
    <t>Febrero_coh</t>
  </si>
  <si>
    <t>Marzo_coh</t>
  </si>
  <si>
    <t>Abril_coh</t>
  </si>
  <si>
    <t>Mayo_coh</t>
  </si>
  <si>
    <t>Junio_coh</t>
  </si>
  <si>
    <t>Julio_coh</t>
  </si>
  <si>
    <t>Agosto_coh</t>
  </si>
  <si>
    <t>Septiembre_coh</t>
  </si>
  <si>
    <t>Octubre_coh</t>
  </si>
  <si>
    <t>Noviembre_coh</t>
  </si>
  <si>
    <t>Diciembre_coh</t>
  </si>
  <si>
    <t>Enero_cum</t>
  </si>
  <si>
    <t>Febrero_cum</t>
  </si>
  <si>
    <t>Marzo_cum</t>
  </si>
  <si>
    <t>Abril_cum</t>
  </si>
  <si>
    <t>Mayo_cum</t>
  </si>
  <si>
    <t>Junio_cum</t>
  </si>
  <si>
    <t>Julio_cum</t>
  </si>
  <si>
    <t>Agosto_cum</t>
  </si>
  <si>
    <t>Septiembre_cum</t>
  </si>
  <si>
    <t>Octubre_cum</t>
  </si>
  <si>
    <t>Noviembre_cum</t>
  </si>
  <si>
    <t>Diciembre_cum</t>
  </si>
  <si>
    <t>Enero_cp</t>
  </si>
  <si>
    <t>Febrero_cp</t>
  </si>
  <si>
    <t>Marzo_cp</t>
  </si>
  <si>
    <t>Abril_cp</t>
  </si>
  <si>
    <t>Mayo_cp</t>
  </si>
  <si>
    <t>Junio_cp</t>
  </si>
  <si>
    <t>Julio_cp</t>
  </si>
  <si>
    <t>Agosto_cp</t>
  </si>
  <si>
    <t>Septiembre_cp</t>
  </si>
  <si>
    <t>Octubre_cp</t>
  </si>
  <si>
    <t>Noviembre_cp</t>
  </si>
  <si>
    <t>Diciembre_cp</t>
  </si>
  <si>
    <t>Enero_ryd</t>
  </si>
  <si>
    <t>Febrero_ryd</t>
  </si>
  <si>
    <t>Marzo_ryd</t>
  </si>
  <si>
    <t>Abril_ryd</t>
  </si>
  <si>
    <t>Mayo_ryd</t>
  </si>
  <si>
    <t>Junio_ryd</t>
  </si>
  <si>
    <t>Julio_ryd</t>
  </si>
  <si>
    <t>Agosto_ryd</t>
  </si>
  <si>
    <t>Septiembre_ryd</t>
  </si>
  <si>
    <t>Octubre_ryd</t>
  </si>
  <si>
    <t>Noviembre_ryd</t>
  </si>
  <si>
    <t>Diciembre_ryd</t>
  </si>
  <si>
    <t>Objetivos específicos proyecto de inversión</t>
  </si>
  <si>
    <t>Dependencias_Proyecto de Inversión</t>
  </si>
  <si>
    <t>Programación al corte</t>
  </si>
  <si>
    <t>Enero_P7</t>
  </si>
  <si>
    <t>Febrero_P7</t>
  </si>
  <si>
    <t>Marzo_P7</t>
  </si>
  <si>
    <t>Abril_P7</t>
  </si>
  <si>
    <t>Mayo_P7</t>
  </si>
  <si>
    <t>Junio_P7</t>
  </si>
  <si>
    <t>Julio_P7</t>
  </si>
  <si>
    <t>Agosto_P7</t>
  </si>
  <si>
    <t>Septiembre_P7</t>
  </si>
  <si>
    <t>Octubre_P7</t>
  </si>
  <si>
    <t>Noviembre_P7</t>
  </si>
  <si>
    <t>Diciembre_P7</t>
  </si>
  <si>
    <t>Total_P7</t>
  </si>
  <si>
    <t>Enero_P8</t>
  </si>
  <si>
    <t>Febrero_P8</t>
  </si>
  <si>
    <t>Marzo_P8</t>
  </si>
  <si>
    <t>Abril_P8</t>
  </si>
  <si>
    <t>Mayo_P8</t>
  </si>
  <si>
    <t>Junio_P8</t>
  </si>
  <si>
    <t>Julio_P8</t>
  </si>
  <si>
    <t>Agosto_P8</t>
  </si>
  <si>
    <t>Septiembre_P8</t>
  </si>
  <si>
    <t>Octubre_P8</t>
  </si>
  <si>
    <t>Noviembre_P8</t>
  </si>
  <si>
    <t>Diciembre_P8</t>
  </si>
  <si>
    <t>Total_P8</t>
  </si>
  <si>
    <t>Ajuste1</t>
  </si>
  <si>
    <t>Ajuste2</t>
  </si>
  <si>
    <t>Registra</t>
  </si>
  <si>
    <t>7867_1</t>
  </si>
  <si>
    <t>Un nuevo contrato social y ambiental para la Bogotá del siglo XXI</t>
  </si>
  <si>
    <t>56. Gestión Pública Efectiva</t>
  </si>
  <si>
    <t>Lograr que la comunicación pública distrital se dirija hacia el mismo objetivo y visión de ciudad, reconociendo y abordando las necesidades de la ciudadanía y generando confianza para incentivar su participación en la construcción de Ciudad.</t>
  </si>
  <si>
    <t>1. Fortalecer la articulación interinstitucional y las estrategias de las oficinas de comunicaciones de las entidades del Distrito.</t>
  </si>
  <si>
    <t xml:space="preserve">Generación de los lineamientos de comunicación del Distrito para construir ciudad y ciudadanía   </t>
  </si>
  <si>
    <t>Oficina Consejería de Comunicaciones</t>
  </si>
  <si>
    <t>Glenda Martínez Osorio</t>
  </si>
  <si>
    <t>Jefe de Oficina</t>
  </si>
  <si>
    <t>Yenny Vanessa Zabaleta Durán, Rene Hideki Doku Vendries.</t>
  </si>
  <si>
    <t>Cristhian Guacaneme</t>
  </si>
  <si>
    <t>1. Generar 100 porciento de los lineamientos distritales en materia de comunicación pública</t>
  </si>
  <si>
    <t>Porcentaje de lineamientos distritales en materia de comunicación pública, formulados, implementados y monitoreado</t>
  </si>
  <si>
    <t>506. Formular, implementar y monitorear los lineamientos distritales  en materia de Comunicación Pública.</t>
  </si>
  <si>
    <t>554. Porcentaje de lineamientos distritales en materia de comunicación pública, formulados, implementados y monitoreados.</t>
  </si>
  <si>
    <t>16. Paz, justicia e instituciones sólidas</t>
  </si>
  <si>
    <t>16.10 Garantizar el acceso público a la información y proteger las libertades fundamentales, de conformidad con las leyes nacionales y los acuerdos internacionales.</t>
  </si>
  <si>
    <t xml:space="preserve">PD_Meta Sectorial: 506. Formular, implementar y monitorear los lineamientos distritales  en materia de Comunicación Pública.; PD_Indicador Meta sector: 554. Porcentaje de lineamientos distritales en materia de comunicación pública, formulados, implementados y monitoreados.; PD_Meta Proyecto: 1. Generar 100 porciento de los lineamientos distritales en materia de comunicación pública;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</si>
  <si>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Programación sin Observaciones</t>
  </si>
  <si>
    <t>Generar lineamientos distritales en materia de comunicación pública para las diferentes entidades del distrito, brindando orientaciones para que sus estrategias y /o  acciones de comunicación se enfoquen hacia el mismo objetivo y visión de ciudad, reconociendo y abordando las necesidades de la ciudadanía.</t>
  </si>
  <si>
    <t>Lograr que las Oficinas de Comunicación del Distrito tenga un objetivo unificado de comunicación que permita comunicar la visión de ciudad de forma articulada y alineada en el Distrito Capital.</t>
  </si>
  <si>
    <t>Eficacia</t>
  </si>
  <si>
    <t>Porcentaje</t>
  </si>
  <si>
    <t>Producto</t>
  </si>
  <si>
    <t>N/D</t>
  </si>
  <si>
    <t>La medición de la meta se realizará mediante la suma de los porcentajes ejecutados de las actividades para la generación de lineamientos distritales en materia de comunicación pública, que incluyen: el alistamiento, la oficialización y la remisión a las entidades del Distrito, teniendo en cuenta la programación realizada en el plan de acción del libro plan de desarrollo para la vigencia más el avance obtenido de la vigencia anterior.</t>
  </si>
  <si>
    <t>(Sumatoria porcentaje ejecutado de las actividades desarrolladas para la generación de lineamientos en materia de comunicación pública/ porcentaje programado de las actividades desarrolladas para la generación de lineamientos en materia de comunicación pública para la vigencia) *porcentaje de la meta programada para la vigencia + porcentaje ejecutado de la meta vigencia anterior.</t>
  </si>
  <si>
    <t>porcentaje ejecutado de las actividades desarrolladas para la generación de lineamientos en materia de comunicación pública</t>
  </si>
  <si>
    <t>porcentaje programado de las actividades desarrolladas para la generación de lineamientos en materia de comunicación pública</t>
  </si>
  <si>
    <t>Soportes reportados en el formato 1006 "Programación y seguimiento a metas e indicadores del plan de desarrollo" para la vigencia.
Documentos de trabajo (Lineamientos de Comunicación, Mesas de Trabajo, Investigaciones, Correos electrónicos)</t>
  </si>
  <si>
    <t>Se realizó actualización en la hoja de vida de metas e indicadores, según memorando Nro. 3-2023-26024 del 25/09/2023 del proyecto de inversión, en atención al memorando Nro. 3-2023-24140  del 01/09/2023"Orientaciones para la revisión y/o actualización de las hojas de vida de metas e indicadores en libro Plan de Desarrollo".</t>
  </si>
  <si>
    <t>Informe preliminar en Acciones de Difusión de los lineamientos de comunicación y en documentos de trabajo en materia de comunicaciones</t>
  </si>
  <si>
    <t>Informe final en Acciones de Difusión de los lineamientos de comunicación y en documentos de trabajo en materia de comunicaciones</t>
  </si>
  <si>
    <t>No Programó</t>
  </si>
  <si>
    <t>1. Fortalecer la articulación interinstitucional y las estrategias de las oficinas de comunicaciones</t>
  </si>
  <si>
    <t>1. Fortalecer la articulación interinstitucional y las estrategias de las oficinas de comunicaciones de las entidades del Distrito.
2. Lograr una comunicación pública en la que la ciudadanía se vea identificada.</t>
  </si>
  <si>
    <t>Meta Proyecto de Inversión</t>
  </si>
  <si>
    <t>PD2</t>
  </si>
  <si>
    <t>7867_2</t>
  </si>
  <si>
    <t>2. Lograr una comunicación pública en la que la ciudadanía se vea identificada.</t>
  </si>
  <si>
    <t>2. Comunicar 100 porciento de los temas estratégicos y coyunturales de la ciudad y su gobierno acorde con los criterios establecidos en los lineamientos.</t>
  </si>
  <si>
    <t>Comunicar 100 porciento de los temas estratégicos y coyunturales de la ciudad y su gobierno acorde con los criterios establecidos en los lineamientos.</t>
  </si>
  <si>
    <t xml:space="preserve">PD_Meta Proyecto: 2. Comunicar 100 porciento de los temas estratégicos y coyunturales de la ciudad y su gobierno acorde con los criterios establecidos en los lineamientos.;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</si>
  <si>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Programación sin observaciones</t>
  </si>
  <si>
    <t>Generar campañas y/o acciones de comunicación sobre temas  estratégicos y coyunturales de la ciudad y su gobierno acorde con los criterios  establecidos en los lineamientos de comunicación distrital para mantener informada a la ciudadanía. 
Se entiende por acciones de comunicación (Contenidos, notas informativas y/o periodísticas, piezas audiovisuales y gráficas)</t>
  </si>
  <si>
    <t>Informar temas estrategicos y coyunturales de la ciudad y su gobierno de cara a los intereses de la ciudadanía promoviendo su interacción para la construcción de ciudad.</t>
  </si>
  <si>
    <t>La medición de la meta se realizará mediante la suma de los porcentajes ejecutados de las actividades para la comunicación de los temas estratégicos y coyunturales de la ciudad y su gobierno, que incluyen:  el diseño, producción y divulgación de campañas y/o acciones de comunicación, así como el desarrollo, mantenimiento y administración de la plataforma Portal Bogotá y actualización de contenidos en redes sociales, teniendo en cuenta la programación realizada en el plan de acción del libro plan de desarrollo para la vigencia.</t>
  </si>
  <si>
    <t xml:space="preserve">(Sumatoria porcentaje ejecutado de las actividades desarrolladas para la comunicación de los temas estratégicos y coyunturales de la ciudad al corte/ porcentaje programado de las actividades para la comunicación de los temas estratégicos y coyunturales de la ciudad para la vigencia) * magnitud de la meta programada para la vigencia </t>
  </si>
  <si>
    <t>porcentaje ejecutado de las actividades desarrolladas para la comunicación de los temas estratégicos y coyunturales de la ciudad</t>
  </si>
  <si>
    <t>porcentaje programado de las actividades para la comunicación de los temas estratégicos y coyunturales de la ciudad</t>
  </si>
  <si>
    <t>Soportes reportados en el formato 1006 "Programación y seguimiento a metas e indicadores del plan de desarrollo" para la vigencia.</t>
  </si>
  <si>
    <t>No aplica</t>
  </si>
  <si>
    <t>Informe preliminar en Temas Coyunturales y estratégicos
Informe preliminar en acciones en las plataformas y medios virtuales
Informe preliminar de divulgación en los distintos medios de comunicación</t>
  </si>
  <si>
    <t>Informe final en Temas Coyunturales y estratégicos
Informe final en acciones en las plataformas y medios virtuales
Informe final de divulgación en los distintos medios de comunicación</t>
  </si>
  <si>
    <t>PD3</t>
  </si>
  <si>
    <t>7867_3</t>
  </si>
  <si>
    <t>3. Realizar 18 mediciones de análisis y seguimiento de opinión pública así como de la información que emitan los medios de comunicación y redes entorno a la gestión distrital.</t>
  </si>
  <si>
    <t>Número de mediciones de análisis y seguimiento de opinión pública, y de la información que emitan los medios de comunicación y redes.</t>
  </si>
  <si>
    <t>25.1. Número de mediciones de análisis y seguimiento de opinión pública, y de la información que emitan los medios de comunicación y redes.</t>
  </si>
  <si>
    <t xml:space="preserve">PD_PMR: 25.1. Número de mediciones de análisis y seguimiento de opinión pública, y de la información que emitan los medios de comunicación y redes.; PD_Meta Proyecto: 3. Realizar 18 mediciones de análisis y seguimiento de opinión pública así como de la información que emitan los medios de comunicación y redes entorno a la gestión distrital.;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</si>
  <si>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Para la vigencia 2022 se solicita reprogramar la magnitud de 13 mediciones a 2, para la vigencia 2023 y 2024 en 0 mediciones</t>
  </si>
  <si>
    <t>Realizar mediciones de análisis y seguimiento de opinión pública con el propósito de conocer información de interés de los ciudadanos con respecto al desarrollo de las campañas comunicacionales, políticas públicas, programas y proyectos que adelanta la Administración Distrital.</t>
  </si>
  <si>
    <t>Medir la percepción ciudadana de los diferentes ámbitos que adelanta la Administración Distrital,  que aportan  insumos en la toma de decisiones y el establecimiento de políticas públicas sobre ciudad y gobierno y  permiten construir parámetros de medición y mejoramiento de las acciones comunicacionales de la Alcaldía de Bogotá.</t>
  </si>
  <si>
    <t>Número</t>
  </si>
  <si>
    <t>La medición del cumplimiento de la meta se llevará a cabo con la realización de las mediciones de análisis y seguimiento de opinión pública.</t>
  </si>
  <si>
    <t>Sumatoria de mediciones y análisis de seguimiento de opinión pública.</t>
  </si>
  <si>
    <t>N/A</t>
  </si>
  <si>
    <t>Mediciones de percepción ciudadana.</t>
  </si>
  <si>
    <t>Reprogramación magnitud para las vigencias 2022 y 2023.</t>
  </si>
  <si>
    <t>No programó</t>
  </si>
  <si>
    <t>PD4</t>
  </si>
  <si>
    <t>7867_4</t>
  </si>
  <si>
    <t>4. Realizar 100 porciento de identificacion de los canales de comunicación discriminados por grupos de interés ubicados en Bogotá Región.</t>
  </si>
  <si>
    <t>Porcentaje de Identificación de canales de comunicación discriminado por grupos de interés ubicados en Bogotá - Región</t>
  </si>
  <si>
    <t>Artículo 127. Promoción el acceso de los medios de comunicación Comunitarios y Alternativos.</t>
  </si>
  <si>
    <t>555. Porcentaje de identificación de canales de comunicación discriminado por grupos de interés ubicados en Bogotá - región.</t>
  </si>
  <si>
    <t xml:space="preserve">PD_artículo: Artículo 127. Promoción el acceso de los medios de comunicación Comunitarios y Alternativos.; PD_Meta Sectorial: 506. Formular, implementar y monitorear los lineamientos distritales  en materia de Comunicación Pública.; PD_Indicador Meta sector: 555. Porcentaje de identificación de canales de comunicación discriminado por grupos de interés ubicados en Bogotá - región.; PD_Meta Proyecto: 4. Realizar 100 porciento de identificacion de los canales de comunicación discriminados por grupos de interés ubicados en Bogotá Región.; </t>
  </si>
  <si>
    <t>Identificar canales de Comunicación y realidades de los territorios discriminados por grupos de interés ubicados en Bogotá Región, caracterizando las dinámicas de comunicación local.</t>
  </si>
  <si>
    <t>Comunicar de una manera sintonizada con las realidades locales.</t>
  </si>
  <si>
    <t>La medición del cumplimiento de la meta se llevara a cabo con la ejecución de las actividades definidas para la identificación de los canales de comunicación discriminados en Bogotá-Región.</t>
  </si>
  <si>
    <t>Sumatoria del porcentaje ejecutado de las actividades desarrolladas para la identificación de canales de comunicación  / Sumatoria del porcentaje programado de las actividades desarrolladas para la identificación de canales de comunicación</t>
  </si>
  <si>
    <t>Sumatoria del porcentaje ejecutado de las actividades desarrolladas para la identificación de canales de comunicación</t>
  </si>
  <si>
    <t>Sumatoria del porcentaje programado de las actividades desarrolladas para la identificación de canales de comunicación</t>
  </si>
  <si>
    <t>Planes de Trabajo -  Documentos Soportes (Evidencias de Reunión, correos electrónicos, documentos técnicos de identificación de información, resultados, Análisis de resultados)</t>
  </si>
  <si>
    <t>PD5</t>
  </si>
  <si>
    <t>7867_MGA_1</t>
  </si>
  <si>
    <t>Documentos de lineamientos técnicos realizados</t>
  </si>
  <si>
    <t>1.1. Documentos de lineamientos técnicos</t>
  </si>
  <si>
    <t>1.1.1. Documentos de lineamientos técnicos realizados</t>
  </si>
  <si>
    <t xml:space="preserve">PD_producto MGA: 1.1. Documentos de lineamientos técnicos; PD_ID producto MGA: 1.1.1. Documentos de lineamientos técnicos realizados; </t>
  </si>
  <si>
    <t>Elaborar documentos de lineamientos técnicos en materia de comunicación publica, para las diferentes entidades del distrito, brindando orientaciones para que sus estrategias y /o  acciones de comunicación se enfoquen hacia el mismo objetivo y visión de ciudad, reconociendo y abordando las necesidades de la ciudadanía</t>
  </si>
  <si>
    <t>Establecer un marco de acción que facilite las tareas de las oficinas de comunicaciones de las entidades distritales para el cumplimiento de los objetivos misionales.
Lograr que las comunicaciones se consideren un tema estratégico de gobierno y ciudad.
Fortalecer la Comunicación Pública.</t>
  </si>
  <si>
    <t>La medición del indicador se realizará mediante la sumatoria de los documentos de lineamientos técnicos en materia de comunicaciones del distrito oficializados, teniendo en cuenta la programación realizada en el plan de desarrollo para la vigencia</t>
  </si>
  <si>
    <t>Sumatoria de documentos de lineamientos técnicos elaborados</t>
  </si>
  <si>
    <t>Documentos de lineamientos técnicos elaborados</t>
  </si>
  <si>
    <t>Documentos de Lineamientos Técnicos en materia de comunicaciones del distrito oficializados.</t>
  </si>
  <si>
    <t>Documento Técnico - Lineamientos en materia de comunicaciones del distrito.</t>
  </si>
  <si>
    <t>Indicador MGA</t>
  </si>
  <si>
    <t>PD6</t>
  </si>
  <si>
    <t>7867_MGA_2</t>
  </si>
  <si>
    <t xml:space="preserve">Documentos metodológicos realizados </t>
  </si>
  <si>
    <t>2.1. Documentos metodológicos</t>
  </si>
  <si>
    <t xml:space="preserve">2.1.1. Documentos metodológicos realizados </t>
  </si>
  <si>
    <t xml:space="preserve">PD_producto MGA: 2.1. Documentos metodológicos; PD_ID producto MGA: 2.1.1. Documentos metodológicos realizados ; </t>
  </si>
  <si>
    <t>Elaborar documentos metodológicos con el fin de describir y explicar las actividades que se requieren para generar información en materia de comunicación pública y/o funcionamiento de las plataformas virtuales.</t>
  </si>
  <si>
    <t>Lograr que las comunicaciones se consideren un tema estratégico de gobierno y ciudad.
Fortalecer la Comunicación Pública.</t>
  </si>
  <si>
    <t>La medición del indicador se realizará mediante la sumatoria de los documentos metodológicos elaborados y/o actualizados y socializados, para generar información en materia de comunicación pública y/o funcionamiento de las plataformas virtuales.</t>
  </si>
  <si>
    <t>Sumatoria de documentos de lineamientos metodológicos elaborados</t>
  </si>
  <si>
    <t>Documentos de lineamientos metodológicos elaborados</t>
  </si>
  <si>
    <t>Documento Metodológico para generar información en materia de comunicación pública y/o funcionamiento de las plataformas virtuales.</t>
  </si>
  <si>
    <t>PD7</t>
  </si>
  <si>
    <t>7867_MGA_3</t>
  </si>
  <si>
    <t>Documentos de soporte elaborados</t>
  </si>
  <si>
    <t xml:space="preserve">PD_Gestion MGA: Documentos de soporte elaborados; </t>
  </si>
  <si>
    <t>Elaborar documentos soporte de la gestión para la generación de los lineamientos distritales en materia de comunicación publica y las acciones de comunicación pública sobre temas estratégicos y coyunturales para mantener informada a la ciudadanía</t>
  </si>
  <si>
    <t>La medición del indicador se realizará mediante la sumatoria de los documentos soporte de gestión de los  lineamientos distritales de comunicación pública y las acciones de comunicación pública sobre temas estratégicos y coyunturales para mantener informada a la ciudadanía.</t>
  </si>
  <si>
    <t>Sumatoria de documentos de soporte elaborados</t>
  </si>
  <si>
    <t>Documentos soporte de la gestión para la generación de los lineamientos distritales de comunicación pública y las acciones de comunicación pública sobre temas estratégicos y coyunturales para mantener informada a la ciudadanía.</t>
  </si>
  <si>
    <t>Documentos soporte de la gestión para la generación de los lineamientos distritales de comunicación pública y las acciónes de comunicación pública sobre temas estratégicos y coyunturales para mantener informada a la ciudadanía.</t>
  </si>
  <si>
    <t>7867_N</t>
  </si>
  <si>
    <t>Indicador Gestión</t>
  </si>
  <si>
    <t>PD20</t>
  </si>
  <si>
    <t>7868_1</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</si>
  <si>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</si>
  <si>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</si>
  <si>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Desarrollo Institucional para una Gestión Pública Eficiente</t>
  </si>
  <si>
    <t>Subsecretaría Distrital de Fortalecimiento Institucional</t>
  </si>
  <si>
    <t>Gloria Patricia Rincón Mazo</t>
  </si>
  <si>
    <t>Subsecretaria Distrital de Fortalecimiento Institucional</t>
  </si>
  <si>
    <t>Dirección Distrital de Desarrollo Institucional</t>
  </si>
  <si>
    <t xml:space="preserve">John Freedy Molano Díaz </t>
  </si>
  <si>
    <t>Director Distrital de Desarrollo Institucional</t>
  </si>
  <si>
    <t>Ivette Liliana Camargo López</t>
  </si>
  <si>
    <t>Eliana Pedraza</t>
  </si>
  <si>
    <t>1. Implementar 100 porciento de la estrategia para el fortalecimiento del  Sistema de Coordinación Distrital</t>
  </si>
  <si>
    <t>Implementar 100 porciento de la estrategia para el fortalecimiento del  Sistema de Coordinación Distrital</t>
  </si>
  <si>
    <t>PD_Artículo PDD: 50. Coordinación Interinstitucional distrital</t>
  </si>
  <si>
    <t>16.6 Crear a todos los niveles instituciones eficaces y transparentes que rindan cuentas.</t>
  </si>
  <si>
    <t xml:space="preserve">PD_artículo: PD_Artículo PDD: 50. Coordinación Interinstitucional distrital; PD_Meta Proyecto: 1. Implementar 100 porciento de la estrategia para el fortalecimiento del  Sistema de Coordinación Distrital; PD_Objetivo de Desarrollo Sostenible: 16. Paz, justicia e instituciones sólidas; PD_Código y denominación Meta ODS: 16.6 Crear a todos los niveles instituciones eficaces y transparentes que rindan cuentas.; </t>
  </si>
  <si>
    <t xml:space="preserve">Corresponde a la programación de la Cadena de Valor. </t>
  </si>
  <si>
    <t>El indicador permite medir la implementación de la estrategia de fortalecimiento del Sistema de coordinación Distrital a través del seguimiento al funcionamiento de las instancias de coordinación y el fortalecimiento de las mismas  en el marco de la resolución 233 de 2018</t>
  </si>
  <si>
    <t>Se espera lograr una articulación efectiva que defina roles y actores permitiendo la eficiencia del sistema de coordinación para el desarrollo e implementación de planes, programas y proyectos adoptados a las necesidades del Distrito y de la ciudadanía.</t>
  </si>
  <si>
    <t>Gestión</t>
  </si>
  <si>
    <t>La medición del indicador se da de acuerdo con el avance de las actividades programadas en formato de "Programación y seguimiento a metas e indicadores del plan de desarrollo" definidas en la estrategia para el fortalecimiento del Sistema de Coordinación</t>
  </si>
  <si>
    <t>(Sumatoria del porcentaje de actividades ejecutadas de la estrategia para el fortalecimiento del Sistema de Coordinación Distrital al corte / sumatoria del porcentaje de actividades programadas de la estrategia para el fortalecimiento del Sistema de Coordinación Distrital para la vigencia) * magnitud de la meta programada para la vigencia</t>
  </si>
  <si>
    <t>Porcentaje de actividades ejecutadas de la estrategia para el fortalecimiento del Sistema de Coordinación Distrital</t>
  </si>
  <si>
    <t>Porcentaje de actividades programadas de la estrategia para el fortalecimiento del Sistema de Coordinación Distrital</t>
  </si>
  <si>
    <t>Soportes reportados en el formato 1006 "Programación y seguimiento a metas e indicadores del plan de desarrollo" para la vigencia</t>
  </si>
  <si>
    <t>Se realizó actualización en la hoja de vida de metas e indicadores, según memorando Nro. 3-2023-27589 del 13/10/2023 del proyecto de inversión, en atención al memorando Nro. 3-2023-24140  del 01/09/2023"Orientaciones para la revisión y/o actualización de las hojas de vida de metas e indicadores en libro Plan de Desarrollo".</t>
  </si>
  <si>
    <t xml:space="preserve">1.	Plan táctico instancias de coordinación 2024
2.	  Matriz e Informes de seguimiento a las instancias de coordinación del Cuarto trimestre  2023- (15 Sectores)
</t>
  </si>
  <si>
    <t xml:space="preserve">1.	Matriz de actualización del Inventario Único de Instancias de Coordinación – IUDIC
2.	Matriz con la Relación de conceptos emitidos de instancias de coordinación
3.	Matriz con la Relación de respuesta a requerimientos de instancias de coordinación
</t>
  </si>
  <si>
    <t xml:space="preserve">1.	Matriz e Informes de seguimiento a las instancias de coordinación del primer trimestre de 2024
2.	Matriz con la Relación de conceptos emitidos de instancias de coordinación
3.	Matriz con la Relación de respuesta a requerimientos de instancias de coordinación
4.	Matriz con relación de acompañamiento a las entidades distritales
</t>
  </si>
  <si>
    <t>1. Fortalecer el Sistema de coordinación y articulación institucional interna y externa.
2. Posicionar la gestión pública distrital a través de la gestión del conocimiento y la innovación.
3. Fortalecer la gestión y desempeño  para generar valor público en nuestros grupos de interés.
4. Afianzar la transparencia para mayor efectividad en la gestión pública distrital.</t>
  </si>
  <si>
    <t>Dirección Distrital de Desarrollo Institucional
Dirección Distrital de Archivo de Bogotá
Dirección Distrital de Relaciones Internacionales
Subsecretaría Distrital de Fortalecimiento Institucional
Subdirección de Imprenta Distrital</t>
  </si>
  <si>
    <t>PD21</t>
  </si>
  <si>
    <t>7868_2</t>
  </si>
  <si>
    <t>Dirección Distrital de Archivo de Bogotá</t>
  </si>
  <si>
    <t>Alvaro Arias Cruz</t>
  </si>
  <si>
    <t>Director Distrital de Archivo de Bogotá</t>
  </si>
  <si>
    <t>Héctor Heli Cruz Pulido</t>
  </si>
  <si>
    <t>2. Implementar 100 porciento de la estrategia para el fortalecimiento de la gestión de documentos electrónicos de archivo y la Red Distrital de Archivos de Bogotá.</t>
  </si>
  <si>
    <t>Implementar 100 porciento de la estrategia para el fortalecimiento de la gestión de documentos electrónicos de archivo y la Red Distrital de Archivos de Bogotá.</t>
  </si>
  <si>
    <t xml:space="preserve">PD_Meta Proyecto: 2. Implementar 100 porciento de la estrategia para el fortalecimiento de la gestión de documentos electrónicos de archivo y la Red Distrital de Archivos de Bogotá.;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</si>
  <si>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13%, 33%, 54%, 81% y 100%</t>
  </si>
  <si>
    <t>El indicador permite medir la implementación de la implementación de la estrategia para el fortalecimiento de la gestión de documentos electrónicos de archivo y la Red Distrital de Archivos de Bogotá.</t>
  </si>
  <si>
    <t>Esta estrategia permitirá a las entidades y organismos distritales avanzar en materia de gestión de documentos electrónicos en el marco de la transformación digital de la gestión pública para contibuir a la implementación del gobierno abierto de bogotá y el cumplimiento de la política de transparencia, integridad y no tolencia contra la corrupción mediante el acceso por parte de los ciudadanos a los documentos de archivo.</t>
  </si>
  <si>
    <t>Eficiencia</t>
  </si>
  <si>
    <t>Resultado</t>
  </si>
  <si>
    <t>La medición del indicador se da de acuerdo con el avance de las actividades programadas en formato de "Programación y seguimiento a metas e indicadores del plan de desarrollo" definidas en la estrategia para el fortalecimiento de la gestión de documentos electrónicos de archivo y la Red Distrital de Archivos de Bogotá.</t>
  </si>
  <si>
    <t>(Sumatoria porcentaje ejecutado de las actividades de la estrategia para el fortalecimiento de la gestión de documentos electrónicos de archivo y la red distrital  de archivos de Bogotá / porcentaje programado de las actividades de la estrategia para el fortalecimiento de la gestión de documentos electrónicos de archivo y la red distrital  de archivos de Bogotá  para la vigencia) *porcentaje de la meta programada para la vigencia + porcentaje ejecutado vigencia anterior.</t>
  </si>
  <si>
    <t>porcentaje ejecutado de las actividades de la estrategia para el fortalecimiento de la gestión de documentos electrónicos de archivo y la red distrital de archivos de Bogotá</t>
  </si>
  <si>
    <t>porcentaje programado de las actividades de la estrategia para el fortalecimiento de la gestión de documentos electrónicos de archivo y la red distrital de archivos de Bogotá</t>
  </si>
  <si>
    <t xml:space="preserve">1. Documento de formulación de la estrategia de Documentos Electrónicos y Red Distrital de Archivos
2. Documento con avances en la implementación de la estrategia de fortalecimiento de  la gestión de documentos electrónicos de archivo y la Red Distrital de Archivos de Bogotá,  
3. Informe de avances en la estabilización de las aplicaciones implementadas y que salieron a producción 
3. Lineamientos de documentos electrónicos con ajustes realizados   </t>
  </si>
  <si>
    <t xml:space="preserve">1.	Documento de cierre en la implementación de la estrategia de fortalecimiento de la gestión de documentos electrónicos de archivo y la Red Distrital de Archivos de Bogotá  
2.	Informe de estabilización de las aplicaciones implementadas y que salieron a producción
3.	Lineamientos de documentos electrónicos con ajustes realizados </t>
  </si>
  <si>
    <t>PD22</t>
  </si>
  <si>
    <t>7868_3</t>
  </si>
  <si>
    <t>Dirección Distrital de Relaciones Internacionales</t>
  </si>
  <si>
    <t>Luz Amparo Medina Gerena</t>
  </si>
  <si>
    <t>Directora Distrital de Relaciones Internacionales</t>
  </si>
  <si>
    <t>Blanca Leonor Losada Romero</t>
  </si>
  <si>
    <t>3. Implementar 100 porciento del plan de articulación de la gestión internacional del Distrito.</t>
  </si>
  <si>
    <t>Implementar 100 porciento del plan de articulación de la gestión internacional del Distrito.</t>
  </si>
  <si>
    <t>21.1. Porcentaje de avance en la implementación del plan de articulación de la gestión internacional del Distrito.</t>
  </si>
  <si>
    <t>17. Alianzas para Lograr los Objetivos</t>
  </si>
  <si>
    <t>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</si>
  <si>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 xml:space="preserve">PD_PMR: 21.1. Porcentaje de avance en la implementación del plan de articulación de la gestión internacional del Distrito.; PD_Meta Proyecto: 3. Implementar 100 porciento del plan de articulación de la gestión internacional del Distrito.; PD_Objetivo de Desarrollo Sostenible: 17. Alianzas para Lograr los Objetivos; PD_Código y denominación Meta ODS: 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 </t>
  </si>
  <si>
    <t xml:space="preserve">El indicador permite medir la implementación del plan de articulación de la gestión internacional del Distrito en el marco del aprovechamiento de la información, la articulación intersectorial de la Administración Distrital y la formalización de instrumentos de apoyo internacional </t>
  </si>
  <si>
    <t>Posicionamiento de Bogotá como referente global en el avance y cumplimiento de los Objetivos de Desarrollo Sostenible por medio de la consolidación de alianzas que den valor agregado a las políticas públicas y la gestión distrital.</t>
  </si>
  <si>
    <t>La medición del indicador se da de acuerdo con el avance de los 3 componente del plan de articulación (Aprovechamiento de la información, Formalización de Alianzas y Articulación Intersectorial).</t>
  </si>
  <si>
    <t>(Sumatoria del porcentaje ejecutado del plan de articulación de la gestión internacional del Distrito / porcentaje programado del plan de articulación de la gestión internacional del Distrito para la vigencia) *porcentaje de la meta programada para la vigencia + porcentaje ejecutado vigencia anterior.</t>
  </si>
  <si>
    <t>porcentaje ejecutado del plan de articulación de la gestión internacional del Distrito</t>
  </si>
  <si>
    <t>porcentaje programado del plan de articulación de la gestión internacional del Distrito</t>
  </si>
  <si>
    <t xml:space="preserve">Soportes reportados en el formato 1006 "Programación y seguimiento a metas e indicadores del plan de desarrollo" para la vigencia
 </t>
  </si>
  <si>
    <t>*Informe de avance la meta de articulación internacional del Distirito, el cual incluye:
1. Avances en materia de aprovechamiento de información. ( Soportes, actas de reunión, listados de asistencia y documento de avance cuando aplique).
2. Avances en materia de formalización de alianzas con actores internacionales.                             ( evidencias de gestión de fiirmas)
3. Avances en la gestión del fortalecimiento del relacionamiento  en el Distrito. (matriz de relacionamiento y posicionamiento internacional)
*Documento de Internacionalización de Bogotá</t>
  </si>
  <si>
    <t xml:space="preserve">Informe final gestión de la meta de articulación internacional del Distirito, el cual incluye:
1. Resultados de la gestión efectuada en materia de aprovechamiento de información, con el mínimo entregable del desarrollo del sistema de información Internacional de Bogotá - SIBI
2. Resultados en materia de formalización de alianzas con actores internacionales. 
3. Resultados de la gestión efectuada sobre el Fortalecimiento del relacionamiento  en el Distrito. </t>
  </si>
  <si>
    <t>PD23</t>
  </si>
  <si>
    <t>7868_4</t>
  </si>
  <si>
    <t>2. Posicionar la gestión pública distrital a través de la gestión del conocimiento y la innovación.</t>
  </si>
  <si>
    <t>John Freedy Molano Díaz</t>
  </si>
  <si>
    <t>4. Promover 100 porciento de la Gestión del Conocimiento y la Innovación a través del cumplimiento de la estrategia</t>
  </si>
  <si>
    <t>Promover 100 porciento de la Gestión del Conocimiento y la Innovación a través del cumplimiento de la estrategia</t>
  </si>
  <si>
    <t>Artículo 61. Política de trabajo decente: 2. Diseñar e implementar una estrategia para fortalecer la gestión, la innovación y la creatividad en la Administración Distrital, generando valor público al servicio de la ciudadanía.</t>
  </si>
  <si>
    <t xml:space="preserve">PD_artículo: Artículo 61. Política de trabajo decente: 2. Diseñar e implementar una estrategia para fortalecer la gestión, la innovación y la creatividad en la Administración Distrital, generando valor público al servicio de la ciudadanía.; PD_Meta Proyecto: 4. Promover 100 porciento de la Gestión del Conocimiento y la Innovación a través del cumplimiento de la estrategia; PD_Objetivo de Desarrollo Sostenible: 16. Paz, justicia e instituciones sólidas; PD_Código y denominación Meta ODS: 16.6 Crear a todos los niveles instituciones eficaces y transparentes que rindan cuentas.; </t>
  </si>
  <si>
    <t xml:space="preserve">El indicador permite medir la implementación de la estrategia de la Gestión del Conocimiento y la Innovación para generar una cultura de conocimiento e innovación en las entidades distritales </t>
  </si>
  <si>
    <t>Generar una cultura del conocimiento y la innovación en las entidades y organismos distritales de forma sistémica, integrada y participativa, como instrumento para fortalecer la capacidad de aprendizaje y generación de valor agregado en las organizaciones distritales, la apropiación y uso del conocimiento y que a su vez apalanque la innovación. Aspectos que permitirán dinamizar el ciclo de la gestión pública, facilitando el desarrollo de capacidades; la generación, producción, transformación, interpretación y difusión de información, mediante el aprendizaje individual y colectivo de las entidades, creando así valor público y soluciones que al final del ejercicio se traducen en productos y servicios que dan respuesta a problemas públicos.</t>
  </si>
  <si>
    <t>Efectividad</t>
  </si>
  <si>
    <t>La medición del indicador se da de acuerdo con el avance de las actividades programadas en el formato de "Programación y seguimiento a metas e indicadores del plan de desarrollo" definidas en la estrategia de la Gestión del Conocimiento y la Innovación"</t>
  </si>
  <si>
    <t>(Sumatoria del porcentaje de actividades ejecutadas del cumplimiento de la estrategia de Gestión del Conocimiento y la Innovación al corte / porcentaje de actividades programadas del cumplimiento de la estrategia de Gestión del Conocimiento y la Innovación para la vigencia) *magnitud de la meta programada para la vigencia</t>
  </si>
  <si>
    <t>porcentaje de actividades ejecutadas del cumplimiento de la estrategia de Gestión del Conocimiento y la Innovación</t>
  </si>
  <si>
    <t>porcentaje de actividades programadas del cumplimiento de la estrategia de Gestión del Conocimiento y la Innovación</t>
  </si>
  <si>
    <t>1. Actualizar la ficha del indicador en los siguientes campos: 
Descripción del indicador
Formula del indicador
Variable 1 
Variable 2 
Descripción del método de calculo del indicador 
Fuente de verificación
2. Incrementar magnitud de la vigencia 2023 de la meta así: 
Magnitud programada
Marzo: 4.80
Junio: 9.60
Diciembre: 20.60
Total vigencia: 35</t>
  </si>
  <si>
    <t xml:space="preserve">1.	Plan de trabajo 2024 estrategia de gestión del conocimiento e innovación
2.	Presentación y listado de asistencia de socialización de los lineamientos.
3.	Matriz del registro de asistencias técnicas con las entidades del Distrito 
</t>
  </si>
  <si>
    <t xml:space="preserve">1.	Informe de resultados de la evaluación para la gestión de conocimiento y la Innovación 
2.	Presentación y listado de asistencia de socialización de los lineamientos
3.	Matriz del registro de asistencias técnicas con las entidades del Distrito
</t>
  </si>
  <si>
    <t>PD24</t>
  </si>
  <si>
    <t>7868_5</t>
  </si>
  <si>
    <t>5. Fortalecer 100 porciento de la estrategia de los Archivos Públicos del Distrito Capital.</t>
  </si>
  <si>
    <t>Fortalecer 100 porciento de la estrategia de los Archivos Públicos del Distrito Capital.</t>
  </si>
  <si>
    <t xml:space="preserve">PD_Meta Proyecto: 5. Fortalecer 100 porciento de la estrategia de los Archivos Públicos del Distrito Capital.;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</si>
  <si>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11%, 32%, 54%, 81% y 100%</t>
  </si>
  <si>
    <t xml:space="preserve">El indicador permite medir la implementación de la estrategia para el fortalecimiento de la gestión documental y seguimiento a la normatividad archivística Distrital.
</t>
  </si>
  <si>
    <t>Esta estrategia permitirá a las entidades y organismos distritales avanzar en materia de la implementación de la política de gestión documental y archivos para contibuir a la implementación del gobierno abierto de Bogotá y al cumplimiento de la política de transparencia, integridad y no tolerancia contra la corrupción mediante el fotalecimiento de sus capacidades institucionales relacionadas con la gestión de documentos.</t>
  </si>
  <si>
    <t>La medición del indicador se da de acuerdo con el avance de las actividades programadas en formato de "Programación y seguimiento a metas e indicadores del plan de desarrollo" definidas en la estrategia de los Archivos Públicos del Distrito Capital."</t>
  </si>
  <si>
    <t>(Sumatoria porcentaje ejecutado de las actividades de la estrategia de los archivos públicos del Distrito Capital / porcentaje programado de las actividades de la estrategia de los archivos públicos del Distrito Capital para la vigencia) *porcentaje de la meta programada para la vigencia + porcentaje ejecutado vigencia anterior.</t>
  </si>
  <si>
    <t>porcentaje ejecutado de las actividades de la estrategia de los archivos públicos del Distrito Capital</t>
  </si>
  <si>
    <t>porcentaje programado de las actividades de la estrategia de los archivos públicos del Distrito Capital</t>
  </si>
  <si>
    <t>1.	Documento de estrategia de archivos públicos abiertos
2.	Documento con avances en la implementación de la estrategia de fortalecimiento de los Archivos Públicos del Distrito Capital
3.	Informe de avances del MIGDA y los lineamientos
4.	Informe de avances del seguimiento estratégico
5.	Informe de implementación y seguimiento de las estrategias de modernización del Modelo de Asistencia Técnica Focalizada
6.	Informe de las acciones de asistencia técnica realizadas
7.	Informe de Conceptos Técnicos de TRD y TVD emitidos</t>
  </si>
  <si>
    <t>1. Documento de  cierre de la implementación     de la estrategia de fortalecimiento de los Archivos Públicos del Distrito Capital 
2. Informe de avances del MIGDA y los lineamientos
3. Informe de avances del  seguimiento  estratégico
4. Informe de implementación y seguimiento de las estrategias de modernización del Modelo de Asistencia Técnica Focalizada 
5. Informe de las acciones de asistencia técnica realizadas
 6.Informe de Conceptos Técnicos de TRD y TVD emitidos</t>
  </si>
  <si>
    <t>PD25</t>
  </si>
  <si>
    <t>7868_6</t>
  </si>
  <si>
    <t>6. Desarrollar 100 porciento del plan para el posicionamiento internacional de Bogotá, a través del mercadeo de ciudad y la visibilización de buenas prácticas para la toma de decisiones.</t>
  </si>
  <si>
    <t>Desarrollar 100 porciento del plan para el posicionamiento internacional de Bogotá, a través del mercadeo de ciudad y la visibilización de buenas prácticas para la toma de decisiones.</t>
  </si>
  <si>
    <t xml:space="preserve">PD_Meta Proyecto: 6. Desarrollar 100 porciento del plan para el posicionamiento internacional de Bogotá, a través del mercadeo de ciudad y la visibilización de buenas prácticas para la toma de decisiones.; PD_Objetivo de Desarrollo Sostenible: 17. Alianzas para Lograr los Objetivos; PD_Código y denominación Meta ODS: 17.9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 </t>
  </si>
  <si>
    <t>El nombre del indicador está diligenciado como el nombre de la meta, el cual debe estár en término de % de avance ...</t>
  </si>
  <si>
    <t>El indicador permite medir la implementación del plan para el posicionamiento internacional de Bogotá, a través del mercadeo de ciudad y la visibilización de buenas prácticas.</t>
  </si>
  <si>
    <t>Posicionamiento de Bogotá como referente internacional en gestión pública y en cumplimiento de los Objetivos de Desarrollo Sostenible.</t>
  </si>
  <si>
    <t>La medición del indicador se da de acuerdo con el avance de los componentes del plan de posicionamiento internacional (Participación en instancias de liderazgo y la participación en espacios de posicionamiento).</t>
  </si>
  <si>
    <t>(Sumatoria porcentaje ejecutado del plan para el posicionamiento internacional de Bogotá, a través del mercadeo de ciudad y la visibilización de buenas prácticas para la toma de decisiones / porcentaje programado del plan para el posicionamiento internacional de Bogotá, a través del mercadeo de ciudad y la visibilización de buenas prácticas para la toma de decisiones para la vigencia) *porcentaje de la meta programada para la vigencia + porcentaje ejecutado vigencia anterior.</t>
  </si>
  <si>
    <t>porcentaje ejecutado del plan para el posicionamiento internacional de Bogotá, a través del mercadeo de ciudad y la visibilización de buenas prácticas para la toma de decisiones</t>
  </si>
  <si>
    <t>porcentaje programado del plan para el posicionamiento internacional de Bogotá, a través del mercadeo de ciudad y la visibilización de buenas prácticas para la toma de decisiones</t>
  </si>
  <si>
    <t xml:space="preserve">*Documento  de avance de la meta que incluye: 
• Participación en instancias de liderazgo en redes y plataformas
• Gestión para implementar proyectos estratégicos con redes (Alianzas o convocatorias)
• Participación de funcionarios en eventos e instancias internacionales.
*Documento de internacionalización de Bogotá
</t>
  </si>
  <si>
    <t xml:space="preserve">Informe final Informe final gestión de la meta de posicionamiento Internacional de Bogotá en el que se comunique el  cumplimiento  de la meta en relación a :  
• Resultados de la participación en instancias de liderazgo en redes y plataformas
• Resultados de la gestión efectuada en la implementación de  proyectos estratégicos con redes (Alianzas o convocatorias)
• Participación de funcionarios en eventos e instancias internacionales.
</t>
  </si>
  <si>
    <t>PD26</t>
  </si>
  <si>
    <t>7868_7</t>
  </si>
  <si>
    <t>3. Fortalecer la gestión y desempeño  para generar valor público en nuestros grupos de interés.</t>
  </si>
  <si>
    <t xml:space="preserve">7. Implementar 100 porciento de la estrategia que permita fortalecer la Gestión y Desempeño Institucional </t>
  </si>
  <si>
    <t xml:space="preserve">Implementar 100 porciento de la estrategia que permita fortalecer la Gestión y Desempeño Institucional </t>
  </si>
  <si>
    <t>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t>
  </si>
  <si>
    <t>21.3. Porcentaje de avance en la implementación de la estrategia que permita fortalecer la gestión y desempeño institucional.</t>
  </si>
  <si>
    <t xml:space="preserve">PD_artículo: 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 PD_PMR: 21.3. Porcentaje de avance en la implementación de la estrategia que permita fortalecer la gestión y desempeño institucional.; PD_Meta Proyecto: 7. Implementar 100 porciento de la estrategia que permita fortalecer la Gestión y Desempeño Institucional ; PD_Objetivo de Desarrollo Sostenible: 16. Paz, justicia e instituciones sólidas; PD_Código y denominación Meta ODS: 16.6 Crear a todos los niveles instituciones eficaces y transparentes que rindan cuentas.; </t>
  </si>
  <si>
    <t xml:space="preserve">La Subdirección Técnica de Desarrollo Institucional reportará el avance de este indicador con base al avance en la estrategia proyectada para cada vigencia </t>
  </si>
  <si>
    <t xml:space="preserve">El indicador permite medir la implementación de la estrategia para el fortalecimiento de la Gestión y Desempeño Institucional Distrital </t>
  </si>
  <si>
    <t xml:space="preserve">Con el desarrollo de este indicador se esperan los siguientes beneficios: _x000D_
Incremento en el Índice de Desempeño Institucional Distrital_x000D_
_x000D_
Fortalecer las capacidades institucionales de las Entidades Distritales._x000D_
Orientar la implementación del Sistema de Gestión Distrital en las Entidades del Distrito, de acuerdo con las fases de alistamiento, direccionamiento, implementación y seguimiento de la “ruta de la gestión._x000D_
Generar valor público en los grupos de interés _x000D_
Apoyar a los líderes de política en definición de estrategias para la implementación de las políticas de desempeño y gestión del Modelo Integrado de Planeación y Gestión._x000D_
Fortalecer el programa de teletrabajo_x000D_
Fortalecer el programa de formación con los servidores del Distrito_x000D_
</t>
  </si>
  <si>
    <t xml:space="preserve">La medición del indicador se da de acuerdo con el avance de las actividades programadas en el formato de "Programación y seguimiento a metas e indicadores del plan de desarrollo" definidas en la estrategia de fortalecimiento a la Gestión y Desempeño Institucional Distrital </t>
  </si>
  <si>
    <t>(Sumatoria del porcentaje de actividades ejecutadas del cumplimiento de la estrategia que permita fortalecer la Gestión y Desempeño Institucional al corte / porcentaje de actividades programadas de la estrategia que permita fortalecer la Gestión y Desempeño Institucional para la vigencia) * magnitud de la meta programada para la vigencia</t>
  </si>
  <si>
    <t>porcentaje de actividades ejecutadas del cumplimiento de la estrategia que permita fortalecer la Gestión y Desempeño Institucional</t>
  </si>
  <si>
    <t>porcentaje de actividades programadas de la estrategia que permita fortalecer la Gestión y Desempeño Institucional</t>
  </si>
  <si>
    <t xml:space="preserve">1.	Plan de trabajo 2024 – Estrategia de fortalecimiento Institucional
2.	Acta de comisión Intersectorial 
</t>
  </si>
  <si>
    <t xml:space="preserve">1.	Informe de estrategias de promoción y motivación de cursos de formación
2.	Documento de propuesta de intervención vigencia 2024
3.	Matriz con la relación de asistencias técnicas en los temas relacionados con el MIPG
4.	Informe del cumplimiento estrategia de Teletrabajo Distrital – Modelo + teletrabajo
5.	Informe de cierre del cuatrienio Número de Teletrabajadores distritales
6.	Acta de inicio de negociación sindical vigencia 2024
</t>
  </si>
  <si>
    <t xml:space="preserve">1.	Documento de análisis de necesidades de elaboración de instrumentos de los procesos trasversales
2.	Presentación y listado de asistencia de la socialización de las políticas del MIPG
3.	Evidencia de reunión de articulación con entidades nacionales en teletrabajo 
4.	Informe de resultados del piloto de medición de impacto de teletrabajo distrital
5.	Evidencia de remisión de información
6.	Acta de Seguimiento al cumplimiento de acuerdos
</t>
  </si>
  <si>
    <t>PD27</t>
  </si>
  <si>
    <t>7868_8</t>
  </si>
  <si>
    <t>Blanca Iraida Bautista Torres</t>
  </si>
  <si>
    <t>8. Cumplir 100 porciento del seguimiento a los temas estratégicos de la administración distrital</t>
  </si>
  <si>
    <t>Cumplir 100 porciento del seguimiento a los temas estratégicos de la administración distrital</t>
  </si>
  <si>
    <t xml:space="preserve">PD_Meta Proyecto: 8. Cumplir 100 porciento del seguimiento a los temas estratégicos de la administración distrital; PD_Objetivo de Desarrollo Sostenible: 16. Paz, justicia e instituciones sólidas; PD_Código y denominación Meta ODS: 16.6 Crear a todos los niveles instituciones eficaces y transparentes que rindan cuentas.; </t>
  </si>
  <si>
    <t>El indicador permite medir el seguimiento generado a los temas estratégicos de la Administración Distrital para generar las alertas y toma de decisiones oportunas.</t>
  </si>
  <si>
    <t>Identificar el grado de avance en los temas estratégicos, con la finalidad Fortalecer las capacidades institucionales para una Gestión pública efectiva y articulada, orientada a la generación de valor público para los grupos de interés.</t>
  </si>
  <si>
    <t>"La medición del indicador se da de acuerdo con el avance de las actividades programadas en el formato de "Programación y seguimiento a metas e indicadores del plan de desarrollo" definidos en el seguimiento a los temas estratégicos de la administración distrital</t>
  </si>
  <si>
    <t>(Sumatoria del porcentaje de las actividades ejecutadas para el seguimiento a los temas estratégicos de la administración distrital al corte/ porcentaje de actividades programadas para el seguimiento a los temas estratégicos de la administración distrital para la vigencia) * magnitud de la meta programada para la vigencia</t>
  </si>
  <si>
    <t>porcentaje de las actividades ejecutadas para el seguimiento a los temas estratégicos de la administración distrital</t>
  </si>
  <si>
    <t>porcentaje de actividades programadas para el seguimiento a los temas estratégicos de la administración distrital</t>
  </si>
  <si>
    <t xml:space="preserve">1.	Plan de trabajo 2024
2.	Informe de seguimiento de la Gerencia del Programa 56 del 4to trimestre 2023 y presentación de análisis
3.	Informe del Reporte del proyecto de inversión 7868
4.	Informe de seguimiento a proyectos estratégicos de la administración distrital
</t>
  </si>
  <si>
    <t xml:space="preserve">1.	Informe de seguimiento de la Gerencia del Programa 56 del 1er trimestre 2024 y presentación de análisis
2.	Informe del Reporte del proyecto de inversión 7868
3.	Informe de seguimiento proyectos estratégicos de la administración distrital
</t>
  </si>
  <si>
    <t>PD28</t>
  </si>
  <si>
    <t>7868_9</t>
  </si>
  <si>
    <t>9. Realizar 100 porciento del documento del estudio técnico para la modernización administrativa del Distrito Capital</t>
  </si>
  <si>
    <t>Realizar 100 porciento del documento del estudio técnico para la modernización administrativa del Distrito Capital</t>
  </si>
  <si>
    <t xml:space="preserve">PD_Meta Proyecto: 9. Realizar 100 porciento del documento del estudio técnico para la modernización administrativa del Distrito Capital; PD_Objetivo de Desarrollo Sostenible: 16. Paz, justicia e instituciones sólidas; PD_Código y denominación Meta ODS: 16.6 Crear a todos los niveles instituciones eficaces y transparentes que rindan cuentas.; </t>
  </si>
  <si>
    <t xml:space="preserve">Este indicador se encuentra programado a partir del año 2022. </t>
  </si>
  <si>
    <t>El indicador permite medir el avance en la elaboración de la propuesta del estudio técnico de modernización distrital en el marco del artículo 154 "Estudio Técnico de la estructuración administrativa del Distrito" del plan Distrital de Desarrollo</t>
  </si>
  <si>
    <t>Documentar y soportar un cambio institucional que optimice de forma técnica la estructura administrativa del Distrito para impactar sustancialmente su gestión y desempeño, así como el fortalecimiento y consolidación de la institucionalidad pública como agente directo del mejoramiento de las condiciones de vida de los ciudadanos que día a día demandan mayores y mejores servicios</t>
  </si>
  <si>
    <t>La medición del indicador se da de acuerdo con el avance de las actividades programadas en el formato de "Programación y seguimiento a metas e indicadores del plan de desarrollo" definida en la elaboración del documento del estudio técnico para la modernización administrativa del Distrito Capital</t>
  </si>
  <si>
    <t>(Sumatoria de porcentaje ejecutado de las actividades para la elaboración del documento del estudio técnicos para la modernización administrativa del Distrito Capital / porcentaje programado de las actividades para la elaboración del documento del estudio técnicos para la modernización administrativa del Distrito Capital para la vigencia) *porcentaje de la meta programada para la vigencia + porcentaje ejecutado vigencia anterior.</t>
  </si>
  <si>
    <t>porcentaje ejecutado de las actividades para la elaboración del documento del estudio técnico para la modernización administrativa del Distrito Capital</t>
  </si>
  <si>
    <t>porcentaje programado de las actividades para la elaboración del documento del estudio técnico para la modernización administrativa del Distrito Capital</t>
  </si>
  <si>
    <t>PD29</t>
  </si>
  <si>
    <t>7868_10</t>
  </si>
  <si>
    <t>4. Afianzar la transparencia para mayor efectividad en la gestión pública distrital.</t>
  </si>
  <si>
    <t xml:space="preserve">10. Ejecutar 100 porciento de los productos definidos en el Plan de Acción de la Polìtica Pública de transparencia   </t>
  </si>
  <si>
    <t xml:space="preserve">Ejecutar 100 porciento de los productos definidos en el Plan de Acción de la Polìtica Pública de transparencia   </t>
  </si>
  <si>
    <t xml:space="preserve">PD_Meta Proyecto: 10. Ejecutar 100 porciento de los productos definidos en el Plan de Acción de la Polìtica Pública de transparencia   ; PD_Objetivo de Desarrollo Sostenible: 16. Paz, justicia e instituciones sólidas; PD_Código y denominación Meta ODS: 16.6 Crear a todos los niveles instituciones eficaces y transparentes que rindan cuentas.; </t>
  </si>
  <si>
    <t>Tener en cuenta en la magnitud de meta anual, que uno de los productos (1.1.22) termina en 2020 y que el horizonte de los productos de la PPTINTC a cargo de la DDDI se proyecta a 2021 y 2022</t>
  </si>
  <si>
    <t>El indicador permite medir el seguimiento del cumplimiento de los productos del Plan de Acción de la Política Pública de transparencia y el avance de los productos directamente relacionados con la Secretaría General</t>
  </si>
  <si>
    <t>1. Incremento en el factor de visibilidad en la apertura de información de trámites y de rendición de cuentas.
2. Aumento en la percepción de credibilidad institucional asociada a la cultura de integridad.
3. Incrementar el factor de capacidades institucionales desde la implementación del MIPG y documentación de buenas prácticas
4. Incremento en factor de control a través de la aplicación de herramientas y mecanismos anticorrupción.</t>
  </si>
  <si>
    <t>Reporte de  implementación de los productos del plan de acción de la política pública de transparencia, integridad y no tolerancia con la corrupción.</t>
  </si>
  <si>
    <t>La medición del indicador se da de acuerdo con el avance de las actividades programadas en el formato de "Programación y seguimiento a metas e indicadores del plan de desarrollo" asociados al seguimiento de los productos del Plan de Acción de la Política Pública de transparencia  y los directamente relacionados con la Dirección Distrital de Desarrollo Institucional</t>
  </si>
  <si>
    <t xml:space="preserve">(Sumatoria del porcentaje de actividades ejecutadas para la implementación de los productos del plan de acción de la Política Pública de Transparencia al corte/ porcentaje de actividades programadas para la implementación de los productos del plan de acción de la Política Pública de Transparencia para la vigencia) * magnitud de la meta programada para la vigencia  </t>
  </si>
  <si>
    <t>porcentaje de actividades ejecutadas para la implementación de los productos del plan de acción de la Política Pública de Transparencia</t>
  </si>
  <si>
    <t>porcentaje de actividades programadas para la implementación de los productos del plan de acción de la Política Pública de Transparencia</t>
  </si>
  <si>
    <t xml:space="preserve">1.	Plan de acción 2024 
2.	Documento ABC de apertura de agendas 
3.	Documento propuesto para el fortalecimiento de los Programas institucionales de Transparencia y Ética Pública en el Distrito Capital  
</t>
  </si>
  <si>
    <t xml:space="preserve">1.	Piezas de divulgación del diplomado de integridad  
2.	Documento propuesta de acompañamiento para el fortalecimiento de la cultura de integridad y protección de lo público en las entidades distritales. 
3.	Acta de sesiones de la Red Distrital de Oficiales de Cumplimiento
4.	Documento de propuesta para el Fortalecimiento de la rendición de cuentas en las entidades distritales y alcaldías locales como mecanismo anticorrupción 
5.	Informe del estado de los Programas de transparencia y Ética pública
6.	Informe de tablero de señales Sistema de Alertas Tempranas para la Integridad - SAT,I con corte a 31 de diciembre 2023
7.	Documento de acompañamiento para el fomento de la Integridad 
</t>
  </si>
  <si>
    <t xml:space="preserve">1.	Reporte de servidores  formados en el diplomado de integridad
2.	Matriz con la relación de los espacios generados con las entidades del Distrito
3.	Acta de sesiones de la Red Distrital de Oficiales de Cumplimiento
4.	Matriz de registro de asistencias técnicas con las entidades del Distrito 
5.	Matriz con relación de acompañamientos generados con las entidades del Distrito
6.	Informe de documentación de resultados de los espacios para la apropiación y comprensión de la apertura de agendas
7.	Informe del estado de los Programas de transparencia y Ética pública
8.	Matriz con relación de acompañamientos generados con las entidades del Distrito
</t>
  </si>
  <si>
    <t>PD30</t>
  </si>
  <si>
    <t>7868_11</t>
  </si>
  <si>
    <t>Subdirección de Imprenta Distrital</t>
  </si>
  <si>
    <t>Marcela Irene de Jesús González Bonilla</t>
  </si>
  <si>
    <t xml:space="preserve">Subdirectora Imprenta Distrital </t>
  </si>
  <si>
    <t>María Isabel Barraza Castillo</t>
  </si>
  <si>
    <t>11. Ejecutar 100 porciento de la estrategia de tecnificación y modernización de la Imprenta Distrital</t>
  </si>
  <si>
    <t>Ejecutar 100 porciento de la estrategia de tecnificación y modernización de la Imprenta Distrital</t>
  </si>
  <si>
    <t xml:space="preserve">PD_Meta Proyecto: 11. Ejecutar 100 porciento de la estrategia de tecnificación y modernización de la Imprenta Distrital;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</si>
  <si>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0.09, 0.24, 0.25, 0.24 y 0.18</t>
  </si>
  <si>
    <t>El indicador permite medir la implementación de la estrategia de tecnificación y modernización de la Imprenta Distrital que busca mejorar y optimizar la prestación de los servicios de la imprenta Distrital</t>
  </si>
  <si>
    <t>Elevar los estándares de calidad y efectividad de los servicios que presta la Subdirección de Imprenta Distrital y ejecutar su modernización, entendida como la transición progresiva entre recursos, tecnologías y procedimientos aplicados hacía mejores capacidades y potencialidades. Las acciones que conforman esta Meta, permitirán ampliar la capacidad operativa de la Subdirección de Imprenta Distrital, la cual no supera con corte a primer semestre de 2020 la atención del 39% de las entidades, organismos y órganos de control del Distrito Capital.</t>
  </si>
  <si>
    <t>La medición del indicador se da de acuerdo con el avance de las actividades programadas en el formato de "Programación y seguimiento a metas e indicadores del plan de desarrollo" definidas en la estrategia de tecnificación y modernización de la Imprenta Distrital</t>
  </si>
  <si>
    <t>Sumatoria del porcentaje de actividades ejecutadas para la implementación de la estrategia de tecnificación y modernización de la imprenta al corte/ porcentaje de actividades programadas para la implementación de la estrategia de tecnificación y modernización de la imprenta para la vigencia) *magnitud de la meta programada para la vigencia</t>
  </si>
  <si>
    <t>porcentaje de actividades ejecutadas para la implementación de la estrategia de tecnificación y modernización de la imprenta</t>
  </si>
  <si>
    <t>porcentaje de actividades programadas para la implementación de la estrategia de tecnificación y modernización de la imprenta</t>
  </si>
  <si>
    <t xml:space="preserve">Plan de acción 2024 técnificación y posicionamiento de la imprenta distrital
Informe parcial de seguimiento a la estrategia - Actividad 1: tecnificación, productividad y mejoramientoInforme parcial de seguimiento a la estrategia - actividad 2: posicionamiento de la Imprenta Distrital. Matriz de plan de acción interno de la Subdirección de Imprenta Distrital. </t>
  </si>
  <si>
    <t xml:space="preserve">Informe parcial de seguimiento a la estrategia - Actividad 1: tecnificación, productividad y mejoramientoInforme parcial de seguimiento a la estrategia - actividad 2: posicionamiento de la Imprenta Distrital. Matriz de plan de acción interno de la Subdirección de Imprenta Distrital. </t>
  </si>
  <si>
    <t xml:space="preserve">Informe final de seguimiento a la estrategia - Actividad 1: tecnificación, productividad y mejoramientoInforme final de seguimiento a la estrategia - actividad 2: posicionamiento de la Imprenta Distrital. Matriz de plan de acción interno de la Subdirección de Imprenta Distrital. </t>
  </si>
  <si>
    <t>PD31</t>
  </si>
  <si>
    <t>7868_12</t>
  </si>
  <si>
    <t>12. Desarrollar 100 porciento de la estrategia para la recuperación, preservación, difusión y apropiación del patrimonio documental y la memoria histórica de Bogotá.</t>
  </si>
  <si>
    <t>Desarrollar 100 porciento de la estrategia para la recuperación, preservación, difusión y apropiación del patrimonio documental y la memoria histórica de Bogotá.</t>
  </si>
  <si>
    <t>21.2. Porcentaje de avance en el desarrollo de la estrategia para la recuperación, preservación, difusión y apropiación del patrimonio documental y la memoria histórica de Bogotá.</t>
  </si>
  <si>
    <t xml:space="preserve">PD_PMR: 21.2. Porcentaje de avance en el desarrollo de la estrategia para la recuperación, preservación, difusión y apropiación del patrimonio documental y la memoria histórica de Bogotá.; PD_Meta Proyecto: 12. Desarrollar 100 porciento de la estrategia para la recuperación, preservación, difusión y apropiación del patrimonio documental y la memoria histórica de Bogotá.;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</si>
  <si>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De acuerdo con la cadena de valor, los porcentajes programados para el cuatrienio son: 14%, 31%, 51%, 78% y 100%</t>
  </si>
  <si>
    <t xml:space="preserve">El indicador permite medir la implementación de la estrategia para la recuperación, preservación, difusión y apropiación del patrimonio documental y la memoria histórica de Bogotá.
</t>
  </si>
  <si>
    <t xml:space="preserve">Esta estrategia permitirá la identificación, consulta y acceso por parte de ciudadanos, investigadores, académicos y la comunidad en general  a los distintos fondos y colecciones custodiados y divulgados por la Dirección Distrital de Archivo de Bogotá  con el propósito de brindar información que que fortalezca la investigación, educación, recuperación y apropiación de la memoria histórica de la ciudad.			</t>
  </si>
  <si>
    <t>La medición del indicador se da de acuerdo con el avance de las actividades programadas en  formato de "Programación y seguimiento a metas e indicadores del plan de desarrollo" definidas en la estrategia para la recuperación, preservación, difusión y apropiación del patrimonio documental y la memoria histórica de Bogotá.</t>
  </si>
  <si>
    <t>(Sumatoria porcentaje ejecutado de las actividades para el desarrollo de la estrategia para la recuperación, preservación, difusión y apropiación del patrimonio documental y la memoria histórica de Bogotá. / porcentaje programado de las actividades para el desarrollo de la estrategia para la recuperación, preservación, difusión y apropiación del patrimonio documental y la memoria histórica de Bogotá para la vigencia) *porcentaje de la meta programada para la vigencia + porcentaje ejecutado vigencia anterior.</t>
  </si>
  <si>
    <t>porcentaje ejecutado de las actividades para el desarrollo de la estrategia para la recuperación, preservación, difusión y apropiación del patrimonio documental y la memoria histórica de Bogotá.</t>
  </si>
  <si>
    <t>porcentaje programado de las actividades para el desarrollo de la estrategia para la recuperación, preservación, difusión y apropiación del patrimonio documental y la memoria histórica de Bogotá</t>
  </si>
  <si>
    <t xml:space="preserve">1. Documento de estrategia de apropiación del patrimonio documental y la memoria histórica de Bogotá
2.Documento con  avances en la  implementación de  la estrategia para la recuperación, preservación, difusión y apropiación del patrimonio documental y la memoria histórica de Bogotá,
3. Informe del procesamiento técnico de las unidades documentales y material bibliográfico que conforman los fondos y colecciones que custodia el Archivo de Bogotá 
4. Informe de avance de la entrega en operación de la iniciativa Bogotá Historia Común 2.0
5.Informe de avance de la transferencia de conocimiento del Plan de Archivos de Derechos Humanos, a la Subdirección del Sistema Distrital de Archivos 
6.Informe de acciones de divulgación realizadas </t>
  </si>
  <si>
    <t xml:space="preserve">1. Documento de cierre en la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entrega en operación de la iniciativa Bogotá Historia Común 2.0
4. Informe de la transferencia de conocimiento del Plan de Archivos de Derechos Humanos, a la Subdirección del Sistema Distrital de Archivos 
5. Informe de acciones de divulgación realizadas  </t>
  </si>
  <si>
    <t>PD32</t>
  </si>
  <si>
    <t>74. Implementar una estrategia progresiva de teletrabajo en el 100% de las entidades públicas del Distrito con enfoque de género, privilegiando a las mujeres cabeza de hogar.</t>
  </si>
  <si>
    <t>Porcentaje de implementación de la estrategia de teletrabajo</t>
  </si>
  <si>
    <t>74. Implementar una estrategia progresiva de teletrabajo  en el 100% de las entidades públicas del Distrito con enfoque de género, privilegiando a las mujeres cabeza de hogar.</t>
  </si>
  <si>
    <t>Porcentaje de implementación de política de teletrabajo</t>
  </si>
  <si>
    <t xml:space="preserve">PD_Meta Trazadora: 74. Implementar una estrategia progresiva de teletrabajo  en el 100% de las entidades públicas del Distrito con enfoque de género, privilegiando a las mujeres cabeza de hogar.; PD_ID Meta Trazadora: Porcentaje de implementación de política de teletrabajo; </t>
  </si>
  <si>
    <t xml:space="preserve">Este indicador debe quedar programado el 100% para el cuatrenio. </t>
  </si>
  <si>
    <t>El indicador permite medir la implementación progresiva de la estrategia de teletrabajo con enfoque de género, privilegiando a las mujeres cabeza de hogar con el objetivo de aportar en el cumplimiento de la meta de la política pública de talento Humano</t>
  </si>
  <si>
    <t>Promover la inclusión social, con enfoque diferencial de género y territorial, mejorando la calidad de vida de los funcionarios del Distrito a través del Teletrabajo, privilegiando a las mujeres cabeza de hogar.</t>
  </si>
  <si>
    <t>Secretaría General 2019</t>
  </si>
  <si>
    <t>La medición del indicador se da de acuerdo con el avance de las actividades programadas en  formato de ""Programación y seguimiento a metas e indicadores del plan de desarrollo definidas estrategia progresiva de teletrabajo en el 100% de las entidades públicas del Distrito con enfoque de género, privilegiando a las mujeres cabeza de hogar</t>
  </si>
  <si>
    <t>(Sumatoria porcentaje de avance en ejecución de la implementación de la estrategia de teletrabajo. / porcentaje programado de la implementación de la estrategia de teletrabajo para la vigencia) *porcentaje de la meta programada para la vigencia + porcentaje ejecutado vigencia anterior.</t>
  </si>
  <si>
    <t>porcentaje de avance en ejecución de la implementación de la estrategia de teletrabajo</t>
  </si>
  <si>
    <t>porcentaje programado de la implementación de la estrategia de teletrabajo</t>
  </si>
  <si>
    <t>Informe de cierre de estregia de teletrabajo</t>
  </si>
  <si>
    <t>7868_N</t>
  </si>
  <si>
    <t>Meta Trazadora</t>
  </si>
  <si>
    <t>PD33</t>
  </si>
  <si>
    <t>75. Duplicar la meta de la política pública de talento humano (aprobada en diciembre de 2019) sobre el número de funcionarios públicos del distrito que se acoge a la modalidad de teletrabajo.</t>
  </si>
  <si>
    <t>Número de teletrabajadores en organismos y entidades distritales</t>
  </si>
  <si>
    <t>Funcionarios en modalidad de teletrabajo</t>
  </si>
  <si>
    <t xml:space="preserve">PD_Meta Trazadora: 75. Duplicar la meta de la política pública de talento humano (aprobada en diciembre de 2019) sobre el número de funcionarios públicos del distrito que se acoge a la modalidad de teletrabajo.; PD_ID Meta Trazadora: Funcionarios en modalidad de teletrabajo; </t>
  </si>
  <si>
    <t>El indicador permite medir el número de servidores de organismos y entidades distritales que participan en el Programa Teletrabajo Distrital</t>
  </si>
  <si>
    <t>Promover el mejoramiento de la calidad de vida de los servidores del Distrito mediante la implementación del Teletrabajo</t>
  </si>
  <si>
    <t>Sumatoria de la cantidad de funcionarios que han ingresado a la modalidad de teletrabajo</t>
  </si>
  <si>
    <t>Sumatoria de número de teletrabajadores en organismos y entidades distritales + número de teletrabajadores en organismos y entidades distritales de la vigencia anterior.</t>
  </si>
  <si>
    <t>PD35</t>
  </si>
  <si>
    <t>71. Elevar el nivel de efectividad de la gestión pública distrital y local</t>
  </si>
  <si>
    <t>Índice de desempeño institucional - FURAG</t>
  </si>
  <si>
    <t xml:space="preserve">PD_Meta Trazadora: 71. Elevar el nivel de efectividad de la gestión pública distrital y local; PD_ID Meta Trazadora: Índice de desempeño institucional - FURAG; </t>
  </si>
  <si>
    <t xml:space="preserve">La subdirección Técnica de Desarrollo Institucional reportará el avance una vez se obtengan los resultados del IDI que entrega el Departamento Administrativo de la Función Pública. 						_x000D_
</t>
  </si>
  <si>
    <t>Medición del Índice de Desempeño Institucional Distrital, medido mediante la aplicación del Formulario Único de Reporte de Avance de la Gestión - FURAG</t>
  </si>
  <si>
    <t>Incremento del Índice de Desemepeño del Distrito Capital</t>
  </si>
  <si>
    <t>Función Pública Informe FURAG 2019</t>
  </si>
  <si>
    <t>Promedio del puntaje obtenido de las entidades sujetas de medición</t>
  </si>
  <si>
    <t>suma</t>
  </si>
  <si>
    <t>503. Formular e implementar una estrategia distrital de promoción, proyección,  posicionamiento y cooperación internacional de Bogotá y la Región.</t>
  </si>
  <si>
    <t>551. Número de acciones para la proyección y cooperación internacional de Bogotá y la región ejecutadas.</t>
  </si>
  <si>
    <t>503. Formular e implementar una estrategia distrital de promoción, proyección, posicionamiento y cooperación internacional de Bogotá y la Región</t>
  </si>
  <si>
    <t xml:space="preserve">PD_Meta Sectorial: 503. Formular e implementar una estrategia distrital de promoción, proyección, posicionamiento y cooperación internacional de Bogotá y la Región; PD_Indicador Meta sector: 551. Número de acciones para la proyección y cooperación internacional de Bogotá y la región ejecutadas.; </t>
  </si>
  <si>
    <t>El área responsable es la Dirección Distrital de Relaciones Internacionales</t>
  </si>
  <si>
    <t>Mide el número de acciones ejecutadas de promoción, proyección, posicionamiento y cooperación internacional de Bogotá y la Región en el marco de la estrategia de promoción, proyección y posicionamiento, apoyada en los planes de articulación, cooperación y posicionamiento internacional del Distrito.</t>
  </si>
  <si>
    <t>Posicionar a Bogotá y la Región en eventos internacionales dentro y fuera de la ciudad y la región.
Obtención de cooperación para los diferentes programas liderados por las entidades y organismos Ditritales.</t>
  </si>
  <si>
    <t>Reporte plan de acción Dirección Distrital de Relaciones Internacionaes</t>
  </si>
  <si>
    <t>El cumplimiento de la meta se establece con las acciones más estrategias para el posicionamiento y cooperación gestionadas  por la Dirección Distrital de Relaciones Internacionales  y la Subdirección de Proyección Internacional.</t>
  </si>
  <si>
    <t>Sumatoria de acciones ejecutadas para la proyección y cooperación internacional de Bogotá y la región.</t>
  </si>
  <si>
    <t>Número de acciones ejecutadas para la proyección y cooperación internacional de Bogotá y la región.</t>
  </si>
  <si>
    <t>Informe de seguimiento de la meta sectorial 503.</t>
  </si>
  <si>
    <t>Informe final sobre  la Formulación  e implementación de la estrategia distrital de promoción, proyección, posicionamiento y cooperación internacional de Bogotá y la Región.</t>
  </si>
  <si>
    <t>Meta Sectorial</t>
  </si>
  <si>
    <t>504. Formular e implementar una estrategia para la gestión documental distrital y el uso y apropiación de la memoria histórica</t>
  </si>
  <si>
    <t>552. Porcentaje de avance en la implementación de la estrategia de apropiación del patrimonio documental y fortalecimiento de la gestión documental distrital.</t>
  </si>
  <si>
    <t xml:space="preserve">PD_Meta Sectorial: 504. Formular e implementar una estrategia para la gestión documental distrital y el uso y apropiación de la memoria histórica; PD_Indicador Meta sector: 552. Porcentaje de avance en la implementación de la estrategia de apropiación del patrimonio documental y fortalecimiento de la gestión documental distrital.; </t>
  </si>
  <si>
    <t>(2020: 0.12) ; (2021; 0.32) (2022; 0.54) (2023; 0.80) ; (2024; 1)</t>
  </si>
  <si>
    <t>Este indicador mide el porcentaje de avance en la implementación de la estrategia de apropiación del patrimonio documental y fortalecimiento de la gestión documental distrital mediante los siguientes componentes:  Componente No. 1: % avance de la estrategia para el fortalecimiento de la gestión de documentos electrónicos de archivo y la Red Distrital de Archivos de Bogotá.  ii)  Componente No. 2: % de avance de la estrategia para el fortalecimiento de los  Archivos Públicos del Distrito Capital. Componente. iii) Componente No. 3:% de avance de la estrategia para la recuperación, preservación, difusión y apropiación del patrimonio documental y la memoria histórica de Bogotá. Componente 4: % de avance del plan de acción de publicación e impresión oficial para la conformación del acervo documental distrital.</t>
  </si>
  <si>
    <t>Esta estrategia permitirá a las entidades y organismos distritales avanzar en materia de gestión documental y preservación del patrimonio histórico - documental de Bogotá mediante el fortalecimiento de los procesos técnicos en todo el ciclo vital del documento hasta su publicación e impresión oficial para conformar el acervo documental distrital y de esta forma contribuir en la implementación del Gobierno Abierto de Bogotá y en el cumplimiento de la política de transparencia, integridad y no tolerancia a la corrupción posibilitando el acceso por parte de los ciudadanos, investigadores, académicos y comunidad en general al patrimonio documental del Distrito Capital.</t>
  </si>
  <si>
    <t>Para reportar la variable 1 se tiene en cuenta el siguiente proceso: Sumatoria (% avance en la implementación de los componentes *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t>
  </si>
  <si>
    <t>(Sumatoria porcentaje ejecutado en la implementación de la estrategia de apropiación del patrimonio documental y fortalecimiento de la gestión documental distrital. / porcentaje programado en la implementación de la estrategia de apropiación del patrimonio documental y fortalecimiento de la gestión documental distrital para la vigencia)  + porcentaje ejecutado vigencia anterior.</t>
  </si>
  <si>
    <t>porcentaje ejecutado en la implementación de la estrategia de apropiación del patrimonio documental y fortalecimiento de la gestión documental distrital</t>
  </si>
  <si>
    <t>porcentaje programado en la implementación de la estrategia de apropiación del patrimonio documental y fortalecimiento de la gestión documental distrital</t>
  </si>
  <si>
    <t>Informe de gestión meta sectorial 504</t>
  </si>
  <si>
    <t>497. Diseñar e implementar una estrategia para fortalecer la gestión, la innovación y la creatividad en la administración distrital,  generando valor público al servicio de la ciudadanía</t>
  </si>
  <si>
    <t xml:space="preserve">543. Porcentaje de avance en la implementación de estrategias para fortalecer la gestión y la innovación pública distrital. </t>
  </si>
  <si>
    <t xml:space="preserve">PD_Meta Sectorial: 497. Diseñar e implementar una estrategia para fortalecer la gestión, la innovación y la creatividad en la administración distrital,  generando valor público al servicio de la ciudadanía; PD_Indicador Meta sector: 543. Porcentaje de avance en la implementación de estrategias para fortalecer la gestión y la innovación pública distrital. ; </t>
  </si>
  <si>
    <t>Este indicador mide el avance de la estrategia para fortalecer la gestión y la innovación pública distrital desagregado en los siguientes componentes: 
Componente 1:Implementación de la estrategia para el fortalecimiento del sistema de coordinación distrital 
Componente 2: Implementación para promover la Gestión del Conocimiento y la Innovación 
Componente 3: Implementación de la estrategia que permita fortalecer la Gestión y Desempeño Institucional.
Componente 4:  Estudio técnico para la modernización administrativa del Distrito Capital
Componente 5: Implementación los productos definidos en el Plan de Acción de la Política Pública de transparencia  
Componente 6: Implementación de las estrategias de direccionamiento estratégico para el fortalecimiento y modernización de la Gestión Pública.</t>
  </si>
  <si>
    <t xml:space="preserve">El beneficio de la implementación de la meta estará representado en el distrital de los componentes de innovación y creatividad en la administración distrital, con el desarrollo de cada uno de los componentes </t>
  </si>
  <si>
    <t>Sumatoria de los porcentajes de cumplimiento de los componentes programados en el periodo, por la ponderación del componente (Cantidad de componentes/Magnitud programada)</t>
  </si>
  <si>
    <t>Sumatoria de porcentaje de avance en la implementación de estrategias para fortalecer la gestión y la innovación pública distrital.</t>
  </si>
  <si>
    <t>Porcentaje de avance en la implementación de estrategias para fortalecer la gestión y la innovación pública distrital.</t>
  </si>
  <si>
    <t>Informe meta sectorial 497</t>
  </si>
  <si>
    <t>PD39</t>
  </si>
  <si>
    <t>7868_MGA_1</t>
  </si>
  <si>
    <t>Dirección Distrital de Desarrollo Institucional
Dirección Distrital de Archivo
Dirección Distrital de Relaciones Internacionales</t>
  </si>
  <si>
    <t>John Freedy Molano Díaz
Alvaro Arias Cruz
Luz Amparo Medina Gerena</t>
  </si>
  <si>
    <t>Director Distrital de Desarrollo Institucional
Director Distrital de Archivo
Director Distrital de Relaciones Internacionales</t>
  </si>
  <si>
    <t>Ivette Liliana Camargo López 
Héctor Heli Cruz Pulido
Blanca Leonor Losada Romero</t>
  </si>
  <si>
    <t>Documentos de lineamientos técnicos</t>
  </si>
  <si>
    <t>1.1.1. Documentos de lineamientos técnicos elaborados</t>
  </si>
  <si>
    <t xml:space="preserve">PD_producto MGA: 1.1. Documentos de lineamientos técnicos; PD_ID producto MGA: 1.1.1. Documentos de lineamientos técnicos elaborados; </t>
  </si>
  <si>
    <t>La magnitud en ficha SUIFP esta dada en: 2020: 3 - 2021:3 - 2022:3 - 2023:3 - 2024:3</t>
  </si>
  <si>
    <t>El indicador permite medir la Cantidad de documentos a emitir para el fortalecimiento institucional asociado a fortalecimiento del sistema de articulación institucional interna y externa</t>
  </si>
  <si>
    <t xml:space="preserve">Fortalecer la capacidad para una  Gestión pública efectiva  y articulada, orientada a la generación de valor público para los grupos de interés.  </t>
  </si>
  <si>
    <t>El cumplimiento del indicador estará reflejado en la elaboración de los documentos técnicos por parte de las responsables programadas en el formato de "Programación y seguimiento a metas e indicadores del plan de desarrollo"</t>
  </si>
  <si>
    <t>Número de documentos de lineamientos técnicos elaborados</t>
  </si>
  <si>
    <t>Documento del Lineamiento Técnico.</t>
  </si>
  <si>
    <t>PD40</t>
  </si>
  <si>
    <t>7868_MGA_2</t>
  </si>
  <si>
    <t>Servicio de asistencia técnica en temas de Gestión Pública</t>
  </si>
  <si>
    <t>Entidades asistidas técnicamente</t>
  </si>
  <si>
    <t>2.1. Servicio de asistencia técnica en temas de Gestión Pública</t>
  </si>
  <si>
    <t>2.1.1. Entidades asistidas técnicamente</t>
  </si>
  <si>
    <t xml:space="preserve">PD_producto MGA: 2.1. Servicio de asistencia técnica en temas de Gestión Pública; PD_ID producto MGA: 2.1.1. Entidades asistidas técnicamente; </t>
  </si>
  <si>
    <t>La magnitud en cadela de valor esta dada en: 2020: 56 - 2021: 56 - 2022: 56 - 2023:56 - 2024:56</t>
  </si>
  <si>
    <t>El indicador permite medir la cantidad de entidades distritales asistidas técnicamente en temas de posicionamiento de la gestión pública distrital a través de la gestión del conocimiento e innovación</t>
  </si>
  <si>
    <t>El cumplimiento del indicador estará reflejado en la sumatoria de las entidades distritales asistidas técnicamente programadas en el formato de "Programación y seguimiento a metas e indicadores del plan de desarrollo"</t>
  </si>
  <si>
    <t xml:space="preserve">Sumatoria del número de entidades distritales asistidas técnicamente. </t>
  </si>
  <si>
    <t>Número de entidades distritales asistidas técnicamente.</t>
  </si>
  <si>
    <t xml:space="preserve">Informe Parcial de asistencias técnicas </t>
  </si>
  <si>
    <t xml:space="preserve">Informe de asistencias técnicas </t>
  </si>
  <si>
    <t>PD41</t>
  </si>
  <si>
    <t>7868_MGA_3</t>
  </si>
  <si>
    <t>Servicio de apoyo para el fortalecimiento de la gestión de las entidades públicas</t>
  </si>
  <si>
    <t>Instituciones públicas asistidas técnicamente</t>
  </si>
  <si>
    <t>3.1. Servicio de apoyo para el fortalecimiento de la gestión de las entidades públicas</t>
  </si>
  <si>
    <t xml:space="preserve">3.1.1. Instituciones públicas asistidas técnicamente </t>
  </si>
  <si>
    <t xml:space="preserve">PD_producto MGA: 3.1. Servicio de apoyo para el fortalecimiento de la gestión de las entidades públicas; PD_ID producto MGA: 3.1.1. Instituciones públicas asistidas técnicamente ; </t>
  </si>
  <si>
    <t>El indicador permite medir la cantidad de instituciones públicas distritales asistidas técnicamente en temas de fortalecimiento de la gestión y desempeño para generar valor público en los grupos de interés</t>
  </si>
  <si>
    <t>El cumplimiento del indicador estará reflejado en la sumatoria de las instituciones públicas distritales asistidas técnicamente programadas en el formato de "Programación y seguimiento a metas e indicadores del plan de desarrollo"</t>
  </si>
  <si>
    <t xml:space="preserve">Sumatoria del número de instituciones públicas distritales asistidas técnicamente. </t>
  </si>
  <si>
    <t xml:space="preserve">Número de instituciones públicas distritales asistidas técnicamente. </t>
  </si>
  <si>
    <t>PD42</t>
  </si>
  <si>
    <t>7868_MGA_4</t>
  </si>
  <si>
    <t>Cursos de formación dictados</t>
  </si>
  <si>
    <t>Número de cursos de formación dictados</t>
  </si>
  <si>
    <t xml:space="preserve">PD_Gestion MGA: Cursos de formación dictados; </t>
  </si>
  <si>
    <t>El indicador permite medir la cantidad de Cursos dictados en temas de gestión pública para los servidores de las entidades y organismos distritales.</t>
  </si>
  <si>
    <t>Fortalecimiento de las competencias en temas de gestión pública de los servidores de las entidades y organismos distritales, brindándoles información actualizada y herramientas basadas en mejores prácticas que permiten una mejor atención a la ciudadanía fomentando permanentemente la transparencia e integridad en las labores diarias</t>
  </si>
  <si>
    <t>El cumplimiento del indicador estará reflejado en la sumatoria de los cursos de formación dictados programados en el formato de "Programación y seguimiento a metas e indicadores del plan de desarrollo"</t>
  </si>
  <si>
    <t>Sumatoria de cursos de formación dictados</t>
  </si>
  <si>
    <t xml:space="preserve">Informe Parcial de cursos dictados </t>
  </si>
  <si>
    <t>Informe de cursos dictados</t>
  </si>
  <si>
    <t>PD43</t>
  </si>
  <si>
    <t>7868_MGA_5</t>
  </si>
  <si>
    <t>Servicio de asistencia técnica para la implementación de la política de Integridad</t>
  </si>
  <si>
    <t>Entidades públicas asistidas técnicamente para la implementación de la política de integridad</t>
  </si>
  <si>
    <t>4.1. Servicio de asistencia técnica para la implementación de la política de Integridad</t>
  </si>
  <si>
    <t>4.1.1. Entidades públicas asistidas técnicamente para la implementación de la política de integridad</t>
  </si>
  <si>
    <t xml:space="preserve">PD_producto MGA: 4.1. Servicio de asistencia técnica para la implementación de la política de Integridad; PD_ID producto MGA: 4.1.1. Entidades públicas asistidas técnicamente para la implementación de la política de integridad; </t>
  </si>
  <si>
    <t>El indicador permite medir la cantidad de entidades públicas asistidas técnicamente con el objetivo de afianzar la transparencia en la gestión pública distrital</t>
  </si>
  <si>
    <t>El cumplimiento del indicador estará reflejado en la sumatoria de las entidades públicas asistidas técnicamente programadas en el formato de "Programación y seguimiento a metas e indicadores del plan de desarrollo"</t>
  </si>
  <si>
    <t xml:space="preserve">Sumatoria del número de entidades públicas asistidas técnicamente. </t>
  </si>
  <si>
    <t>Número de entidades públicas asistidas técnicamente.</t>
  </si>
  <si>
    <t>PD60</t>
  </si>
  <si>
    <t>7869_1</t>
  </si>
  <si>
    <t>51. Gobierno Abierto</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</si>
  <si>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</si>
  <si>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</si>
  <si>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Implementación del modelo de Gobierno Abierto, Accesible e Incluyente de Bogotá</t>
  </si>
  <si>
    <t>Oficina Asesora de Planeación - GAB</t>
  </si>
  <si>
    <t>Fredy Alexander Martinez García</t>
  </si>
  <si>
    <t>Asesor Despacho Secretaría General</t>
  </si>
  <si>
    <t>Sara Paola Rivera, Mónica Mora y Lorena Rodríguez</t>
  </si>
  <si>
    <t>Jenny Torres</t>
  </si>
  <si>
    <t>1. Implementar 100 porciento del modelo de Gobierno Abierto accesible e incluyente a todos los sectores territoriales, poblacionales y diferenciales.</t>
  </si>
  <si>
    <t>Porcentaje de ejecución en la implementación del modelo de Gobierno Abierto, con democracia digital, bajo los pilares de transparencia, participación y colaboración.</t>
  </si>
  <si>
    <t>95. Un (1) modelo de Gobierno Abierto diseñado e implementado bajo los pilares de transparencia, participación y colaboración e innovación publica.</t>
  </si>
  <si>
    <t>24.1. Porcentaje de implementación del modelo de Gobierno Abierto accesible e incluyente</t>
  </si>
  <si>
    <t>16.7 Garantizar la adopción en todos los niveles de decisiones inclusivas, participativas y representativas que respondan a las necesidades.</t>
  </si>
  <si>
    <t xml:space="preserve">PD_Meta Estratégica: 95. Un (1) modelo de Gobierno Abierto diseñado e implementado bajo los pilares de transparencia, participación y colaboración e innovación publica.; PD_ID Meta Estratégica: Porcentaje de ejecución en la implementación del modelo de Gobierno Abierto, con democracia digital, bajo los pilares de transparencia, participación y colaboración.; PD_PMR: 24.1. Porcentaje de implementación del modelo de Gobierno Abierto accesible e incluyente; PD_Meta Proyecto: 1. Implementar 100 porciento del modelo de Gobierno Abierto accesible e incluyente a todos los sectores territoriales, poblacionales y diferenciales.; PD_Objetivo de Desarrollo Sostenible: 16. Paz, justicia e instituciones sólidas; PD_Código y denominación Meta ODS: 16.7 Garantizar la adopción en todos los niveles de decisiones inclusivas, participativas y representativas que respondan a las necesidades.; </t>
  </si>
  <si>
    <t>Medir el avance de acciones, que dé cuenta  del proceso de diseño e implementación del modelo de Gobierno Abierto a partir de la coordinación, articulación interinstitucional y su socialización con las entidades del distrito, así como de la realización de estudios de análisis y monitoreo para su seguimiento, con el fin de incorporar principios, lineamientos y estrategias sobre transparencia, participación y colaboración que le permitan a las entidades distritales mejorar su interacción con la ciudadanía en procesos como el acceso a la información pública, el control social, la democratización de la gestión, la apertura de datos y la rendición de cuentas.</t>
  </si>
  <si>
    <t xml:space="preserve">La aplicación de este indicador refleja la capacidad del modelo para desarrollar acciones que sean incluyentes a nivel territorial, poblacional y diferencial; y da cuenta de la puesta en marcha del primer Programa de Gobierno Abierto de la ciudad. Así mismo, facilita la medición del desarrollo de estrategias intersectoriales para unificar criterios, principios, lineamientos y acciones de Gobierto Abierto en el Distrito. </t>
  </si>
  <si>
    <t>La medición de la meta se realizará mediante la suma de los porcentajes ejecutados de las actividades, asociadas al  diseño, implementación, articulación y monitoreo del Modelo de Gobierno Abierto a nivel distrital, teniendo en cuenta la programación realizada en el plan de acción del libro plan de desarrollo y el plan interno de gobierno abierto para la vigencia.</t>
  </si>
  <si>
    <t>(Sumatoria del porcentaje de actividades ejecutadas  del modelo de Gobierno Abierto accesible e incluyente a todos los sectores territoriales, poblacionales y diferenciales al corte/ porcentaje de actividades programadas del modelo de Gobierno Abierto accesible e incluyente a todos los sectores territoriales, poblacionales y diferenciales para la vigencia) *magnitud meta programada para la vigencia</t>
  </si>
  <si>
    <t xml:space="preserve">Porcentaje de actividades ejecutadas del modelo de Gobierno Abierto accesible e incluyente a todos los sectores territoriales, poblacionales y diferenciales	</t>
  </si>
  <si>
    <t xml:space="preserve">Porcentaje de actividades programadas del modelo de Gobierno Abierto accesible e incluyente a todos los sectores territoriales, poblacionales y diferenciales		</t>
  </si>
  <si>
    <t>Se realizó actualización en la hoja de vida de metas e indicadores, según memorando Nro. 3-2023-26253 del 28/09/2023 del proyecto de inversión, en atención al memorando Nro. 3-2023-24140  del 01/09/2023"Orientaciones para la revisión y/o actualización de las hojas de vida de metas e indicadores en libro Plan de Desarrollo".</t>
  </si>
  <si>
    <t>Informe de actividades de articulación interinstitucionales GAB
4202000-FT-1310 Memorias de activación y posicionamiento - 
Anexo: 4202000-FT-1306 Planilla de participación eventos GAB
Informe de actividades de posicionamiento y apropiación interinstitucional del modelo</t>
  </si>
  <si>
    <t>Informe de actividades de articulación interinstitucionales GAB
4202000-FT-1310 Memorias de activación y posicionamiento - 
Anexo: 4202000-FT-1306 Planilla de participación eventos GAB
4202000-FT-1308 Informe de Gobierno Abierto de Bogotá  final del  Plan de Acción General de Gobierno Abierto - PAGAB
Informe de actividades de posicionamiento y apropiación interinstitucional del modelo</t>
  </si>
  <si>
    <t>Informe de actividades de articulación interinstitucionales GAB
4202000-FT-1310 Memorias de activación y posicionamiento - 
Anexo: 4202000-FT-1306 Planilla de participación eventos GAB
Informe de actividades de posicionamiento y apropiación interinstitucional del modelo
Informe de estudios para el análisis y monitoreo del modelo de Gobierno Abierto.</t>
  </si>
  <si>
    <t>1. Implementar estrategias institucionales para que la ciudadanía en condiciones de equidad, integra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</si>
  <si>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
2. Fortalecer la capacidad institucional para promover, cualificar y afianzar capacidades ciudadanas, que confluyan en procesos de colaboración y toma de decisiones, que reconocen la diferenciación de condiciones sociales, territoriales y económicas de la población.</t>
  </si>
  <si>
    <t>7869_2</t>
  </si>
  <si>
    <t>2. Implementar 100 porciento de la plataforma virtual de Gobierno Abierto con parámetros de accesibilidad e inclusión poblacional y diferencial</t>
  </si>
  <si>
    <t xml:space="preserve">Porcentaje de avance de la Plataforma de gobierno abierto construida. </t>
  </si>
  <si>
    <t>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t>
  </si>
  <si>
    <t xml:space="preserve">433. Porcentaje de avance de la Plataforma de gobierno abierto construida. </t>
  </si>
  <si>
    <t xml:space="preserve">PD_Meta Sectorial: 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 PD_Indicador Meta sector: 433. Porcentaje de avance de la Plataforma de gobierno abierto construida. ; PD_Meta Proyecto: 2. Implementar 100 porciento de la plataforma virtual de Gobierno Abierto con parámetros de accesibilidad e inclusión poblacional y diferencial; PD_Objetivo de Desarrollo Sostenible: 16. Paz, justicia e instituciones sólidas; PD_Código y denominación Meta ODS: 16.6 Crear a todos los niveles instituciones eficaces y transparentes que rindan cuentas.; </t>
  </si>
  <si>
    <t>Medir el avance  del diseño e implementación de la plataforma virtual de Gobierno abierto, así como su mantenimiento, actualización y monitoreo, con el objetivo contar con una herramienta tecnológica que integre múltiples funcionalidades para la transparencia, la participación, la colaboración y los servicios, propiciando su acceso de manera incluyente a todos los sectores poblacionales.</t>
  </si>
  <si>
    <t>La aplicación de este indicador permite conocer el avance y funcionamiento de la plataforma virtual de Gobierno Abierto como herramienta de soporte para la operabilidad del modelo que asegura la transparencia, participación y colaboración ciudadana a partir de parámetros de accesibilidad e inclusión poblacional y diferencial.</t>
  </si>
  <si>
    <t>La medición de la meta se realizará mediante la suma de los porcentajes ejecutados de las actividades, asociadas a la plataforma virtual de Gobierno Abierto, que cumpla con los parámetros relacionados con accesibilidad y navegabilidad, así como las actualizaciones y mejoras, teniendo en cuenta la programación realizada en el plan de acción del libro plan de desarrollo y el plan interno de gobierno abierto para la vigencia.</t>
  </si>
  <si>
    <t>(Sumatoria del porcentaje de actividades ejecutadas de avance de la Plataforma de gobierno abierto con parámetros de accesibilidad e inclusión poblacional y diferencial al corte / porcentaje de actividades programadas de  avance de la Plataforma de gobierno abierto con parámetros de accesibilidad e inclusión poblacional y diferencial para la vigencia) *magnitud meta programada para la vigencia</t>
  </si>
  <si>
    <t>Porcentaje de actividades ejecutadas de avance de la Plataforma de gobierno abierto con parámetros de accesibilidad e inclusión poblacional y diferencial.</t>
  </si>
  <si>
    <t>Porcentaje de actividades programadas de avance de la Plataforma de gobierno abierto con parámetros de accesibilidad e inclusión poblacional y diferencial.</t>
  </si>
  <si>
    <t>-</t>
  </si>
  <si>
    <t xml:space="preserve">Informe de mantenimiento, actualización, nuevos desarrollos y monitoreo de la plataforma -
Anexo: Documentos con estadísticas y métricas de plataforma </t>
  </si>
  <si>
    <t>PD62</t>
  </si>
  <si>
    <t>7869_3</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</si>
  <si>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</si>
  <si>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 xml:space="preserve">3. Implementar 100 porciento de las estrategias para la inclusión, cualificación y el fortalecimiento de la ciudadanía en Gobierno Abierto, atendiendo a sus diferentes expresiones territoriales, poblacionales, diferenciales y de género. </t>
  </si>
  <si>
    <t xml:space="preserve">Implementar 100 porciento de las estrategias para la inclusión, cualificación y el fortalecimiento de la ciudadanía en Gobierno Abierto, atendiendo a sus diferentes expresiones territoriales, poblacionales, diferenciales y de género. </t>
  </si>
  <si>
    <t xml:space="preserve">PD_Meta Proyecto: 3. Implementar 100 porciento de las estrategias para la inclusión, cualificación y el fortalecimiento de la ciudadanía en Gobierno Abierto, atendiendo a sus diferentes expresiones territoriales, poblacionales, diferenciales y de género. ; PD_Objetivo de Desarrollo Sostenible: 16. Paz, justicia e instituciones sólidas; PD_Código y denominación Meta ODS: 16.7 Garantizar la adopción en todos los niveles de decisiones inclusivas, participativas y representativas que respondan a las necesidades.; </t>
  </si>
  <si>
    <t>Medir el avance de acciones de las estrategias llevadas a cabo, que dé cuenta de la participación y colaboración ciudadana a través de procesos de cualificación y pedagogía ciudadana, acciones de difusión y socialización, agendas para el desarrollo de actividades a procesos de transparencia, rendición de cuentas, participación y colaboración; y un plan de estímulos y reconocimientos a la innovación social de la gestión pública y la ciudadanía digital.</t>
  </si>
  <si>
    <t xml:space="preserve">La aplicación de este indicador permite conocer qué tanto el Modelo de Gobierno Abierto está vinculando a la ciudadanía en procesos democráticos de acceso y uso de información, toma de decisiones y emprendimiento de acciones de corresponsabilidad y cogestión, teniendo en cuenta sus diferentes expresiones territoriales, poblacionales, diferenciales y de género. 				 </t>
  </si>
  <si>
    <t>La medición de la meta se realizará mediante la suma de los porcentajes ejecutados de las actividades, para la Implementación de las estrategias para la inclusión, cualificación y el fortalecimiento de la ciudadanía en Gobierno Abierto, atendiendo a sus diferentes expresiones territoriales, poblacionales, diferenciales y de género. Teniendo en cuenta la programación realizada en el plan de acción del libro plan de desarrollo y el plan interno de gobierno abierto para la vigencia.</t>
  </si>
  <si>
    <t>(Sumatoria del porcentaje de actividades ejecutadas de las estrategias para la inclusión, cualificación y el fortalecimiento de la ciudadanía en Gobierno Abierto, atendiendo a sus diferentes expresiones territoriales, poblacionales, diferenciales y de género al corte / porcentaje de actividades programadas de las estrategias para la inclusión, cualificación y el fortalecimiento de la ciudadanía en Gobierno Abierto, atendiendo a sus diferentes expresiones territoriales, poblacionales, diferenciales y de género para la vigencia) * magnitud meta programada para la vigencia</t>
  </si>
  <si>
    <t>Porcentaje de actividades ejecutadas de las estrategias para la inclusión, cualificación y el fortalecimiento de la ciudadanía en Gobierno Abierto, atendiendo a sus diferentes expresiones territoriales, poblacionales, diferenciales y de género</t>
  </si>
  <si>
    <t>Porcentaje de actividades programadas de las estrategias para la inclusión, cualificación y el fortalecimiento de la ciudadanía en Gobierno Abierto, atendiendo a sus diferentes expresiones territoriales, poblacionales, diferenciales y de género</t>
  </si>
  <si>
    <t xml:space="preserve">4202000-FT-1310 Memorias de activación y posicionamiento - 
Anexo: 4202000-FT-1306 Planilla de participación eventos GAB
4202000-FT-1308 Informe de Gobierno Abierto de Bogotá estrategia de agendas activación ciudadana </t>
  </si>
  <si>
    <t>4202000-FT-1310 Memorias de activación y posicionamiento - 
Anexo: 4202000-FT-1306 Planilla de participación eventos GAB</t>
  </si>
  <si>
    <t xml:space="preserve">4202000-FT-1310 Memorias de activación y posicionamiento - 
Anexo: 4202000-FT-1306 Planilla de participación eventos GABn </t>
  </si>
  <si>
    <t>4202000-FT-1310 Memorias de activación y posicionamiento - 
Anexo: 4202000-FT-1306 Planilla de participación eventos GAB
4202000-FT-1308 Informe de Gobierno Abierto de Bogotá Estrategia de cualificación y fortalecimiento de capacidades de la ciudadanía y los servidores públicos en Gobierno Abierto
4202000-FT-1308 Informe de Gobierno Abierto de Bogotá estrategia de agendas activación ciudadana</t>
  </si>
  <si>
    <t>2. Fortalecer la capacidad institucional para promover, cualificar y afianzar capacidades ciudadanas</t>
  </si>
  <si>
    <t>PD63</t>
  </si>
  <si>
    <t>431. Posicionar al Gobierno Abierto de Bogotá - GABO, como una nueva forma de gobernanza y control que reduce el riesgo de corrupción y garantiza una participación de todos los sectores y segmentos poblacionales, generando accesibilidad para las personas con discapacidad.</t>
  </si>
  <si>
    <t>464. Numero de estrategias para el posicionamiento, cualificación y empoderamiento ciudadano implementadas</t>
  </si>
  <si>
    <t>431. Posicionar el Gobierno Abierto de Bogotá-GABO, como una nueva forma de gobernanza y control que reduce el riesgo de corrupción y garantiza una participación de todos los sectores y segmentos poblacionales, generando accesibilidad para las personas con discapacidad</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</si>
  <si>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464. Numero de estrategias para el posicionamiento, cualificación y empoderamiento ciudadano implementadas; </t>
  </si>
  <si>
    <t>El indicador contempla el diseño e implementación de la estrategia posicionamiento, cualificación y empoderamiento ciudadano del Modelo de Gobierno Abierto de Bogotá, con el fin de garantizar la implementación de  los pilares de transparencia, participación y colaboración, en los ejercicios de participación y permitir un proceso de articulación interinstitucional.</t>
  </si>
  <si>
    <t>La aplicación de este indicador da cuenta de las estrategias orientadas a la socialización del Modelo. En esa medida, da cuenta de los esfuerzos del Distrito por fomentar, según lo establece la meta sectorial, una nueva forma de gobernanza y control que reduce el riesgo de corrupción y garantiza una participación de todos los sectores y segmentos poblacionales.</t>
  </si>
  <si>
    <t>El indicador se medirá a través del avance de las actividades diseñadas e implementadas de la estrategia, orientadas al posicionamiento, cualificación y empoderamiento ciudadano del Modelo de Gobierno Abierto de Bogotá programado para la vigencia.</t>
  </si>
  <si>
    <t>Sumatoria de las estrategias para el posicionamiento, cualificación y empoderamiento ciudadano implementadas</t>
  </si>
  <si>
    <t>Número de estrategias para el posicionamiento, cualificación y empoderamiento ciudadano implementadas</t>
  </si>
  <si>
    <t>7869_N</t>
  </si>
  <si>
    <t>PD64</t>
  </si>
  <si>
    <t>465. Numero de estudios para el análisis de ecosistemas de gobierno abierto, innovación social y oferta y demanda de información pública, realizados.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</si>
  <si>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465. Numero de estudios para el análisis de ecosistemas de gobierno abierto, innovación social y oferta y demanda de información pública, realizados.; </t>
  </si>
  <si>
    <t>El indicador da cuenta del número de estudios realizados con el fin de analizar los ecosistemas de Gobierno Abierto, innovación social y oferta y demanda de información pública, con el objetivo de fortalecer la gestión publica, realizando sinergias y articulación con actores de diferentes sectores. 
Ecosistema de gobierno abierto, se entiende como: actores, personas, empresas, emprendedores, universidades y organizaciones que directa o indirectamente adelantan acciones o proveen bienes y servicios para la innovación en la solución de retos públicos de la ciudad.</t>
  </si>
  <si>
    <t>La aplicación de este indicador muestra que el Programa de Gobierno Abierto analiza y se relaciona con su entorno para establecer su curso de acción, implementar buenas prácticas que aporten a la meta sectorial y mejorar la operabilidad de los pilares de Gobierno Abierto.</t>
  </si>
  <si>
    <t>El indicador se medirá a través de  la sumatoria de los documentos elaborados para el análisis de ecosistemas de innovación pública. Teniendo en cuenta la programación realizada en el plan de acción del libro plan de desarrollo para la vigencia.</t>
  </si>
  <si>
    <t>Sumatoria de estudios para el análisis de ecosistemas de gobierno abierto, innovación social y oferta y demanda de información pública realizados.</t>
  </si>
  <si>
    <t xml:space="preserve">Número de estudios para el análisis de ecosistemas de gobierno abierto, innovación social y oferta y demanda de información pública realizados.					</t>
  </si>
  <si>
    <t>PD65</t>
  </si>
  <si>
    <t>466. Numero agendas para el desarrollo de actividades de vinculación ciudadana a procesos de transparencia, participación y colaboración, implementadas.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</si>
  <si>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466. Numero agendas para el desarrollo de actividades de vinculación ciudadana a procesos de transparencia, participación y colaboración, implementadas.; </t>
  </si>
  <si>
    <t>El indicador contempla el seguimiento de actividades de las agendas de posicionamiento y activación del Modelo de Gobierno Abierto, con el fin de vincular y promover la participación de la ciudadanía en el cumplimiento de acciones de las entidades distritales en los pilares de transparencia, participación, colaboración, y trámites y servicios.
Las agendas contemplan actividades de posicionamiento y activación ciudadana como talleres, conversatorios, ferias, foros entre otros.</t>
  </si>
  <si>
    <t>La aplicación de este indicador materializa los principios de transparencia, participación y colaboración sobre los que se sustenta el Modelo y los lleva a la ciudadanía para establecer una nueva forma de gobernanza y vigilancia a la gestión pública.</t>
  </si>
  <si>
    <t>Se calcula a través de la suma  de documentos/agendas elaboradas el cual contiene el seguimiento de actividades ejecutadas de posicionamiento y activación ciudadana como talleres, conversatorios, ferias, foros entre otros programados para la vigencia.</t>
  </si>
  <si>
    <t xml:space="preserve">Sumatoria de agendas para el desarrollo de actividades de vinculación ciudadana a procesos de transparencia, participación y colaboración, implementadas.	</t>
  </si>
  <si>
    <t>Número de agendas para el desarrollo de actividades de vinculación ciudadana a procesos de transparencia, participación y colaboración, implementadas.</t>
  </si>
  <si>
    <t>PD66</t>
  </si>
  <si>
    <t>644. Número de personas con discapacidad que participan.</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</si>
  <si>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644. Número de personas con discapacidad que participan.; </t>
  </si>
  <si>
    <t>Medir el número de personas con discapacidad que participan en las estrategias y acciones organizadas por el Modelo de Gobierno Abierto de manera incluyente y accesible, con el fin de garantizar la participación de todos los segmentos poblacionales, generando accesibilidad para las personas con discapacidad.</t>
  </si>
  <si>
    <t>La aplicación del indicador permite evidenciar la capacidad del Modelo de Gobierno Abierto para vincular a ciudadanos con diferentes tipos de discapacidad, y, en esa medida, para poner en práctica los principios de inclusión e igualdad sobre los que se basa el PDD.</t>
  </si>
  <si>
    <t>La medición del indicador se realizará mediante la suma de personas con discapacidad que participan en ejercicios de Gobierno Abierto de manera incluyente y accesible, teniendo en cuenta la programación realizada en el plan de acción del libro plan de desarrollo para la vigencia.
Condición: Conteo de personas únicas que participaron en la vigencia.</t>
  </si>
  <si>
    <t>Sumatoria de personas con discapacidad que participan</t>
  </si>
  <si>
    <t xml:space="preserve">Número de personas con discapacidad que participan.	</t>
  </si>
  <si>
    <t>PD67</t>
  </si>
  <si>
    <t>7869_MGA_1</t>
  </si>
  <si>
    <t>Servicio de monitoreo y evaluación a la implementación de la Estrategia de Gobierno digital</t>
  </si>
  <si>
    <t>Informes de monitoreo y seguimiento a la implementación de la Estrategia de Gobierno digital realizados</t>
  </si>
  <si>
    <t>1.1. Servicio de monitoreo y evaluación a la implementación de la Estrategia de Gobierno digital</t>
  </si>
  <si>
    <t>1.1.1. Informes de monitoreo y seguimiento a la implementación de la Estrategia de Gobierno digital realizados</t>
  </si>
  <si>
    <t xml:space="preserve">PD_producto MGA: 1.1. Servicio de monitoreo y evaluación a la implementación de la Estrategia de Gobierno digital; PD_ID producto MGA: 1.1.1. Informes de monitoreo y seguimiento a la implementación de la Estrategia de Gobierno digital realizados; </t>
  </si>
  <si>
    <t>Elaborar informes de monitoreo y seguimiento que den cuenta de la medición y evaluación de la implementación de la estrategia de Gobierno digital, asociado a las acciones del Modelo de Gobierno Abierto de Bogotá.</t>
  </si>
  <si>
    <t>La aplicación de este indicador permite verificar el avance en la realización de estrategias institucionales para que la ciudadanía, en condiciones de equidad, integralidad, accesibilidad e inclusión, ejerza la democracia digital, el control social y el aprovechamiento de información pública.</t>
  </si>
  <si>
    <t>La medición del indicador se realizará mediante la suma de informes de monitoreo y seguimiento a la implementación de la Estrategia de Gobierno digital, asociada a las acciones del Modelo de Gobierno Abierto de Bogotá, para la vigencia.
Teniendo en cuenta la programación realizada en el plan de acción del libro plan de desarrollo para la vigencia</t>
  </si>
  <si>
    <t xml:space="preserve">Sumatoria de informes de monitoreo y seguimiento a la implementación de la Estrategia de Gobierno digital realizados			</t>
  </si>
  <si>
    <t xml:space="preserve">Número de informes de monitoreo y seguimiento a la implementación de la Estrategia de Gobierno digital realizados			</t>
  </si>
  <si>
    <t>Informes de monitoreo y seguimiento a la Estrategia de Gobierno Digital</t>
  </si>
  <si>
    <t>PD68</t>
  </si>
  <si>
    <t>7869_MGA_2</t>
  </si>
  <si>
    <t>Documentos de lineamientos técnicos elaborados por el proyecto de inversión de Gobierno Abierto</t>
  </si>
  <si>
    <t>2.1. Documentos de lineamientos técnicos</t>
  </si>
  <si>
    <t>2.1.1. Documentos de lineamientos técnicos elaborados</t>
  </si>
  <si>
    <t xml:space="preserve">PD_producto MGA: 2.1. Documentos de lineamientos técnicos; PD_ID producto MGA: 2.1.1. Documentos de lineamientos técnicos elaborados; </t>
  </si>
  <si>
    <t>Elaborar lineamientos técnicos asociados al Modelo  de Gobierno Abierto de Bogotá  para que las entidades del distrito cuenten con elementos para adelantar acciones que contengan atributos de Gobierno Abierto con el objetivo de  facilitar el proceso de articulación interinstitucional y posicionamiento con la ciudadanía.</t>
  </si>
  <si>
    <t>La aplicación de este indicador da cuenta de los esfuerzos del Modelo por unificar criterios, principios, lineamientos y acciones de Gobierto Abierto en el Distrito y garantizar así su articulación, coordinación, posicionamiento y apropiación interinstitucional.</t>
  </si>
  <si>
    <t>La medición del indicador se realizará mediante la suma de documentos elaborados de  lineamientos técnicos de Gobierno Abierto de Bogotá para las entidades del distrito, para la vigencia. Teniendo en cuenta la programación realizada en el plan de acción del libro plan de desarrollo para la vigencia.
Los lineamientos contemplan circulares, resoluciones, guías, entre otros.</t>
  </si>
  <si>
    <t xml:space="preserve">Sumatoria de documentos de lineamientos técnicos elaborados			</t>
  </si>
  <si>
    <t>Documento de lineamiento técnico relacionado con Gobierno Abierto</t>
  </si>
  <si>
    <t>PD69</t>
  </si>
  <si>
    <t>7869_MGA_3</t>
  </si>
  <si>
    <t>Informes de seguimiento realizados por el proyecto de inversión de Gobierno Abierto</t>
  </si>
  <si>
    <t>Informes de seguimiento realizados</t>
  </si>
  <si>
    <t xml:space="preserve">PD_Gestion MGA: Informes de seguimiento realizados; </t>
  </si>
  <si>
    <t>Elaborar informes de seguimiento, que contiene el avance del proyecto de inversión 7869 "Implementación del modelo de Gobierno Abierto, Accesible e Incluyente de Bogotá" para evaluar el desempeño de las estrategias y acciones implementadas por el Modelo  de Gobierno Abierto de Bogotá.</t>
  </si>
  <si>
    <t>La aplicación de este indicador evidencia el monitoreo del proyecto de inversión. Así mismo, su aplicación permite verificar que el Modelo de Gobierno Abierto no solo promueve los ejercicios de vigilancia, rendición de cuentas y acceso a información pública, sino que los aplica. En esa medida, es un reflejo de transparencia.</t>
  </si>
  <si>
    <t>La medición del indicador se realizará mediante la suma de informes de seguimiento del proyecto 7869 "Implementación del modelo de Gobierno Abierto, Accesible e Incluyente de Bogotá"  publicados en la plataforma de gobierno abierto, teniendo en cuenta la programación realizada en el plan de acción del libro plan de desarrollo para la vigencia.</t>
  </si>
  <si>
    <t xml:space="preserve">Sumatoria de informes de seguimiento realizados			</t>
  </si>
  <si>
    <t>Número de informes de seguimiento realizados</t>
  </si>
  <si>
    <t>Informe final de seguimiento</t>
  </si>
  <si>
    <t>PD80</t>
  </si>
  <si>
    <t>Generar las condiciones necesarias para que la experiencia de la ciudadanía en la interacción con la Administración Distrital sea favorable.</t>
  </si>
  <si>
    <t>1. Fortalecer la articulación y el seguimiento a nivel distrital de la implementación de los lineamientos en materia de atención al ciudadano.</t>
  </si>
  <si>
    <t>Servicio a la ciudadanía, moderno, eficiente y de calidad</t>
  </si>
  <si>
    <t>Subsecretaría de Servicio a la Ciudadanía</t>
  </si>
  <si>
    <t>Diana Marcela Velasco Rincón</t>
  </si>
  <si>
    <t>Subsecretaria de Servicio a la Ciudadanía</t>
  </si>
  <si>
    <t xml:space="preserve">Marco Aurelio Gomez Gutierrez, Monica Castro Martinez </t>
  </si>
  <si>
    <t>Sandra Hernández</t>
  </si>
  <si>
    <t>(FINALIZADO POR CUMPLIMIENTO) 495. Diseñar e implementar una estrategia  de medición de la efectividad de la atención a la ciudadanía en las entidades distritales</t>
  </si>
  <si>
    <t>Diseñar e implementar una estrategia  de medición de la efectividad de la atención a la ciudadanía en las entidades distritales</t>
  </si>
  <si>
    <t xml:space="preserve">Diseñar una estrategia de medición de satisfacción de la atención a la ciudadanía </t>
  </si>
  <si>
    <t xml:space="preserve">Contar con la estrategia para la medición  de la satisfacción ciudadana frente a la atención en las entidades Distritales por los distintos canales de atención a la ciudadanía, que permitan generar acciones que contribuyan a fortalecer el servicio a la ciudadanía en el Distrito </t>
  </si>
  <si>
    <t>Diseño e implementación del instrumento con el cual se realiza la medición de la satisfacción de la ciudadanía frente a la interacción con la Administración Distrital</t>
  </si>
  <si>
    <t>Diseño de la estrategia de medición de la satisfacción ciudadana</t>
  </si>
  <si>
    <t>Instrumento de medición</t>
  </si>
  <si>
    <t>SIN</t>
  </si>
  <si>
    <t>7870_1</t>
  </si>
  <si>
    <t>1. Fortalecer la articulación y el seguimiento a nivel distrital de la implementación de los lineami</t>
  </si>
  <si>
    <t>1. Fortalecer la articulación y el seguimiento a nivel distrital de la implementación de los lineamientos en materia de atención al ciudadano.
2. Mejorar la calidad del servicio que se presta dentro del modelo multicanal y fortalecer el servicio y atención a la ciudadanía con enfoque diferencial.</t>
  </si>
  <si>
    <t xml:space="preserve">Subsecretaría de Servicio a la Ciudadanía
Dirección Distrital del Sistema de Servicio a la Ciudadanía
Dirección Distrital de Calidad del Servicio
</t>
  </si>
  <si>
    <t>ODS</t>
  </si>
  <si>
    <t>495. Diseñar e implementar una estrategia  de medición de la efectividad de la atención a la ciudadanía en las entidades distritales</t>
  </si>
  <si>
    <t>541. Calificación de la satisfacción ciudadana frente a la interacción con la Administración Distrital.</t>
  </si>
  <si>
    <t xml:space="preserve">PD_Meta Sectorial: 495. Diseñar e implementar una estrategia  de medición de la efectividad de la atención a la ciudadanía en las entidades distritales; PD_Indicador Meta sector: 541. Calificación de la satisfacción ciudadana frente a la interacción con la Administración Distrital.; </t>
  </si>
  <si>
    <t>Este indicador mide la efectividad de la atención a la ciudadanía en las entidades distritales por medio de la encuesta de satisfacción ciudadana que se realiza anualmente.</t>
  </si>
  <si>
    <t>Establecer los parametros de la atención a la ciudadanía a mejorar, frente a los servicios que prestan las entidades a nivel distrital, por medio del análisis de los datos que se registran en la encuesta de satisfacción ciudadana.</t>
  </si>
  <si>
    <t>Este indicador se medirá con el resultado de la encuesta aplicada por la Dirección Distrital de Calidad de Servicio, respecto al nivel de satisfacción ciudadana con la Administración Distrital</t>
  </si>
  <si>
    <t>Calificación de la satisfacción ciudadana frente a la interacción con la Administración Distrital.</t>
  </si>
  <si>
    <t>Informe Encuesta de Satisfacción Ciudadana.</t>
  </si>
  <si>
    <t>Se realizó actualización en la hoja de vida de metas e indicadores, según memorando Nro. 3-2023-26227 del 27/09/2023 del proyecto de inversión, en atención al memorando Nro. 3-2023-24140  del 01/09/2023"Orientaciones para la revisión y/o actualización de las hojas de vida de metas e indicadores en libro Plan de Desarrollo".</t>
  </si>
  <si>
    <t xml:space="preserve"> </t>
  </si>
  <si>
    <t>Informe de diseño de la Encuesta de Satisfacción Ciudadana 2024</t>
  </si>
  <si>
    <t>PD81</t>
  </si>
  <si>
    <t>Dirección Distrital del Sistema de Servicio a la Ciudadanía</t>
  </si>
  <si>
    <t>Yanneth Moreno Romero</t>
  </si>
  <si>
    <t>Directora del Sistema Distrital del Servicio a la Ciudadanía</t>
  </si>
  <si>
    <t>498. Diseñar una estrategia de integración, alineación y estandarización de la oferta de servicios en los canales de atención disponibles en el Distrito.</t>
  </si>
  <si>
    <t>544. Número de puntos de información sobre protección y atención animal instalados y funcionando en la Red CADE del distrito.</t>
  </si>
  <si>
    <t xml:space="preserve">PD_Meta Sectorial: 498. Diseñar una estrategia de integración, alineación y estandarización de la oferta de servicios en los canales de atención disponibles en el Distrito.; PD_Indicador Meta sector: 544. Número de puntos de información sobre protección y atención animal instalados y funcionando en la Red CADE del distrito.; </t>
  </si>
  <si>
    <t xml:space="preserve">Adelantar la gestión de articulación con el Instituto Distrital de Protección y Bienestar Animal para su participación en el canal presencial de la Red CADE, de acuerdo con la normatividad y lineamientos establecidos por la Subsecretaría de Servicio a la Ciudadanía.
                                                                     </t>
  </si>
  <si>
    <t>Aumentar la oferta de servicios en la Red CADE para que la ciudadanía pueda adelantar trámites y servicios ante el Instituto Distrital de Protección y Bienestar Animal.</t>
  </si>
  <si>
    <t>No disponible</t>
  </si>
  <si>
    <t>Puntos de atención en el canal presencial de la Red CADE del Instituto Distrital de Protección y Bienestar Animal - IDPYBA, instalados y funcionando, cumpliendo los parámetros establecidos para su vinculación.
Durante la vigencia se desarrollaran acciones (reuniones, comunicaciones) con el propósito de convocar al Instituto Distrital de Protección y Bienestar Animal para su participación en el canal presencial de la Red CADE. Una vez dicha entidad manifieste su interés en la participación en el canal presencial, se adelantarán las gestiones respectivas para su vinculación efectiva en los puntos de atención de la Red CADE.</t>
  </si>
  <si>
    <t>Sumatoria de número de puntos de información de protección y atención animal instalados y funcionando en la Red CADE del distrito.</t>
  </si>
  <si>
    <t>Puntos de información de protección y atención animal instalados y funcionando en la Red CADE del distrito.</t>
  </si>
  <si>
    <t>Acuerdo de nivel de servicios para la operación en el modelo multicanal de atención a la ciudadanía, canal presencial y canal virtual  Instituto de Bienestar y Protección Animal -IDPYBA.
FT-625 Entrega/Devolución de espacios y/o elementos de servicio a la ciudadanía.</t>
  </si>
  <si>
    <t>545. Número de orientaciones y solicitudes recibidas a través de la línea 195.</t>
  </si>
  <si>
    <t xml:space="preserve">PD_Meta Sectorial: 498. Diseñar una estrategia de integración, alineación y estandarización de la oferta de servicios en los canales de atención disponibles en el Distrito.; PD_Indicador Meta sector: 545. Número de orientaciones y solicitudes recibidas a través de la línea 195.; </t>
  </si>
  <si>
    <t>Consiste en el número de llamadas atendidas por el operador y las contestadas por el sistema Interactivo de voz (IVR), a través de la línea 195 en relación con los trámites, Otros Procedimientos (OPA) y servicios que se prestan en la Red CADE</t>
  </si>
  <si>
    <t>La ciudadanía cuenta con información y orientación de trámites en tiempo real mediante la línea 195, 24 horas al día, como un mecanismo que les permite interactuar con la administración distrital, registrar sus requerimientos e interponer sus solicitudes a las entidades distritales a través de canales no presenciales, ahorrando tiempos de desplazamiento y reduciendo costos.</t>
  </si>
  <si>
    <t>Reporte estadístico generado desde el DASHBOARD, base propia del operador de la Línea 195.</t>
  </si>
  <si>
    <t>Contar las llamadas atendidas por el operador y contestadas por la respuesta de voz interactiva (IVR), durante la vigencia.  Estos datos están registrados en el Reporte estadístico generado desde el DASHBOARD, base propia del operador de la Línea 195.</t>
  </si>
  <si>
    <t>Sumatoria  de número de orientaciones y solicitudes atendidas por operador y respuesta de voz interactiva (IVR)</t>
  </si>
  <si>
    <t>Número mensual de orientaciones y solicitudes atendidas por operador y respuesta de voz interactiva (IVR)</t>
  </si>
  <si>
    <t xml:space="preserve">Reporte estadístico generado desde el dash board, base propia del operador de la línea 195. </t>
  </si>
  <si>
    <t>2. Mejorar la calidad del servicio que se presta dentro del modelo multicanal y fortalecer el servicio y atención a la ciudadanía con enfoque diferencial.</t>
  </si>
  <si>
    <t>Dirección Distrital de Calidad del Servicio</t>
  </si>
  <si>
    <t>Dorian de Jesús Coquíes Maestre</t>
  </si>
  <si>
    <t>Director Distrital de Calidad del Servicio</t>
  </si>
  <si>
    <t>546. Número de PQRS recibidas por otros canales.</t>
  </si>
  <si>
    <t xml:space="preserve">PD_Meta Sectorial: 498. Diseñar una estrategia de integración, alineación y estandarización de la oferta de servicios en los canales de atención disponibles en el Distrito.; PD_Indicador Meta sector: 546. Número de PQRS recibidas por otros canales.; </t>
  </si>
  <si>
    <t>Medir el número de peticiones, quejas, reclamos y sugerencias registradas en el sistema distrital de gestión de peticiones ciudadanas que ingresan por canales no presenciales como: canal web, Email, Redes sociales y App aplicación móvil Bogotá te Escucha, Telefónico.</t>
  </si>
  <si>
    <t>La ciudadanía cuenta con canales de interacción no presenciales tales como:  canal web, Email, Redes sociales y App aplicación móvil Bogotá te Escucha. Estos canales permiten a la ciudadanía registrar sus peticiones, quejas, reclamos y solicitudes (PQRS) a las entidades distritales, ahorrando en  tiempos de desplazamiento y reduciendo costos.</t>
  </si>
  <si>
    <t>Subsecretaría de Servicio a la Ciudadanía, Dirección Distrital de Calidad del Servicio. Base de datos de peticiones registradas en canales no presenciales en el Sistema Distrital de Gestión de Peticiones Ciudadanas.</t>
  </si>
  <si>
    <t>Cuantificar el número mensual de Peticiones, Quejas, Reclamos y Sugerencias que se registran por los ciudadanos y los servidores de las entidades, a través del Sistema Distrital de Gestión de Peticiones Ciudadanas por canales diferentes al presencial (virtual y telefónico).            
A través del Sistema Distrital de Gestión de Peticiones Ciudadanas se registrarán las peticiones radicadas en los canales no presenciales como: canal web, Email, Redes sociales y App aplicación móvil Bogotá te Escucha, Telefónico.</t>
  </si>
  <si>
    <t>Sumatoria número de PQRS que ingresan  en el sistema distrital de gestión de peticiones ciudadanas por canales no presenciales como: canal web, Email, Redes sociales y App aplicación móvil Bogotá te Escucha, Telefónico.</t>
  </si>
  <si>
    <t xml:space="preserve">Número mensual de PQRS registradas en el sistema distrital de gestión de peticiones ciudadanas por canales no presenciales como: canal web, Email, Redes sociales y App aplicación móvil Bogotá te Escucha, Telefónico. </t>
  </si>
  <si>
    <t>Base de datos de peticiones registradas en canales no presenciales en el Sistema Distrital de Gestión de Peticiones Ciudadanas.</t>
  </si>
  <si>
    <t>Base de datos de peticiones registradas en  canales no presenciales en el Sistema Distrital de Gestión de Peticiones Ciudadanas.</t>
  </si>
  <si>
    <t>7870_2</t>
  </si>
  <si>
    <t>2. Mejorar la calidad del servicio que se presta dentro del modelo multicanal y fortalecer el servic</t>
  </si>
  <si>
    <t>PD84</t>
  </si>
  <si>
    <t>7870_MGA_1</t>
  </si>
  <si>
    <t xml:space="preserve">Documentos de evaluación </t>
  </si>
  <si>
    <t>Documentos de evaluación</t>
  </si>
  <si>
    <t>1.1. Documentos de evaluación</t>
  </si>
  <si>
    <t>1.1.1. Documentos de evaluación elaborados</t>
  </si>
  <si>
    <t xml:space="preserve">PD_producto MGA: 1.1. Documentos de evaluación; PD_ID producto MGA: 1.1.1. Documentos de evaluación elaborados; </t>
  </si>
  <si>
    <t>Generación de informes de avance del diseño y de la implementación de las estrategias que dan cuenta de la articulación y el seguimiento a nivel distrital de la implementación de los lineamientos en materia de atención a la ciudadanía.</t>
  </si>
  <si>
    <t>Fortalecer la apropiación de lineamientos y directrices en servicio a la ciudadanía, a través de la implementación de acciones como; Evaluación (en términos de calidad y calidez) de respuestas registradas en el Sistema de Gestión de Peticiones, realización de visitas de monitoreo para evaluar la prestación del servicio en la Red CADE, Cualificación a servidores públicos y actores del servicio, capacitaciones en la funcionalidad, configuración, manejo y uso general de la herramienta Bogotá te Escucha,   que aumenten la satisfacción de la ciudadanía en la interacción con los diferentes canales dispuestos en el Distrito.</t>
  </si>
  <si>
    <t xml:space="preserve">Durante la vigencia se realizarán documentos que den cuenta del diseño y la implementación de las estrategias de articulación e implementación de lineamientos dados en materia de servicio a la ciudadanía
La Secretaría General de la Alcaldía Mayor de Bogotá, a través de la Subsecretaría de Servicio a la Ciudadanía, trabajará en el diseño e implementación de las estrategias de articulación y seguimiento a nivel distrital,  para la implementación de lineamientos en materia de atención a la ciudadanía a través de acciones como; mesas de trabajo, reuniones, capacitaciones, ferias de servicio al ciudadano. </t>
  </si>
  <si>
    <t>Sumatoria del número de documentos  de avance en el diseño y la implementación de las estrategias que dan cuenta de la articulación y el seguimiento a nivel distrital.</t>
  </si>
  <si>
    <t>Número de documentos de avance en el diseño y la implementación de las estrategias que dan cuenta de la articulación y el seguimiento a nivel distrital.</t>
  </si>
  <si>
    <t>1. Informe de avance. Estrategía de fortalecimiento del seguimiento a nivel distrital para la implementación de lineamientos en materia de servicio a la ciudadanía. 
2. Informe de avance. Estrategía de fortalecimiento de la articulación a nivel distrital para implementación de lineamientos en materia de servicio a la ciudadanía.</t>
  </si>
  <si>
    <t>1. Informe final. Estrategía de fortalecimiento del seguimiento a nivel distrital para la implementación de lineamientos en materia de servicio a la ciudadanía. 
2. Informe final. Estrategía de fortalecimiento de la articulación a nivel distrital para implementación de lineamientos en materia de servicio a la ciudadanía.</t>
  </si>
  <si>
    <t>PD85</t>
  </si>
  <si>
    <t>7870_MGA_2</t>
  </si>
  <si>
    <t>2.1.1. Documentos de lineamientos técnicos realizados</t>
  </si>
  <si>
    <t xml:space="preserve">PD_producto MGA: 2.1. Documentos de lineamientos técnicos; PD_ID producto MGA: 2.1.1. Documentos de lineamientos técnicos realizados; </t>
  </si>
  <si>
    <t>Generación de informes que den cuenta del avance de ejecución de acciones tendientes a mejorar y fortalecer la calidad de la atención y el servicio que se presta dentro del modelo multicanal, con enfoque diferencial.</t>
  </si>
  <si>
    <t>Favorecer la experiencia de la ciudadanía en la interacción con los diferentes canales dispuestos en el Distrito a través de la unificación de parámetros, directrices, documentos técnicos y procedimentales que facilite la adecuada y oportuna atención a la ciudadanía.</t>
  </si>
  <si>
    <t>Sumatoria de los documentos elaborados durante cada vigencia que den cuenta de las acciones ejecutadas para avanzar en la mejora y fortalecimiento de la calidad de la atención y el servicio que se presta dentro del modelo multicanal, con enfoque diferencial.
Mediante la formulación y la actualización de distintos documentos de lineamientos técnicos, encaminados a promover la mejora en la calidad y efectividad en el servicio a la ciudadanía, tales como: directrices, procedimientos, documento de recomendaciones, documentos técnicos e informes.</t>
  </si>
  <si>
    <t>Sumatoria del número de documentos de avance de la definición de lineamientos técnicos que faciliten la adecuada y oportuna atención a la ciudadanía.</t>
  </si>
  <si>
    <t>Número de documentos de avance de la  definición de lineamientos técnicos que faciliten la adecuada y oportuna atención a la ciudadanía.</t>
  </si>
  <si>
    <t>1. Informe de avance. Diseño y formulación de documentos de lineamientos técnicos para mejorar la calidad del servicio que se presta dentro del modelo omnicanal.</t>
  </si>
  <si>
    <t>1. Informe final. Diseño y formulación de documentos de lineamientos técnicos para mejorar la calidad del servicio que se presta dentro del modelo omnicanal.</t>
  </si>
  <si>
    <t>PD86</t>
  </si>
  <si>
    <t>1. Implementar 100 porciento una estrategia de seguimiento de la efectividad y calidad en la atención a la ciudadanía en las entidades distritales, en el marco de los lineamientos y estándares del modelo de servicio omnicanal.</t>
  </si>
  <si>
    <t>Implementar 100 porciento una estrategia de seguimiento de la efectividad y calidad en la atención a la ciudadanía en las entidades distritales, en el marco de los lineamientos y estándares del modelo de servicio omnicanal.</t>
  </si>
  <si>
    <t>23.1. Porcentaje de implementación de la estrategia de seguimiento de la efectividad y calidad de la atención a la ciudadania.</t>
  </si>
  <si>
    <t xml:space="preserve">PD_PMR: 23.1. Porcentaje de implementación de la estrategia de seguimiento de la efectividad y calidad de la atención a la ciudadania.; PD_Meta Proyecto: 1. Implementar 100 porciento una estrategia de seguimiento de la efectividad y calidad en la atención a la ciudadanía en las entidades distritales, en el marco de los lineamientos y estándares del modelo de servicio omnicanal.;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</si>
  <si>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capturar, consolidar,  analizar y emitir informes  relacionados con la caracterización de usuarios, satisfacción de la ciudadanía y la efectividad  en la prestación del servicio en las Entidades del Distrito Capital.</t>
  </si>
  <si>
    <t>Los avances en la elaboración de un Modelo Distrital de Relacionamiento Integral con la Ciudadanía para el Distrito Capital, permiten generar un cambio en el servicio y la forma en que la administración distrital se relaciona con la ciudadanía, estableciendo responsabilidades claras en todos y cada uno de los sectores de la Administración Distrital, y por ende en las entidades que los conforman.</t>
  </si>
  <si>
    <t>Durante la vigencia se llevaran a cabo actividades para la implementación de las etapas de la estrategia con base en el Documento del modelo integral de servicio a la ciudadanía y el documento  de avance de implementación del instrumento de medición
A través del desarrollo y cumplimiento de las siguientes actividades: Generar e implementar un Modelo Integral de Servicio a la Ciudadanía, mediante la realización de acciones que permitan la caracterización de usuarios y el fortalecimiento de su relación con el Sistema Distrital de Servicio a la Ciudadanía. La medición de la satisfacción de la ciudadanía y la efectividad en la prestación del servicio en las entidades distritales.</t>
  </si>
  <si>
    <t>(Sumatoria del porcentaje de actividades ejecutadas para la implementación de la estrategia de seguimiento de la efectividad y calidad en la atención a la ciudadanía en las entidades distritales, en el marco de los lineamientos y estándares del modelo de servicio omnicanal al corte / porcentaje de las actividades programadas para la  implementación de la estrategia de seguimiento de la efectividad y calidad en la atención a la ciudadanía en las entidades distritales para la vigencia, en el marco de los lineamientos y estándares del modelo de servicio omnicanal para la vigencia) * magnitud de la meta programada para la vigencia.</t>
  </si>
  <si>
    <t>porcentaje de actividades ejecutadas para la implementación de la estrategia de seguimiento de la efectividad y calidad en la atención a la ciudadanía en las entidades distritales, en el marco de los lineamientos y estándares del modelo de servicio omnicanal.</t>
  </si>
  <si>
    <t>porcentaje de las actividades programadas para la implementación de la estrategia de seguimiento de la efectividad y calidad en la atención a la ciudadanía en las entidades distritales para la vigencia, en el marco de los lineamientos y estándares del modelo de servicio omnicanal</t>
  </si>
  <si>
    <t>1. Infome de ejecución de las actividades del Modelo Integral de Seguimiento, Acompañamiento y Evaluación del Servicio Prestado a la Ciudadanía.
2. Informe de diseño de la Encuesta de Satisfacción Ciudadana 2024</t>
  </si>
  <si>
    <t>PD87</t>
  </si>
  <si>
    <t>2. Implementar 100 porciento las estrategias para la articulación interinstitucional y la apropiación de los lineamientos en materia de atención al ciudadano e IVC</t>
  </si>
  <si>
    <t>Implementar 100 porciento las estrategias para la articulación interinstitucional y la apropiación de los lineamientos en materia de atención al ciudadano e IVC</t>
  </si>
  <si>
    <t xml:space="preserve">PD_Meta Proyecto: 2. Implementar 100 porciento las estrategias para la articulación interinstitucional y la apropiación de los lineamientos en materia de atención al ciudadano e IVC;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</si>
  <si>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la articulación interinstitucional para el cumplimiento y apropiación de la Política Pública Distrital de Servicio a la Ciudadanía</t>
  </si>
  <si>
    <t>Fortalecimiento de la relación del ciudadano con la Administración Distrital, a través de la articulación de las  Entidades Distritales, garantizando el cumplimiento de la normatividad y lineamientos vigentes, para brindar servicios de calidad  por parte de los servidores en las entidades y de las empresas y/o establecimientos de comercio que operan en el Distrito Capital.</t>
  </si>
  <si>
    <t>Durante la vigencia se llevaran a cabo múltiples actividades para el diseño e implementación de las estrategias contenidas en el Plan de Acción para el cumplimiento y apropiación de los lineamientos en materia de servicio a la ciudadanía e IVC, a saber; mesas de trabajo, jornadas de capacitación y/o socialización, cualificaciones.
Mediante el desarrollo y cumplimiento de las siguientes actividades; Cumplir al 100% el Plan de acción de la Política Pública de Servicio a la Ciudadanía, Fortalecer la articulación con las entidades distritales para la implementación de los lineamientos de servicio a la ciudadanía y el ejercicio de inspección, vigilancia y control y medir el nivel de apropiación de los lineamientos de servicio a la ciudadanía e IVC en las entidades distritales.</t>
  </si>
  <si>
    <t>(Sumatoria del porcentaje de actividades ejecutadas para la implementación de  las estrategias para la articulación interinstitucional y la apropiación de los lineamientos en materia de atención al ciudadano e IVC al corte /   porcentaje de las actividades programadas para la implementación de las estrategias para la articulación interinstitucional y la apropiación de los lineamientos en materia de atención al ciudadano e IVC para la vigencia)* magnitud de la meta programada para la vigencia.</t>
  </si>
  <si>
    <t>porcentaje de actividades ejecutadas para la implementación de las estrategias para la articulación interinstitucional y la apropiación de los lineamientos en materia de atención al ciudadano e IVC .</t>
  </si>
  <si>
    <t>porcentaje de las actividades programadas para la implementación de las estrategias para la articulación interinstitucional y la apropiación de los lineamientos en materia de atención al ciudadano e IVC.</t>
  </si>
  <si>
    <t>Reporte de Política pública distrital de servicio a la ciudadanía, cierre de la vigencia 2023.</t>
  </si>
  <si>
    <t>Informe trimestral de cualificación servidores (as) públicos y otros actores del servicio, de acuerdo a la Guia de Cualificación Distrital.</t>
  </si>
  <si>
    <t>1. Informe de implementación del sistema de Inspección, Vigilancia y Control - IVC
2. Reporte de Política pública distrital de servicio a la ciudadanía primer trimestre de 2024
3. Informe de implementación del Nuevo Modelo Distrital de Relacionamiento Integral con la Ciudadanía.</t>
  </si>
  <si>
    <t>PD88</t>
  </si>
  <si>
    <t>7870_3</t>
  </si>
  <si>
    <t>3. Implementar 100 porciento las estrategias de mejoramiento continuo e innovación en los canales de atención disponibles en la Red Cade.</t>
  </si>
  <si>
    <t>Implementar 100 porciento las estrategias de mejoramiento continuo e innovación en los canales de atención disponibles en la Red Cade.</t>
  </si>
  <si>
    <t xml:space="preserve">PD_Meta Proyecto: 3. Implementar 100 porciento las estrategias de mejoramiento continuo e innovación en los canales de atención disponibles en la Red Cade.; PD_Objetivo de Desarrollo Sostenible: 16. Paz, justicia e instituciones sólidas; PD_Código y denominación Meta ODS: 16.10 Garantizar el acceso público a la información y proteger las libertades fundamentales, de conformidad con las leyes nacionales y los acuerdos internacionales.; </t>
  </si>
  <si>
    <t>Diseñar e implementar estrategias que permitan analizar y emitir informes  relacionados con Enfoque preferencial, diferencial e inclusión,  Incremento de oferta institucional y la efectividad  en la prestación del servicio de las Entidades del Distrito Capital para fortalecer e innovar los canales de atención de la Red CADE con estándares de calidad.</t>
  </si>
  <si>
    <t>Implementar estrategias de mejora continua e innovación en la Red CADE a través de los tres canales de atención(presencial, telefónico y virtual); permite que la ciudadanía pueda acceder fácilmente a la oferta de OPAS, trámites y consultas de información de las entidades públicas (nacionales y distritales) y empresas privadas que están vinculadas a esta. Lo anterior conlleva a una mayor interacción de la administración distrital con la ciudadanía en pro de atender sus necesidades específicas disponiendo de diferentes canales para el acceso a información clara y veraz y la solución de sus requerimientos.</t>
  </si>
  <si>
    <t>Durante la vigencia se llevaran a cabo múltiples actividades para la implementación de las estrategias contenidas en el Plan de Acción de Mejoramiento e Innovación del servicio a la ciudadanía en la Red Cade.
Mediante el desarrollo y cumplimiento de las siguientes actividades; Facilitar la atención con calidad a la ciudadanía en la Red CADE con enfoque diferencial y preferencial. Fortalecer e implementar en los canales de atención disponibles en la Red CADE, estrategias de atención de servicio a la ciudadanía acorde a sus características poblacional y particulares.</t>
  </si>
  <si>
    <t>(Sumatoria del porcentaje de actividades ejecutadas para la implementación de  las estrategias de mejoramiento continuo e innovación en los canales de atención disponibles en la Red Cade al corte / porcentaje de las actividades programadas para la implementación de   las estrategias de mejoramiento continuo e innovación en los canales de atención disponibles en la Red Cade para la vigencia) * magnitud de la meta programada para la vigencia.</t>
  </si>
  <si>
    <t>porcentaje de actividades ejecutadas para la implementación de  las estrategias de mejoramiento continuo e innovación en los canales de atención disponibles en la Red Cade.</t>
  </si>
  <si>
    <t>porcentaje de las actividades programadas para la implementación de   las estrategias de mejoramiento continuo e innovación en los canales de atención disponibles en la Red Cade.</t>
  </si>
  <si>
    <t xml:space="preserve">1. Informe final de avance de las actividades para facilitar la atención con calidad a la ciudadanía en la  RED CADE, bajo un enfoque diferencial y preferencial.
2. Informe final  de avance de las actividades para fortalecer la atención en  los canales de la Red CADE.
</t>
  </si>
  <si>
    <t>PD89</t>
  </si>
  <si>
    <t>7870_MGA_3</t>
  </si>
  <si>
    <t>Atención de Peticiones, Quejas, Reclamos, Sugerencias y Consultas recibidas y atendidas</t>
  </si>
  <si>
    <t xml:space="preserve">PD_Gestion MGA: Atención de Peticiones, Quejas, Reclamos, Sugerencias y Consultas recibidas y atendidas; </t>
  </si>
  <si>
    <t>Medir el porcentaje de atención de las peticiones ciudadanas (entiéndase como cualquier actuación efectuada en el marco de la Ley 1755 de 2015 o normativa vigente para la gestión), recibidas por la Secretaría General de la Alcaldía Mayor de Bogotá.</t>
  </si>
  <si>
    <t>Identificación de la oportunidad en la respuesta a la ciudadanía, mediante el seguimiento a los términos establecidos normativamente para la respuesta de las peticiones, quejas, reclamos y sugerencias en el Sistema Distrital de Gestión de Peticiones Ciudadanas, como insumo para la mejora continua de la atención de PQRS por parte de la entidades a nivel Distrital.</t>
  </si>
  <si>
    <t>El cálculo de este indicador medirá el porcentaje de las peticiones que son atendidas por periodo oportunamente, de conformidad con los términos de la normatividad vigente.
Teniendo en cuenta que el indicador evalúa de manera independiente la gestión de cada periodo, no es acumulada, ni puede sumarse en los diferentes periodos.
Esto quiere decir que es una meta constante para todos los periodos de cada vigencia.
Registro en base de datos de Peticiones, Quejas, Reclamos, Sugerencias y Consultas recibidas y atendidas, en el Sistema Distrital de Gestión de Peticiones Ciudadanas, el cual emite alertas tempranas por medio de notificaciones automáticas, con el fin de prevenir el vencimiento de peticiones en los términos establecidos en la normatividad vigente.</t>
  </si>
  <si>
    <t>(Sumatoria del porcentaje de ejecución de las peticiones atendidas en términos de ley al corte/sumatoria del porcentaje de peticiones que deben ser atendidas en términos de ley al corte) * 100.</t>
  </si>
  <si>
    <t>porcentaje de peticiones atendidas en términos de ley.</t>
  </si>
  <si>
    <t>porcentaje de peticiones que deben ser atendidas en términos de ley.</t>
  </si>
  <si>
    <t xml:space="preserve">Base de datos de peticiones ingresadas y atendidas en el periodo, en el Sistema Distrital de Gestión de Peticiones Ciudadanas. </t>
  </si>
  <si>
    <t>Base de datos de peticiones atendidas en el mes de Enero, en el Sistema Distrital de Gestión de Peticiones Ciudadanas</t>
  </si>
  <si>
    <t>Base de datos de peticiones atendidas en el mes de Febrero, en el Sistema Distrital de Gestión de Peticiones Ciudadanas</t>
  </si>
  <si>
    <t>Base de datos de peticiones atendidas en el mes de Marzo, en el Sistema Distrital de Gestión de Peticiones Ciudadanas</t>
  </si>
  <si>
    <t>Base de datos de peticiones atendidas en el mes de Abril, en el Sistema Distrital de Gestión de Peticiones Ciudadanas</t>
  </si>
  <si>
    <t>Base de datos de peticiones atendidas en el mes de Mayo, en el Sistema Distrital de Gestión de Peticiones Ciudadanas</t>
  </si>
  <si>
    <t>7870_N</t>
  </si>
  <si>
    <t>PD90</t>
  </si>
  <si>
    <t>Satisfacción ciudadana con respecto a los puntos de servicio de la Red CADE</t>
  </si>
  <si>
    <t>Nivel de satisfacción ciudadana con respecto a los puntos de servicio de la Red CADE</t>
  </si>
  <si>
    <t xml:space="preserve">PD_PMR: Satisfacción ciudadana con respecto a los puntos de servicio de la Red CADE; </t>
  </si>
  <si>
    <t>Medir el nivel de satisfacción de los ciudadanos respecto al servicio prestado en cada uno de los puntos de atención programados por la entidad (Red CADE)</t>
  </si>
  <si>
    <t>Medir la satisfacción de la ciudadanía resulta relevante para
identificar los aspectos positivos y las oportunidades de mejora en la prestación del servicio. De tal manera, se indaga por la percepción de la calidad del servicio en los diferentes momentos de verdad del ciclo del servicio, con el fin de identificar el grado de satisfacción de la ciudadanía con la prestación del servicio.</t>
  </si>
  <si>
    <t>Informe con resultados de encuesta de satisfacción ciudadana</t>
  </si>
  <si>
    <t>Se aplicarán encuestas en cuestionarios estructurados en los puntos de la Red CADE, en la cual se medirá la satisfacción de la ciudadanía respecto a la prestación del servicio en cada uno de los puntos.
Posteriormente se realizará un análisis de datos y se entregará un informe con los resultados de la encuesta de satisfacción ciudadana 2021.</t>
  </si>
  <si>
    <t>Calificación del nivel de satisfacción ciudadana con respecto a los puntos de servicio de la Red CADE.</t>
  </si>
  <si>
    <t>Informe de Diseño de la Encuesta de Satisfacción Ciudadana 2024</t>
  </si>
  <si>
    <t>Indicador PMR</t>
  </si>
  <si>
    <t>PD100</t>
  </si>
  <si>
    <t>7871_1</t>
  </si>
  <si>
    <t>3. Inspirar confianza y legitimidad para vivir sin miedo y ser epicentro de cultura ciudadana, paz y reconciliación.</t>
  </si>
  <si>
    <t>39.  Bogotá territorio de paz y atención integral a las víctimas del conflicto armado.</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</si>
  <si>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</si>
  <si>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</si>
  <si>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Construcción de Bogotá-región como territorio de paz para las víctimas y la reconciliación</t>
  </si>
  <si>
    <t>Oficina de Alta Consejería de Paz, Víctimas y Reconciliación</t>
  </si>
  <si>
    <t>Jonatha Ivonne González Rodríguez</t>
  </si>
  <si>
    <t>Alta Consejera de Paz, Víctimas y Reconciliación</t>
  </si>
  <si>
    <t>Ehimy Duque, Juan Guillermo Becerra Jimenez</t>
  </si>
  <si>
    <t>Lucero Molina</t>
  </si>
  <si>
    <t>1. Ejecutar 100 porciento de la estrategia de promoción de la memoria, para la construcción de paz, la reconciliación y la democracia, en la ciudad región.</t>
  </si>
  <si>
    <t>Ejecutar 100 porciento de la estrategia de promoción de la memoria, para la construcción de paz, la reconciliación y la democracia, en la ciudad región.</t>
  </si>
  <si>
    <t xml:space="preserve">20.4. Porcentaje de ejecución de la estrategia de promoción de la memoria, para la construcción de paz, la reconciliación y la democracia. </t>
  </si>
  <si>
    <t>16.3. Promover el estado de derecho en los planos nacional e internacional y garantizar la igualdad de acceso a la justicia para todos.</t>
  </si>
  <si>
    <t xml:space="preserve">PD_PMR: 20.4. Porcentaje de ejecución de la estrategia de promoción de la memoria, para la construcción de paz, la reconciliación y la democracia. ; PD_Meta Proyecto: 1. Ejecutar 100 porciento de la estrategia de promoción de la memoria, para la construcción de paz, la reconciliación y la democracia, en la ciudad región.; PD_Objetivo de Desarrollo Sostenible: 16. Paz, justicia e instituciones sólidas; PD_Código y denominación Meta ODS: 16.3. Promover el estado de derecho en los planos nacional e internacional y garantizar la igualdad de acceso a la justicia para todos.; </t>
  </si>
  <si>
    <t>La estrategia consiste en la transformación y el posicionamiento del Centro de Memoria, Paz y Reconciliación - CMPR-  como instrumento, eje cultural y equipamiento de la ciudad para la promoción, construcción, circulación y apropiación social de prácticas artísticas, culturales, pedagógicas, académicas y conmemorativas; relacionadas con la memoria, paz y reconciliación, con miras a la construcción del nuevo contrato social para el Siglo XXI.  
La estrategia se desarrolla a través de dos dimensiones: 
(i) Apropiación social a través de estrategias de comunicación: Pretende el posicionamiento del CMPR, la divulgación del conocimiento que se produce en materia de memoria, así como la promoción de debates alrededor de la memoria en la ciudadanía.  
(ii) Político-institucional: Pretende garantizar el funcionamiento logístico, operativo y técnico del CMPR, a través del fortalecimiento de la capacidad de gestión, de su visibilidad orgánica dentro de la estructura general de la Alcaldía Mayor de Bogotá y de su incidencia en el debate y ejecución de acciones de política pública en materia de memoria.</t>
  </si>
  <si>
    <t xml:space="preserve"> -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</si>
  <si>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 xml:space="preserve">La meta se medirá a través de la programación y ejecución de las acciones o actividades asociadas, las cuales se programarán anualmente y se les hará seguimiento mensualmente. El peso de las actividades asociadas a la meta puede variar dependiendo de las prioridades definidas para cada vigencia, de conformidad con el plan interno de trabajo de la Oficina Alta Consejería de Paz, Víctimas y Reconciliación y con la programación en el formato 1006 "Programación y seguimiento a Metas e indicadores del plan de desarrollo". </t>
  </si>
  <si>
    <t xml:space="preserve">(Sumatoria porcentaje de las actividades ejecutadas de la estrategia de la promoción de la memoria para la construcción de paz, la reconciliación y la democracia, en la ciudad región/ Porcentaje programado de las actividades de la estrategia de la promoción de la memoria para la construcción de paz, la reconciliación y la democracia, en la ciudad región para la vigencia) *Porcentaje de la meta programada para la vigencia + porcentaje ejecutado de la meta de la vigencia anterior. </t>
  </si>
  <si>
    <t>Porcentaje de las actividades ejecutadas de la estrategia de la promoción de la memoria para la construcción de paz, la reconciliación y la democracia, en la ciudad región</t>
  </si>
  <si>
    <t>Porcentaje programado de las actividades de la estrategia de la promoción de la memoria para la construcción de paz, la reconciliación y la democracia, en la ciudad región</t>
  </si>
  <si>
    <t>Se realizó actualización en la hoja de vida de metas e indicadores, según memorando Nro. 3-2023-26420 del 29/09/2023 del proyecto de inversión, en atención al memorando Nro. 3-2023-24140  del 01/09/2023"Orientaciones para la revisión y/o actualización de las hojas de vida de metas e indicadores en libro Plan de Desarrollo".</t>
  </si>
  <si>
    <t xml:space="preserve">
 $393.612.888 
</t>
  </si>
  <si>
    <t>1.1.1.2 Reporte de seguimiento a políticas públicas</t>
  </si>
  <si>
    <t>1.1.2. Informe de Gestión Administrativa del CMPR</t>
  </si>
  <si>
    <t>1.1.1.1 Informe de gestión del CMPR
1.1.2. Informe de Gestión Administrativa del CMPR</t>
  </si>
  <si>
    <t xml:space="preserve">1. Aumentar la apropiación social de la memoria y la verdad históricas, por parte de la ciudadanía, </t>
  </si>
  <si>
    <t xml:space="preserve">1. Aumentar la apropiación social de la memoria y la verdad históricas, por parte de la ciudadanía, como herramientas fundamentales en la construcción de paz, reconciliación y la profundización de la democracia
2. Fortalecer la articulación institucional y el otorgamiento de servicios  que dan respuesta a las obligaciones y retos en materia de asistencia, atención y reparación a víctimas en Bogotá-región; así como otros efectos particulares ,asociados al conflicto.
3. Incrementar las acciones integrales de coordinación territorial, para atender las necesidades de la población afectada por el conflicto armado, así como de las víctimas, reincorporados y reintegrados residentes en Bogotá-región
</t>
  </si>
  <si>
    <t>PD101</t>
  </si>
  <si>
    <t>7871_2</t>
  </si>
  <si>
    <t>2. Realizar 1039 procesos pedagógicos para el fortalecimiento de iniciativas ciudadanas, que conduzcan al debate y la apropiación social de la paz, la memoria y la reconciliación, que se construye en los territorios ciudad región.</t>
  </si>
  <si>
    <t>Realizar 1039 procesos pedagógicos para el fortalecimiento de iniciativas ciudadanas, que conduzcan al debate y la apropiación social de la paz, la memoria y la reconciliación, que se construye en los territorios ciudad región.</t>
  </si>
  <si>
    <t xml:space="preserve">PD_Meta Proyecto: 2. Realizar 1039 procesos pedagógicos para el fortalecimiento de iniciativas ciudadanas, que conduzcan al debate y la apropiación social de la paz, la memoria y la reconciliación, que se construye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</si>
  <si>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Este indicador evidencia la creación de 1030 procesos pedagógicos para el fortalecimiento de iniciativas ciudadanas, que conduzcan al debate y la apropiación social de la paz, la memoria y la reconciliación, que se construye en los territorios ciudad región desde el Centro de Memoria, Paz y Reconciliación -CMPR- 
El eje central de estos procesos pedagógicos es el fortalecimiento de las iniciativas ciudadanas de distinto índole: aquellas que moviliza la ciudadanía organizada, aquellas que surgen en la escuela, o aquellas que surgen de forma autónoma y no orgánica. Los procesos pedagógicos para el fortalecimiento de estas iniciativas ciudadanas incluyen: 
(a) El servicio de visitas guiadas que el CMPR moviliza con distintos actores
(b) Acciones de fortalecimiento a iniciativas ciudadanas de memoria para la paz y la reconciliación
(c) Apoyo en la realización de acciones memoriales y conmemorativas 
(d) La gestión, dinamización y asistencia técnica para el uso de los espacios del CMPR por parte de las iniciativas ciudadanas de memoria, paz y reconciliación.
Estos procesos circulan y se reproducen socialmente a partir de discursos y mensajes que permiten transformar imaginarios de violencia y concientizar, sensibilizar y visibilizar la importancia sobre los derechos humanos.</t>
  </si>
  <si>
    <t>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t>
  </si>
  <si>
    <t xml:space="preserve">La meta calcula a través de la sumatoria de procesos pedagógicos realizados para el fortalecimiento de iniciativas, de conformidad con el plan interno de trabajo de la Oficina Alta Consejería de Paz, Víctimas y Reconciliación y  con la programación en el formato 1006 "Programación y seguimiento a Metas e indicadores del plan de desarrollo". </t>
  </si>
  <si>
    <t>Sumatoria de procesos pedagógicos para el fortalecimiento de iniciativas ciudadanas realizados</t>
  </si>
  <si>
    <t>Procesos pedagógicos para el fortalecimiento de iniciativas ciudadanas realizados</t>
  </si>
  <si>
    <t>1.2.1 Reporte mensual de acciones de fortalecimiento a iniciativas ciudadanas de memoria, para la paz y la reconciliación, en el CMPR</t>
  </si>
  <si>
    <t xml:space="preserve">1.2.1. Reporte mensual de acciones de fortalecimiento a iniciativas ciudadanas de memoria, para la paz y la reconciliación, en el CMPR
1.2.2. Reporte mensual de promoción de visitas guiadas al CMPR e intercambios con actores educativos, sociales, institucionelas y ciudadanos
</t>
  </si>
  <si>
    <t>PD102</t>
  </si>
  <si>
    <t>7871_3</t>
  </si>
  <si>
    <t>3. Implementar 300 productos de pedagogía social y gestión del conocimiento, para el debate y la apropiación social de la paz, la memoria y la  reconciliación, que se construye en los territorios ciudad región.</t>
  </si>
  <si>
    <t>Implementar 300 productos de pedagogía social y gestión del conocimiento, para el debate y la apropiación social de la paz, la memoria y la  reconciliación, que se construye en los territorios ciudad región.</t>
  </si>
  <si>
    <t>20.2. Numero de productos de pedagogía social y gestión del conocimiento implementados.</t>
  </si>
  <si>
    <t xml:space="preserve">PD_PMR: 20.2. Numero de productos de pedagogía social y gestión del conocimiento implementados.; PD_Meta Proyecto: 3. Implementar 300 productos de pedagogía social y gestión del conocimiento, para el debate y la apropiación social de la paz, la memoria y la  reconciliación, que se construye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</si>
  <si>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Un producto de pedagogías social y gestión del conocimiento, para el debate y la apropiación social de la paz, la memoria y la reconciliación son todas aquellas acciones, dispositivos, productos, herramientas, publicaciones, que se construyen para divulgar el conocimiento en memoria que circula en la ciudad, y aquellos que buscan construir, circular o difundir la memoria sobre asuntos relevantes en la ciudad en materia de memoria, paz y reconciliación.
Dentro de los productos de pedagogía social y de gestión del conocimiento se encuentran, por ejemplo las publicaciones que contienen los resultados de investigaciones o procesos de memoria; herramientas metodológicas; franjas de debate, conversación o circulación de memoria; exposiciones; laboratorios de creación; entre otros.
Este indicador evidencia los productos de pedagogía social agenciados por el Centro de Memoria, Paz y Reconciliación -CMPR- para la apropiación, circulación y construcción de la memoria, que contribuya al fortalecimiento democrático, a la transformación de imaginarios y la construcción de paz y reconciliación.</t>
  </si>
  <si>
    <t>Puesta en disposición de la ciudadanía de herramientas para la apropiación social de la memoria que contribuyan a la construcción de ciudadanías críticas que le apuesten a la memoria y la construcción de paz.
Ofertar a la ciudadanía materiales pedagógicos para que puedan agenciar procesos propios de memoria.
Visibilizar la memoria sobre el conflicto armado, sobre la violencia política, sobre las apuestas de construcción de paz y reconciliación en la ciudad.
Disponer del CMPR como una plataforma para la circulación de los debates y el conocimiento de memoria que se construye en la ciudad - región.</t>
  </si>
  <si>
    <t xml:space="preserve">La meta se calcula a través de la sumatoria de productos pedagógicos implementados, de conformidad con el plan interno de trabajo de la Oficina Alta Consejería de Paz, Víctimas y Reconciliación y  con la programación en el formato 1006 "Programación y seguimiento a Metas e indicadores del plan de desarrollo". </t>
  </si>
  <si>
    <t>Sumatoria de productos pedagógicos implementados</t>
  </si>
  <si>
    <t>Productos pedagógicos implementados</t>
  </si>
  <si>
    <t xml:space="preserve">1.3.2.1  Reporte mensual de acciones para el posicionamiento de la memoria, la paz y la reconciliación
1.3.3.1  Informe de acciones territoriales de memoria en la ciudad
</t>
  </si>
  <si>
    <t>1.3.1.1  Reporte mensual de acciones de asesoría, construcción y divulgación de gestión de conocimiento en memoria
1.3.2.1  Reporte mensual de acciones para el posicionamiento de la memoria, la paz y la reconciliación
1.3.3.1  Informe de acciones territoriales de memoria en la ciudad</t>
  </si>
  <si>
    <t>PD103</t>
  </si>
  <si>
    <t>7871_4</t>
  </si>
  <si>
    <t>4. Implementar 100 porciento de la formulación y puesta en marcha de la política pública distrital de Paz, Reconciliación, Convivencia y No Estigmatización.</t>
  </si>
  <si>
    <t>Implementar 100 porciento de la formulación y puesta en marcha de la política pública distrital de Paz, Reconciliación, Convivencia y No Estigmatización.</t>
  </si>
  <si>
    <t xml:space="preserve">PD_Meta Proyecto: 4. Implementar 100 porciento de la formulación y puesta en marcha de la política pública distrital de Paz, Reconciliación, Convivencia y No Estigmatización.; PD_Objetivo de Desarrollo Sostenible: 16. Paz, justicia e instituciones sólidas; PD_Código y denominación Meta ODS: 16.3. Promover el estado de derecho en los planos nacional e internacional y garantizar la igualdad de acceso a la justicia para todos.; </t>
  </si>
  <si>
    <t xml:space="preserve">Este meta evidencia el porcentaje de avance en la formulación e implementación de la política pública distrital de Paz, Reconciliación, Convivencia y No Estigmatización (Denominada actualmente Política de Seguridad, Conviencia,Justicia, y Construcción de Paz y Reconciliación), cumpliendo las siguientes fases estratégicas: 
i) Fase de Agenda pública: que estará enmarcada en el diseño de la estrategia territorial de participación ciudadana, así como en la construcción y lectura colectiva sobre la construcción de paz, memoria y reconciliación.
ii) Fase de Formulación: que centrará sus esfuerzos en el diseño de un documento de política que aborde los enfoques de derechos humanos, género, poblacional-diferencial, territorial y ambiental.
iii) Fase de Implementación: que se enfocará en la ejecución de la política conforme a la agenda pública definida. </t>
  </si>
  <si>
    <t>Se prevé la construcción participativa de los documentos en concordancia con:
(i) Los principios sobre políticas públicas de memoria de las Américas de la Comisión Interamericana de Derechos Humanos
(ii) Lo contemplado en el Acuerdo Final de Paz
(iii) La Ley de Víctimas y Restitución de Tierras. 
Dichos componentes buscarán brindar marcos garantistas para que la sociedad pueda crear, dialogar y transformar, a partir de la construcción de memoria; brindar mayor autonomía a quienes movilizan la memoria en la ciudad; refrendar compromisos de la institucionalidad distrital alrededor de la memoria, y establecer unos marcos que blinden la memoria de la ciudad de pretensiones negacionistas o restrictivas de la circulación de memorias.</t>
  </si>
  <si>
    <t xml:space="preserve">La meta se cumplirá a través de la programación y ejecución de las acciones o actividades asociadas al cronograma de política pública aprobado, las cuales se programarán y harán seguimiento, de conformidad con el plan interno de trabajo de la Oficina Alta Consejería de Paz, Víctimas y Reconciliación y  con la programación en el formato 1006 "Programación y seguimiento a Metas e indicadores del plan de desarrollo". </t>
  </si>
  <si>
    <t xml:space="preserve">(Sumatoria porcentaje de las actividades ejecutadas para la formulación y puesta en marcha  de la política pública distrital de paz,  Reconciliación, Convivencia y no Estigmatización. / Porcentaje programado de las actividades para la formulación y puesta en marcha  de la política pública distrital de paz,  Reconciliación, Convivencia y no Estigmatización.  para la vigencia) *Porcentaje de la meta programada para la vigencia + Porcentaje ejecutado vigencia anterior. </t>
  </si>
  <si>
    <t>Porcentaje de las actividades ejecutadas para la formulación y puesta en marcha  de la Política Pública Distrital de Paz,  Reconciliación, Convivencia y No Estigmatización</t>
  </si>
  <si>
    <t>Porcentaje programado de las actividades para la formulación y puesta en marcha  de la política pública distrital de paz,  Reconciliación, Convivencia y No Estigmatización</t>
  </si>
  <si>
    <t>1.4.1.1  Informe de implementación y seguimiento al cumplimiento de productos de la  Política Pública Distrital de Seguridad, Justicia, Convivencia y Construcción de Paz y Reconciliación -PPDSJCCPR</t>
  </si>
  <si>
    <t>PD104</t>
  </si>
  <si>
    <t>7871_5</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</si>
  <si>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</si>
  <si>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</si>
  <si>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100 porciento de una ruta de reparación integral para las víctimas del conflicto armado, acorde con las competencias del distrito capital.</t>
  </si>
  <si>
    <t>20.3. Porcentaje de implementación  de la ruta de reparación integral para las víctimas del conflicto armado.</t>
  </si>
  <si>
    <t xml:space="preserve">PD_PMR: 20.3. Porcentaje de implementación  de la ruta de reparación integral para las víctimas del conflicto armado.; PD_Meta Proyecto: 5. Implementar 100 porciento de una ruta de reparación integral para las víctimas del conflicto armado, acorde con las competencias del distrito capital.; PD_Objetivo de Desarrollo Sostenible: 16. Paz, justicia e instituciones sólidas; PD_Código y denominación Meta ODS: 16.3. Promover el estado de derecho en los planos nacional e internacional y garantizar la igualdad de acceso a la justicia para todos.; </t>
  </si>
  <si>
    <t>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se desarrollarán las siguientes actividades: 
-	Implementar y hacer seguimiento a las acciones establecidas en el acuerdo de paz, relacionadas con el sistema integral de Verdad, Justicia, Reparación y No repetición.
-	Generar procesos para el  desarrollo social y productivo sostenible que contribuyan a la generación de ingresos para la población víctima del conflicto armado
-	Implementar y monitorear las medidas y acciones del plan de reparación colectiva de acuerdo con los compromisos adquiridos por el Distrito Capital.
-	Implementar y hacer seguimiento a la ruta de reparación individual en la ciudad de Bogotá.</t>
  </si>
  <si>
    <t>Fortalecer la articulación institucional y el otorgamiento de servicios que dan respuesta a las obligaciones y retos en materia de asistencia, atención y reparación a víctimas en Bogotá-región; así como otros efectos particulares, asociados al conflicto.</t>
  </si>
  <si>
    <t xml:space="preserve">Proyecto de inversión 1156_x000D_
	</t>
  </si>
  <si>
    <t xml:space="preserve">La meta  se calculará a través de la relación entre las acciones o actividades ejecutadas y programadas en el periodo para el seguimiento de la ruta de reparación integral, de conformidad con el plan interno de trabajo de la Oficina Alta Consejería de Paz, Víctimas y  Reconciliación  y  con la programación en el formato 1006 "Programación y seguimiento a Metas e indicadores del plan de desarrollo". </t>
  </si>
  <si>
    <t xml:space="preserve">(Sumatoria del porcentaje de ejecución de la ruta de reparación integral para las víctimas del conflicto armado al corte / sumatoria porcentaje de programación de la ruta de reparación integral para las víctimas del conflicto armado al corte) * 100 </t>
  </si>
  <si>
    <t>Porcentaje de ejecución de la ruta de reparación integral para las víctimas del conflicto armado</t>
  </si>
  <si>
    <t>Porcentaje de programación de la ruta de reparación integral para las víctimas del conflicto armado</t>
  </si>
  <si>
    <t xml:space="preserve">
 $3.094.242.978 
</t>
  </si>
  <si>
    <t>2.1.4.2 Informe mensual de seguimiento a las víctimas en la ruta de reparación individual</t>
  </si>
  <si>
    <t>2.1.2 Matriz de Seguimiento Estabilización Socioeconómica
2.1.4.2 Informe mensual de seguimiento a las víctimas en la ruta de reparación individual</t>
  </si>
  <si>
    <t>2.1.1 Informe de avance  sobre los procesos de justicia restaurativa en Bogotá-Región para los procesos de reparación de la ACPVR.
2.1.2 Matriz de Seguimiento Estabilización Socioeconómica
2.1.3 Informe de gestión y seguimiento a la implementación de los PIRC territorializados con la consolidación de soportes por cada medida (actas de reunión, concertación y cierre)
2.1.4.1 Informe Plan de Retornos y Reubicaciones no étnico 
2.1.4.2 Informe mensual de seguimiento a las víctimas en la ruta de reparación individual
2.1.4.3 Informe de Gestiones en el marco del retorno y reubicación étnico</t>
  </si>
  <si>
    <t xml:space="preserve">2. Fortalecer la articulación institucional y el otorgamiento de servicios  que dan respuesta a las </t>
  </si>
  <si>
    <t>PD105</t>
  </si>
  <si>
    <t>7871_6</t>
  </si>
  <si>
    <t>6. Otorgar 100 porciento de medidas de ayuda humanitaria inmediata en el distrito capital, conforme a los requisitos establecidos  por la legislación vigente.</t>
  </si>
  <si>
    <t>Otorgar 100 porciento de medidas de ayuda humanitaria inmediata en el distrito capital, conforme a los requisitos establecidos  por la legislación vigente.</t>
  </si>
  <si>
    <t>20.1. Porcentaje de ayuda humanitaria otorgadas en los términos establecidos en la Ley  vigente.</t>
  </si>
  <si>
    <t xml:space="preserve">PD_PMR: 20.1. Porcentaje de ayuda humanitaria otorgadas en los términos establecidos en la Ley  vigente.; PD_Meta Proyecto: 6. Otorgar 100 porciento de medidas de ayuda humanitaria inmediata en el distrito capital, conforme a los requisitos establecidos  por la legislación vigente.; PD_Objetivo de Desarrollo Sostenible: 16. Paz, justicia e instituciones sólidas; PD_Código y denominación Meta ODS: 16.3. Promover el estado de derecho en los planos nacional e internacional y garantizar la igualdad de acceso a la justicia para todos.; </t>
  </si>
  <si>
    <t xml:space="preserve">Se contempla asistir y atender a las personas que declaren haber sufrido hechos recientes en el marco del conflicto armado que lleguen al Distrito Capital a través de los servicios de los Centros de Encuentro para la Paz, en coordinación y articulación con las entidades distritales y nacionales.
El otorgamiento de ayuda o atención humanitaria inmediata, está dirigida a todas aquellas personas que llegan o residen en la ciudad de Bogotá y que manifiestan haber sido desplazadas y encontrarse en situación de vulnerabilidad. 
Para la entrega de esta medida, la persona o núcleo familiar deberá realizar previamente la declaración del hecho victimizante ante Personería, Procuraduría o Defensoría, luego se realizará una evaluación de su situación de vulnerabilidad y verificación del cumplimiento de requisitos de ley para establecer el otorgamiento. 
Para garantizar la subsistencia mínima el tipo de medidas a entregar en la ayuda humanitaria inmediata son: las de Alimentación, Alojamiento Transitorio, Manejo de abastecimiento (Kits Habitacionales: Cocina, Dormitorio y Vajilla), Transporte de Emergencia y asistencia funeraria. 
Para el cumplimiento de esta meta se desarrollarán las siguientes actividades:  
- Gestionar el funcionamiento administrativo y operativo  para el otorgamiento de la ayuda humanitaria.
- Articular la oferta de bienes y servicios de las entidades, en el marco de  los centros de encuentro para la paz.
- Efectuar acciones de reconstrucción del tejido social que contribuyan a la convivencia y a la reconciliación. </t>
  </si>
  <si>
    <t>Garantizar el derecho a la subsistencia mínima a toda persona que se ha visto forzada a migrar dentro del territorio nacional, abandonando su localidad de residencia o actividades económicas habituales, porque su vida, su integridad física, su seguridad o libertad personales han sido vulneradas o se encuentran directamente amenazadas, con ocasión de las violaciones a las que se refiere el artículo 3° de la Ley 1448 de 2011.</t>
  </si>
  <si>
    <t xml:space="preserve">Proyecto de inversión 1156	_x000D_
	</t>
  </si>
  <si>
    <t>La meta se medirá a partir de la suma de las  medidas otorgadas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Albergue,  Arriendo, Unidades de Redención de Alimentos,  Auxilio Funerario,  Transporte de Emergencia, Kits cocina, Kits dormitorio, Kits vajilla y Kits Aseo Albergue.</t>
  </si>
  <si>
    <t>(Número de medidas de ayuda o atención humanitaria inmediata otorgadas a víctimas del conflicto armado que cumplan los requisitos de ley / Número de medidas de ayuda o atención humanitaria inmediata solicitadas por víctimas del conflicto armado que cumplan los requisitos de ley)*100</t>
  </si>
  <si>
    <t>Número de medidas de ayuda o atención humanitaria inmediata otorgadas a víctimas del conflicto armado que cumplan los requisitos de ley</t>
  </si>
  <si>
    <t>Número de medidas de ayuda o atención humanitaria inmediata solicitadas por víctimas del conflicto armado que cumplan los requisitos de ley</t>
  </si>
  <si>
    <t>2.2.1 Matriz excel con información mensual de otorgamiento de ayuda humanitaria inmediata AHI
2.2.3.1 Matriz excel con información mensual de acciones de acompañamiento a víctimas
2.2.3.2 Informe de seguimiento a las víctimas en la ruta de reparación individual</t>
  </si>
  <si>
    <t>2.2.1 Matriz excel con información mensual de otorgamiento de ayuda humanitaria inmediata AHI
2.2.3.1. Matriz excel con información mensual de acciones de acompañamiento a víctimas
2.2.3.2. Informe de seguimiento a las víctimas en la ruta de reparación individual</t>
  </si>
  <si>
    <t>2.2.1 Matriz excel con información mensual de otorgamiento de ayuda humanitaria inmediata AHI
2.2.2.1. Informe Estrategia Territorial. Acciones de articulación interinstitucional (SDARIV) y acciones de atención en Centros de Encuentro y Territorio.
2.2.3.1 Matriz excel con información mensual de acciones de acompañamiento a víctimas
2.2.3.2 Informe de seguimiento a las víctimas en la ruta de reparación individual</t>
  </si>
  <si>
    <t>PD106</t>
  </si>
  <si>
    <t>7871_7</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</si>
  <si>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</si>
  <si>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</si>
  <si>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 xml:space="preserve">PD_Meta Proyecto: 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PD_Objetivo de Desarrollo Sostenible: 16. Paz, justicia e instituciones sólidas; PD_Código y denominación Meta ODS: 16.3. Promover el estado de derecho en los planos nacional e internacional y garantizar la igualdad de acceso a la justicia para todos.;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</si>
  <si>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</si>
  <si>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Identificación oportuna de riesgos para las víctimas del Conflicto Armado en la ciudad de Bogotá D.C. y sus impactos, en atención a los enfoques poblacionales y diferenciales.
Fortalecimiento de rutas e instrumentos en el Distrito para la prevención temprana, urgente y protección de acuerdo con las competencias de la entidad.
Implementación de estrategias y acciones en materia de prevención, protección y garantías de no repetición en el Distrito.</t>
  </si>
  <si>
    <t xml:space="preserve">La meta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 y con la programación en el formato 1006 "Programación y seguimiento a Metas e indicadores del plan de desarrollo". </t>
  </si>
  <si>
    <t>(Sumatoria de porcentaje ejecutado de la gestión de las medidas de prevención y protección a víctimas del conflicto armado al corte / Sumatoria porcentaje programado de la gestión de las medidas de prevención y protección a víctimas del conflicto armado al corte) *100</t>
  </si>
  <si>
    <t>Porcentaje ejecutado de la gestión de las medidas de prevención y protección a víctimas del conflicto armado al corte</t>
  </si>
  <si>
    <t>Porcentaje programado de la gestión de las medidas de prevención y protección a víctimas del conflicto armado</t>
  </si>
  <si>
    <t>2.3.1 Informe acciones Unidad Móvil
2.3.2.1 Informe de Espacios de formación y difusión y talleres Integrales para el fortalecimiento de habilidades en materia de prevención y protección.
2.3.2.4 Matriz de Reporte Prevención y Protección</t>
  </si>
  <si>
    <t>2.3.1 Informe acciones Unidad Móvil
2.3.2.1 Informe de Espacios de formación y difusión y talleres Integrales para el fortalecimiento de habilidades en materia de prevención y protección.
2.3.2.2 Informe Plan de contingencia para la atención de emergencias humanitarias.
2.3.2.3 Informe de asistencias e incidencias con participacion de la ACPVR.
2.3.2.4 Matriz de Reporte Prevención y Protección</t>
  </si>
  <si>
    <t>PD107</t>
  </si>
  <si>
    <t>7871_8</t>
  </si>
  <si>
    <t>8. Realizar 100 porciento de los espacios de coordinación y articulación programados con entidades e instancias de orden territorial y nacional, en materia de asistencia, atención y reparación a las víctimas del conflicto armado.​​</t>
  </si>
  <si>
    <t>Realizar 100 porciento de los espacios de coordinación y articulación programados con entidades e instancias de orden territorial y nacional, en materia de asistencia, atención y reparación a las víctimas del conflicto armado.​​</t>
  </si>
  <si>
    <t xml:space="preserve">PD_Meta Proyecto: 8. Realizar 100 porciento de los espacios de coordinación y articulación programados con entidades e instancias de orden territorial y nacional, en materia de asistencia, atención y reparación a las víctimas del conflicto armado.​​; PD_Objetivo de Desarrollo Sostenible: 16. Paz, justicia e instituciones sólidas; PD_Código y denominación Meta ODS: 16.3. Promover el estado de derecho en los planos nacional e internacional y garantizar la igualdad de acceso a la justicia para todos.; </t>
  </si>
  <si>
    <t xml:space="preserve">Para el cumplimiento de esta meta se contemplan realizar actividades orientadas a fortalecer y desarrollar la coordinación y articulación con las entidades del Sistema Distrital de Atención y Reparación Integral a las Víctimas - SDARIV a través de: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y asistencia técnica del Comité Distrital de Justicia Transicional, sus subcomités temáticos y los Comités Locales de Justicia Transicional. 
v) La gestión de alianzas público - privadas y de cooperación internacional que contribuyan a hacer de Bogotá un territorio de reconciliación y construcción de memoria, verdad, justicia, reparación integral y con garantías de no repetición. </t>
  </si>
  <si>
    <t xml:space="preserve">Esta meta se mide a través de la relación de las   siguientes actividades ejecutadas y programadas, de conformidad con el plan interno de trabajo de la Oficina Alta Consejería de Paz, Víctimas y Reconciliación y con la programación en el formato 1006 "Programación y seguimiento a Metas e indicadores del plan de desarrollo":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y asistencia técnica del Comité Distrital de Justicia Transicional, sus subcomités temáticos y los Comités Locales de Justicia Transicional. 
v) La gestión de alianzas público - privadas y de cooperación internacional que contribuyan a hacer de Bogotá un territorio de reconciliación y construcción de memoria, verdad, justicia, reparación integral y con garantías de no repetición. </t>
  </si>
  <si>
    <t>(Sumatoria de porcentaje ejecutado de los espacios de coordinación y articulación programados con entidades e instancias de orden territorial y nacional, en materia de asistencia, atención y reparación a las víctimas del conflicto armado al corte / Sumatoria porcentaje programado de los espacios de coordinación y articulación programados con entidades e instancias de orden territorial y nacional, en materia de asistencia, atención y reparación a las víctimas del conflicto armado al corte) *100</t>
  </si>
  <si>
    <t>Porcentaje ejecutado de los espacios de coordinación y articulación programados con entidades e instancias de orden territorial y nacional, en materia de asistencia, atención y reparación a las víctimas del conflicto armado</t>
  </si>
  <si>
    <t>Porcentaje programado de los espacios de coordinación y articulación programados con entidades e instancias de orden territorial y nacional, en materia de asistencia, atención y reparación a las víctimas del conflicto armado</t>
  </si>
  <si>
    <t>2.4.1.1 Informe trimestral seguimiento al PAD
2.4.1.2 Matriz trimestral de seguimiento PAD
2.4.3.3. Boletín Trimestral</t>
  </si>
  <si>
    <t>2.4.2 Actas de reunión Asistencias Técnicas
2.4.3.2. Infome IGED</t>
  </si>
  <si>
    <t>2.4.1.3 Capítulo Informe 9 de Abril 
2.4.3.1. Informe 9 de abril 
2.4.3.3. Boletín Trimestral
2.4.4.1. Informe de seguimiento y cierre a la gestión realizada por la OACPVR</t>
  </si>
  <si>
    <t>2.4.1.1 Informe trimestral seguimiento al PAD
2.4.1.2 Matriz trimestral de seguimiento PAD
2.4.1.4 Informe de propuestas de las mesas de participación de víctimas para actualización del PAD 2024
2.4.5.1 Informe de gestión para la preparación del del Comité Distrital de Justicia Transicional
2.4.5.2 Informe de gestión de los Comités Locales de Justicia Transicional</t>
  </si>
  <si>
    <t>PD108</t>
  </si>
  <si>
    <t>7871_9</t>
  </si>
  <si>
    <t>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</si>
  <si>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</si>
  <si>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 xml:space="preserve">PD_Meta Proyecto: 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 PD_Objetivo de Desarrollo Sostenible: 16. Paz, justicia e instituciones sólidas; PD_Código y denominación Meta ODS: 16.3. Promover el estado de derecho en los planos nacional e internacional y garantizar la igualdad de acceso a la justicia para todos.; </t>
  </si>
  <si>
    <t>Implica el apoyo técnico y operativo de la ACPVR a las mesas de participación efectiva y mesas de enfoque diferencial, para la realización de las sesiones ordinarias y extraordinarias de acuerdo al protocolo de participación.  
Estas mesas de participación están integradas por: 1 mesa distrital, 20 mesas de participación efectiva locales y 3 mesas de enfoque diferencial.
De acuerdo con el protocolo de participación, estas mesas pueden presentar sesiones ordinarias y extraordinarias:
-Sesiones Ordinarias: Son aquellas en las que la mesa desarrolla su plan de trabajo, realiza el estudio, discusión y aprobación de sus iniciativas, entre ellas las relacionadas al Plan de Acción Distrital y que, además, cuentan con quórum.
-Sesiones extraordinarias: Son aquellas sesiones de carácter imprevisible y excepcional que se realizan por fuera del plan de trabajo de la mesa, convocadas para atender situaciones de carácter urgente que no pueden dar espera a una sesión ordinaria.</t>
  </si>
  <si>
    <t xml:space="preserve"> -Generar condiciones a nivel de conciencia, capacidades, organización y liderazgo,  para la cualificación del ejercicio de su derecho a la participación efectiva en la toma de decisiones, en la profundización de la democracia, así como el fortalecimiento de las capacidades de las personas, comunidades e instituciones.
-Materialización de una estrategia de formación, que trascienda las Mesas de Participación. 
-Optimizar la incidencia de las víctimas del conflicto armado en las decisiones que las afectan.</t>
  </si>
  <si>
    <t xml:space="preserve">La meta  se calculará a través de la relación entre las acciones o actividades realizadas y programadas para brindar apoyo técnico y operativo a las mesas de participación efectiva de víctimas, de conformidad con el plan interno de trabajo de la Oficina Alta Consejería de Paz, Víctimas y Reconciliación y con la programación en el formato 1006 "Programación y seguimiento a Metas e indicadores del plan de desarrollo". </t>
  </si>
  <si>
    <t>(Sumatoria de porcentaje ejecutado de las acciones que son competencia de la ACDVPR  según el protocolo de participación efectiva de las victimas del conflicto armado al corte / Sumatoria porcentaje programado de las acciones que son competencia de la ACDVPR  según el protocolo de participación efectiva de las victimas del conflicto armado al corte) *100</t>
  </si>
  <si>
    <t>Sumatoria de porcentaje ejecutado de las acciones que son competencia de la ACDVPR  según el protocolo de participación efectiva de las victimas del conflicto armado</t>
  </si>
  <si>
    <t>Porcentaje programado de las acciones que son competencia de la ACDVPR  según el protocolo de participación efectiva de las victimas del conflicto armado</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</si>
  <si>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</si>
  <si>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
</t>
  </si>
  <si>
    <t>PD109</t>
  </si>
  <si>
    <t>7871_10</t>
  </si>
  <si>
    <t>3. Incrementar las acciones integrales de coordinación territorial, para atender las necesidades de la población afectada por el conflicto armado, así como de las víctimas, reincorporados y reintegrados residentes en Bogotá-región</t>
  </si>
  <si>
    <t>10. Ejecutar 100 porciento de la estrategia de reconciliación para la construcción de paz, que contribuya al fortalecimiento del tejido social en los territorios ciudad región.​​</t>
  </si>
  <si>
    <t>Ejecutar 100 porciento de la estrategia de reconciliación para la construcción de paz, que contribuya al fortalecimiento del tejido social en los territorios ciudad región.​​</t>
  </si>
  <si>
    <t xml:space="preserve">PD_Meta Proyecto: 10. Ejecutar 100 porciento de la estrategia de reconciliación para la construcción de paz, que contribuya al fortalecimiento del tejido social en los territorios ciudad región.​​; PD_Objetivo de Desarrollo Sostenible: 16. Paz, justicia e instituciones sólidas; PD_Código y denominación Meta ODS: 16.3. Promover el estado de derecho en los planos nacional e internacional y garantizar la igualdad de acceso a la justicia para todos.; </t>
  </si>
  <si>
    <t>Esta meta mide el diseño y la implementación de la estrategia de reconciliación para la construcción de paz que contribuya al fortalecimiento del tejido social en los territorios ciudad región, con acciones que promuevan la convivencia, la reconciliación y la no estigmatización. 
Esta estrategia se desarrolla a través de la metodología de fortalecimiento de capacidades en las dimensiones personal, social y comunitaria, y política institucional y en los componentes de i) Diálogo social y reconciliación territorial ii) Educación para la paz y pedagogía de paz y iii) Fortalecimiento de capacidades para fomento productivo y iv) Justicia Transicional y Justicia Restaurativa.
Paralelamente se  realizan acciones de apoyo a los procesos de reincorporación y reintegración en los territorios ciudad región.</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</si>
  <si>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 organizaciones de jóvenes, culturales, ambientales, entornos educativos, entre otras. </t>
  </si>
  <si>
    <t xml:space="preserve">La meta se calculará a través de la relación entre las acciones o actividades ejecutadas y programadas para el diseño e implementación de la estrategia de reconciliación para la construcción de paz, de conformidad con el plan interno de trabajo de la Oficina Alta Consejería de Paz, Víctimas y Reconciliación con la programación en el formato 1006 "Programación y seguimiento a Metas e indicadores del plan de desarrollo". </t>
  </si>
  <si>
    <t>(Sumatoria de porcentaje ejecutado de la estrategia de reconciliación para la construcción de paz, que contribuya al fortalecimiento del tejido social en los territorios ciudad región al corte / Sumatoria porcentaje programado de la estrategia de reconciliación para la construcción de paz, que contribuya al fortalecimiento del tejido social en los territorios ciudad región al corte) *100</t>
  </si>
  <si>
    <t xml:space="preserve"> Porcentaje ejecutado de la estrategia de reconciliación para la construcción de paz, que contribuya al fortalecimiento del tejido social en los territorios ciudad región</t>
  </si>
  <si>
    <t>Porcentaje programado de la estrategia de reconciliación para la construcción de paz, que contribuya al fortalecimiento del tejido social en los territorios ciudad región</t>
  </si>
  <si>
    <t>3.1.3.1 Matriz con acciones de gestión administrativa.</t>
  </si>
  <si>
    <t>3.1.1.1 Informe de avance sobre la implentación de la estrategia de Reconciliación.
3.1.2.2 Informe de avance sobre las acciones distritales para el proceso de reincorporación en la ciudad de Bogotá.
3.1.3.1 Matriz con acciones de gestión administrativa.</t>
  </si>
  <si>
    <t xml:space="preserve">3. Incrementar las acciones integrales de coordinación territorial, para atender las necesidades de </t>
  </si>
  <si>
    <t>PD110</t>
  </si>
  <si>
    <t>7871_11</t>
  </si>
  <si>
    <t>11. Realizar 100 porciento de los espacios de coordinación y articulación, acordados con entidades e instancias de orden territorial y nacional, para la implementación de acciones de integración social y territorial.</t>
  </si>
  <si>
    <t>Realizar 100 porciento de los espacios de coordinación y articulación, acordados con entidades e instancias de orden territorial y nacional, para la implementación de acciones de integración social y territorial.</t>
  </si>
  <si>
    <t xml:space="preserve">PD_Meta Proyecto: 11. Realizar 100 porciento de los espacios de coordinación y articulación, acordados con entidades e instancias de orden territorial y nacional, para la implementación de acciones de integración social y territorial.; PD_Objetivo de Desarrollo Sostenible: 16. Paz, justicia e instituciones sólidas; PD_Código y denominación Meta ODS: 16.3. Promover el estado de derecho en los planos nacional e internacional y garantizar la igualdad de acceso a la justicia para todos.; </t>
  </si>
  <si>
    <t xml:space="preserve">Esta meta  se medirá a través de la realización y acompañamiento de los espacios de participación coordinados y articulados con las entidades de orden distrital y nacional en el marco de las rutas que se trabajen para el cumplimiento del acuerdo de paz con el propósito de facilitar la participación, amplia y significativa, de la ciudadanía en los procedimientos de las entidades que conforman el Sistema Integral de Verdad, Justicia, Reparación y Garantías de No Repetición (SIVJRNR), promoviendo su acceso. </t>
  </si>
  <si>
    <t>Poner al servicio de las víctimas, sus organizaciones y de las comunidades, las iniciativas y/o rutas de acceso a los servicios de los diferentes componentes y medidas que integran el Sistema Integral de Verdad, Justicia, Reparación y No Repetición. Ello, con el fin de contribuir al necesario proceso de información y promoción de los espacios de participación de esta población, en los diferentes componentes y medidas que integran el sistema.</t>
  </si>
  <si>
    <t xml:space="preserve">Esta meta  se calculará a través de la relación entre las acciones o actividades ejecutadas y programadas para la realización de espacios de coordinación y articulación con entidades e instancias del orden nacional y territorial, de conformidad con el plan interno de trabajo de la Oficina Alta Consejería de Paz, Víctimas y Reconciliación y Reconciliación y  con la programación en el formato 1006 "Programación y seguimiento a Metas e indicadores del plan de desarrollo". </t>
  </si>
  <si>
    <t>(Sumatoria de porcentaje ejecutado de los espacios de coordinación y articulación, acordados con entidades e instancias de orden territorial y nacional, para la implementación de acciones de integración social y territorial al corte / Sumatoria porcentaje programado de los espacios de coordinación y articulación, acordados con entidades e instancias de orden territorial y nacional, para la implementación de acciones de integración social y territorial al corte) *100</t>
  </si>
  <si>
    <t>Porcentaje ejecutado de los espacios de coordinación y articulación, acordados con entidades e instancias de orden territorial y nacional, para la implementación de acciones de integración social y territorial</t>
  </si>
  <si>
    <t>Porcentaje programado de los espacios de coordinación y articulación, acordados con entidades e instancias de orden territorial y nacional, para la implementación de acciones de integración social y territorial</t>
  </si>
  <si>
    <t>3.2.1.1. Informe sobre las acciones de coordinación con el sistema integral de verdad, justicia, reparación y no repetición
3.2.2.1 Informe de  acompañamiento técnico a las sesiones del Consejo Distrital de Paz, Reconciliación, Convivencia y Transformación de Conflictos (CDPRCTC).
3.2.3.1 Informe de  Acompañamiento técnico a las instancias para la implementación del Acuerdo de Paz en Bogotá.</t>
  </si>
  <si>
    <t>PD111</t>
  </si>
  <si>
    <t>7871_12</t>
  </si>
  <si>
    <t>12. Formular 100 porciento de los Programas de Desarrollo con Enfoque Territorial (PDET),  para la promoción de una adecuada integración social y territorial.</t>
  </si>
  <si>
    <t>Formular 100 porciento de los Programas de Desarrollo con Enfoque Territorial (PDET),  para la promoción de una adecuada integración social y territorial.</t>
  </si>
  <si>
    <t xml:space="preserve">PD_Meta Proyecto: 12. Formular 100 porciento de los Programas de Desarrollo con Enfoque Territorial (PDET),  para la promoción de una adecuada integración social y territorial.; PD_Objetivo de Desarrollo Sostenible: 16. Paz, justicia e instituciones sólidas; PD_Código y denominación Meta ODS: 16.3. Promover el estado de derecho en los planos nacional e internacional y garantizar la igualdad de acceso a la justicia para todos.; </t>
  </si>
  <si>
    <t>Esta meta se  medirá a través del diseño y formulación de dos (2) Programas de Desarrollo con Enfoque Territorial Bogotá- Región, uno urbano y uno rural para la consolidación de Bogotá - Región como epicentro de paz y reconciliación; el urbano comprende las localidades de Ciudad Bolívar y Bosa en el borde con Soacha, y el PDET rural comprende toda la localidad de Sumapaz.
Estos PDET contemplan las siguientes fases:
i)  Diseño y alistamiento 
ii)  Formulación participativa
iii) Gestión para la implementación
iv) Seguimiento participativo</t>
  </si>
  <si>
    <t>Los Programas se harán en conjunto con la ciudadanía y la institucionalidad local, a través de un proceso de planeación participativa, de la orientación de las inversiones, de las políticas públicas y demás instrumentos de planeación. 
Se buscará el desarrollo integral, la promoción de la equidad, la disminución de la pobreza y de las brechas de desigualdad entre lo urbano y lo rural, así como la reparación de las víctimas del conflicto armado. Todo esto como parte fundamental de la implementación del Acuerdo Final para la Terminación del Conflicto y la Construcción de una Paz Estable y Duradera – AFP – en la Región Central.</t>
  </si>
  <si>
    <t xml:space="preserve">La meta  se calculará a través de la relación entre las acciones o actividades ejecutadas y programadas para el diseño y formulación de los PDET, de conformidad con el plan interno de trabajo de la Oficina Alta Consejería de Paz, Víctimas y Reconciliación y con la programación en el formato 1006 "Programación y seguimiento a Metas e indicadores del plan de desarrollo". </t>
  </si>
  <si>
    <t>(Sumatoria del  porcentaje ejecutado para la formulación de los programas de desarrollo con enfoque territorial  PDET / Porcentaje programado para la formulación de los programas de desarrollo con enfoque territorial  PDET para la vigencia) *porcentaje de la meta programada para la vigencia + porcentaje ejecutado de la meta vigencia anterior.</t>
  </si>
  <si>
    <t>Porcentaje ejecutado para la formulación de los programas de desarrollo con enfoque territorial  PDET</t>
  </si>
  <si>
    <t>Porcentaje programado para la formulación de los programas de desarrollo con enfoque territorial  PDET</t>
  </si>
  <si>
    <t>3.3.4.1 Informe avance PDET BR: Implementación de productos de iniciativas de los PDET B-R</t>
  </si>
  <si>
    <t>3.3.3.1 Informe de seguimiento a la implementación de proyectos derivados de iniciativas de los PDET B-R
3.3.4.1 Informe avance PDET BR: Implementación de productos de iniciativas de los PDET B-R</t>
  </si>
  <si>
    <t>299. Desarrollar acciones y procesos de asistencia, atención, reparación integral y participación para las víctimas del conflicto armado, en concordancia con las obligaciones y disposiciones legales establecidas para el Distrito Capital.</t>
  </si>
  <si>
    <t>317. Porcentaje de avance en las  acciones y procesos de asistencia, atención, reparación integral y participación para las víctimas del conflicto armado, otorgados por el Distrito Capital, desarrollados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</si>
  <si>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317. Porcentaje de avance en las  acciones y procesos de asistencia, atención, reparación integral y participación para las víctimas del conflicto armado, otorgados por el Distrito Capital, desarrollados; </t>
  </si>
  <si>
    <t xml:space="preserve">El indicador  contempla el desarrollo de acciones y procesos de asistencia, atención, con énfasis en la reparación integral y la participación para las víctimas del conflicto armado, en cumplimiento de las obligaciones y disposiciones legales establecidas para el Distrito Capital. </t>
  </si>
  <si>
    <t>Fortalecer la articulación institucional y el otorgamiento de servicios que dan respuesta a las obligaciones y retos en materia de asistencia, atención y reparación a víctimas en Bogotá</t>
  </si>
  <si>
    <t>Proyecto de inversión 1156</t>
  </si>
  <si>
    <t>El indicador se medirá a través del avance de las siguientes metas  asociadas al proyecto de inversión: 
Meta 5: Implementar el 100% de la ruta de reparación integral para las víctimas del conflicto armado, acorde con las competencias del distrito capital.
Meta 6: Otorgar el 100% de medidas de ayuda humanitaria inmediata en el distrito capital, conforme a los requisitos establecidos por la legislación vigente
Meta 7: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Meta 8:  Realizar el 100% de los espacios de coordinación y articulación programados con entidades e instancias de orden territorial y nacional, en materia de asistencia, atención y reparación a las víctimas del conflicto armado.
Meta 9: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
De conformidad con  la programación en el formato 1006 "Programación y seguimiento a Metas e indicadores del plan de desarrollo".</t>
  </si>
  <si>
    <t>(Sumatoria de porcentaje ejecutado en las  acciones y procesos de asistencia, atención, reparación integral y participación para las víctimas del conflicto armado, otorgados por el Distrito Capital, desarrollados al corte / Sumatoria porcentaje programado en las  acciones y procesos de asistencia, atención, reparación integral y participación para las víctimas del conflicto armado, otorgados por el Distrito Capital, desarrollados al corte) *100</t>
  </si>
  <si>
    <t>Porcentaje ejecutado en las  acciones y procesos de asistencia, atención, reparación integral y participación para las víctimas del conflicto armado, otorgados por el Distrito Capital, desarrollados</t>
  </si>
  <si>
    <t>Porcentaje programado en las  acciones y procesos de asistencia, atención, reparación integral y participación para las víctimas del conflicto armado, otorgados por el Distrito Capital, desarrollados</t>
  </si>
  <si>
    <t>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t>
  </si>
  <si>
    <t xml:space="preserve">2.1.2 Matriz de Seguimiento Estabilización Socioeconómica
2.1.4.2 Informe mensual de seguimiento a las víctimas en la ruta de reparación individual
2.4.1.1 Informe trimestral seguimiento al PAD
2.4.1.2 Matriz trimestral de seguimiento PAD
2.4.3.3. Boletín Trimestral
2.5.1.1 Informe mensual de acompañamiento y acciones de fortalecimiento realizadas por la OACPVR en el marco del protocolo de participación y demás organizaciones de víctimas del conflicto armado </t>
  </si>
  <si>
    <t xml:space="preserve">2.1.2 Matriz de Seguimiento Estabilización Socioeconómica
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2.3.1 Informe acciones Unidad Móvil
2.3.2.1 Informe de Espacios de formación y difusión y talleres Integrales para el fortalecimiento de habilidades en materia de prevención y protección.
2.3.2.4 Matriz de Reporte Prevención y Protección
2.4.2 Actas de reunión Asistencias Técnicas
2.4.3.2. Infome IGED
2.5.1.1 Informe mensual de acompañamiento y acciones de fortalecimiento realizadas por la OACPVR en el marco del protocolo de participación y demás organizaciones de víctimas del conflicto armado </t>
  </si>
  <si>
    <t xml:space="preserve">2.1.2 Matriz de Seguimiento Estabilización Socioeconómica
2.1.4.2 Informe mensual de seguimiento a las víctimas en la ruta de reparación individual
2.2.1 Matriz excel con información mensual de otorgamiento de ayuda humanitaria inmediata AHI
2.2.3.1. Matriz excel con información mensual de acciones de acompañamiento a víctimas
2.2.3.2. Informe de seguimiento a las víctimas en la ruta de reparación individual
2.4.1.3 Capítulo Informe 9 de Abril 
2.4.3.1. Informe 9 de abril 
2.4.3.3. Boletín Trimestral
2.4.4.1. Informe de seguimiento y cierre a la gestión realizada por la OACPVR
2.5.1.1 Informe mensual de acompañamiento y acciones de fortalecimiento realizadas por la OACPVR en el marco del protocolo de participación y demás organizaciones de víctimas del conflicto armado </t>
  </si>
  <si>
    <t>2.1.1 Informe de avance  sobre los procesos de justicia restaurativa en Bogotá-Región para los procesos de reparación de la ACPVR.
2.1.2 Matriz de Seguimiento Estabilización Socioeconómica
2.1.3 Informe de gestión y seguimiento a la implementación de los PIRC territorializados con la consolidación de soportes por cada medida (actas de reunión, concertación y cierre)
2.1.4.1 Informe Plan de Retornos y Reubicaciones no étnico 
2.1.4.2 Informe mensual de seguimiento a las víctimas en la ruta de reparación individual
2.1.4.3 Informe de Gestiones en el marco del retorno y reubicación étnico
2.2.1 Matriz excel con información mensual de otorgamiento de ayuda humanitaria inmediata AHI
2.2.2.1. Informe Estrategia Territorial. Acciones de articulación interinstitucional (SDARIV) y acciones de atención en Centros de Encuentro y Territorio.
2.2.3.1 Matriz excel con información mensual de acciones de acompañamiento a víctimas
2.3.1 Informe acciones Unidad Móvil
2.3.2.1 Informe de Espacios de formación y difusión y talleres Integrales para el fortalecimiento de habilidades en materia de prevención y protección.
2.3.2.2 Informe Plan de contingencia para la atención de emergencias humanitarias.
2.3.2.3 Informe de asistencias e incidencias con participacion de la ACPVR.
2.3.2.4 Matriz de Reporte Prevención y Protección
2.4.1.1 Informe trimestral seguimiento al PAD
2.4.1.2 Matriz trimestral de seguimiento PAD
2.4.1.4 Informe de propuestas de las mesas de participación de víctimas para actualización del PAD 2024
2.4.5.1 Informe de gestión para la preparación del del Comité Distrital de Justicia Transicional
2.4.5.2 Informe de gestión de los Comités Locales de Justicia Transicional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</si>
  <si>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7871_N</t>
  </si>
  <si>
    <t>318. Porcentaje de medidas de ayuda humanitaria inmediata en el distrito capital, conforme a los requisitos establecidos por la legislación vigente, otorgadas.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</si>
  <si>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318. Porcentaje de medidas de ayuda humanitaria inmediata en el distrito capital, conforme a los requisitos establecidos por la legislación vigente, otorgadas.; </t>
  </si>
  <si>
    <t>El indicador se medirá a partir de la suma de las  medidas otorgadas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Albergue,  arriendo, unidades de redención de alimentos,  auxilio funerario,  transporte de emergencia, Kits cocina, Kits dormitorio, Kits vajilla y Kits aseo albergue</t>
  </si>
  <si>
    <t>(Número de medidas de ayuda o atención humanitaria inmediata a víctimas del conflicto armado otorgadas que cumplan los requisitos de ley / Número de medidas de ayuda o atención humanitaria inmediata a víctimas del conflicto armado solicitadas que cumplan los requisitos de ley)*100</t>
  </si>
  <si>
    <t>Número de medidas de ayuda o atención humanitaria Inmediata a víctimas del conflicto armado otorgadas que cumplan los requisitos de ley</t>
  </si>
  <si>
    <t>Número de medidas de ayuda o atención humanitaria inmediata a víctimas del conflicto armado solicitadas que cumplan los requisitos de ley</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</si>
  <si>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</si>
  <si>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</si>
  <si>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319.  Porcentaje de medidas de prevención, protección, asistencia y atención distintas a la ayuda humanitaria inmediata, acorde a las competencias institucionales de la Alta consejería para las víctimas, la paz y la reconciliación de la Secretaría General, otorgadas. ;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</si>
  <si>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</si>
  <si>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 xml:space="preserve">El indicador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 y con la programación en el formato 1006 "Programación y seguimiento a Metas e indicadores del plan de desarrollo". </t>
  </si>
  <si>
    <t xml:space="preserve"> (Sumatoria de porcentaje ejecutado de la gestión de las medidas de prevención, protección, asistencia y atención distintas a la ayuda humanitaria inmediata al corte / Sumatoria porcentaje programado de la gestión de las medidas de prevención, protección, asistencia y atención distintas a la ayuda humanitaria inmediata al corte) *100</t>
  </si>
  <si>
    <t>Porcentaje ejecutado de la gestión de las medidas de prevención, protección, asistencia y atención distintas a la ayuda humanitaria inmediata</t>
  </si>
  <si>
    <t>Porcentaje programado de la gestión de las medidas de prevención, protección, asistencia y atención distintas a la ayuda humanitaria inmediata</t>
  </si>
  <si>
    <t>300. Formular e implementar una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</si>
  <si>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</si>
  <si>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83. Formular e implementar una estrategia para la apropiación social de la memoria, para la paz y la reconciliación en los territorios ciudad región, a través de la pedagogía social y la gestión del conocimiento.</t>
  </si>
  <si>
    <t>Porcentaje (%) de avance en la implementación de la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</si>
  <si>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</si>
  <si>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 xml:space="preserve">PD_Meta Estratégica: 83. Formular e implementar una estrategia para la apropiación social de la memoria, para la paz y la reconciliación en los territorios ciudad región, a través de la pedagogía social y la gestión del conocimiento.; PD_ID Meta Estratégica: Porcentaje (%) de avance en la implementación de la estrategia para la apropiación social de la memoria, para la paz y la reconciliación en los territorios ciudad región, a través de la pedagogía social y la gestión del conocimiento.; PD_Meta Sectorial: 300. Formular e implementar una estrategia para la apropiación social de la memoria, para la paz y la reconciliación en los territorios ciudad región, a través de la pedagogía social y la gestión del conocimiento.; PD_Indicador Meta sector: 320. Porcentaje de avance en la implementación de la estrategia para la apropiación social de la memoria, para la paz y la reconciliación en los territorios ciudad región, a través de la pedagogía social y la gestión del conocimiento.; </t>
  </si>
  <si>
    <t>-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</si>
  <si>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 xml:space="preserve">El indicador se medirá a través de la programación y ejecución de la  meta proyecto de inversión 1: Ejecutar 100 porciento de la estrategia de promoción de la memoria, para la construcción de paz, la reconciliación y la democracia, en la ciudad región"  de conformidad  con la programación en el formato 1006 "Programación y seguimiento a Metas e indicadores del plan de desarrollo". </t>
  </si>
  <si>
    <t xml:space="preserve">(Sumatoria porcentaje ejecutadas en la implementación de la estrategia para la apropiación social de la memoria, para la paz y la reconciliación en los territorios ciudad región a través de la pedagogía social y la gestión del conocimiento / Porcentaje programado en la implementación de la estrategia para la apropiación social de la memoria, para la paz y la reconciliación en los territorios ciudad región a través de la pedagogía social y la gestión del conocimiento para la vigencia) *porcentaje de la meta programada para la vigencia + porcentaje ejecutado de la meta de la vigencia anterior. </t>
  </si>
  <si>
    <t>Porcentaje ejecutadas en la implementación de la estrategia para la apropiación social de la memoria, para la paz y la reconciliación en los territorios ciudad región a través de la pedagogía social y la gestión del conocimiento</t>
  </si>
  <si>
    <t>Porcentaje programado en la implementación de la estrategia para la apropiación social de la memoria, para la paz y la reconciliación en los territorios ciudad región a través de la pedagogía social y la gestión del conocimiento.</t>
  </si>
  <si>
    <t>Meta Estratégica</t>
  </si>
  <si>
    <t>301. Formular e implementar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</si>
  <si>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</si>
  <si>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82. Formular e implementar una estrategia para la consolidación de Bogotá - Región, como epicentro de paz y reconciliación, a través de la implementación de los Acuerdos de Paz en el Distrito.</t>
  </si>
  <si>
    <t>Porcentaje (%) de avance en la implementación de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</si>
  <si>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</si>
  <si>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 xml:space="preserve">PD_Meta Estratégica: 82. Formular e implementar una estrategia para la consolidación de Bogotá - Región, como epicentro de paz y reconciliación, a través de la implementación de los Acuerdos de Paz en el Distrito.; PD_ID Meta Estratégica: Porcentaje (%) de avance en la implementación de una estrategia para la consolidación de Bogotá - Región, como epicentro de paz y reconciliación, a través de la implementación de los Acuerdos de Paz en el Distrito.; PD_Meta Sectorial: 301. Formular e implementar una estrategia para la consolidación de Bogotá - Región, como epicentro de paz y reconciliación, a través de la implementación de los Acuerdos de Paz en el Distrito.; PD_Indicador Meta sector: 321. Porcentaje de avance en la implementación de una estrategia para la consolidación de Bogotá - Región, como epicentro de paz y reconciliación, a través de la implementación de los Acuerdos de Paz en el Distrito.; </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</si>
  <si>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combatientes, organizaciones de jóvenes, culturales, ambientales, entornos educativos, entre otras. </t>
  </si>
  <si>
    <t xml:space="preserve">El indicador se calculará a través de la Meta proyecto 10: Ejecutar 100 porciento de la estrategia de reconciliación para la construcción de paz, que contribuya al fortalecimiento del tejido social en los territorios ciudad región.​, de conformidad con la programación en el formato 1006 "Programación y seguimiento a Metas e indicadores del plan de desarrollo". </t>
  </si>
  <si>
    <t xml:space="preserve">(Sumatoria porcentaje ejecutado  en la implementación de una estrategia para la consolidación de Bogotá - Región, como epicentro de paz y reconciliación, a través de la implementación de los Acuerdos de Paz en el Distrito / porcentaje programado en la implementación de una estrategia para la consolidación de Bogotá - Región, como epicentro de paz y reconciliación, a través de la implementación de los Acuerdos de Paz en el Distrito para la vigencia) *porcentaje de la meta programada para la vigencia + porcentaje ejecutado de la meta de la vigencia anterior. </t>
  </si>
  <si>
    <t>Porcentaje ejecutado  en la implementación de una estrategia para la consolidación de Bogotá - Región, como epicentro de paz y reconciliación, a través de la implementación de los Acuerdos de Paz en el Distrito</t>
  </si>
  <si>
    <t>Porcentaje programado en la implementación de una estrategia para la consolidación de Bogotá - Región, como epicentro de paz y reconciliación, a través de la implementación de los Acuerdos de Paz en el Distrito</t>
  </si>
  <si>
    <t>PD115</t>
  </si>
  <si>
    <t>7871_MGA_1</t>
  </si>
  <si>
    <t>Servicio de asistencia técnica para la realización_x000D_
de iniciativas de memoria histórica</t>
  </si>
  <si>
    <t>Iniciativas de memoria histórica_x000D_
asistidas técnicamente</t>
  </si>
  <si>
    <t>1.1. Servicio de asistencia técnica para la realización de iniciativas de memoria históricade iniciativas de memoria histórica</t>
  </si>
  <si>
    <t>1.1.1. Iniciativas de memoria histórica asistidas técnicamente</t>
  </si>
  <si>
    <t xml:space="preserve">PD_producto MGA: 1.1. Servicio de asistencia técnica para la realización de iniciativas de memoria históricade iniciativas de memoria histórica; PD_ID producto MGA: 1.1.1. Iniciativas de memoria histórica asistidas técnicamente; </t>
  </si>
  <si>
    <t xml:space="preserve">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
</t>
  </si>
  <si>
    <t xml:space="preserve">Este indicador se calcula a través del avance de la meta proyecto 2: Realizar 1030 procesos pedagógicos para el fortalecimiento de iniciativas ciudadanas, que conduzcan al debate y la apropiación social de la paz, la memoria y la reconciliación, que se construye en los territorios ciudad región, de conformidad con la programación en el formato 1006 "Programación y seguimiento a Metas e indicadores del plan de desarrollo". </t>
  </si>
  <si>
    <t>PD116</t>
  </si>
  <si>
    <t>7871_MGA_2</t>
  </si>
  <si>
    <t>Servicio de ayuda y atención humanitaria</t>
  </si>
  <si>
    <t>Personas con asistencia_x000D_ humanitaria</t>
  </si>
  <si>
    <t>2.1. Servicio de ayuda y atención humanitaria</t>
  </si>
  <si>
    <t>2.1.1 Personas con asistencia humanitaria</t>
  </si>
  <si>
    <t xml:space="preserve">PD_producto MGA: 2.1. Servicio de ayuda y atención humanitaria; PD_ID producto MGA: 2.1.1 Personas con asistencia humanitaria; </t>
  </si>
  <si>
    <t>Solicitud No 1.  Se solicita hacer ajuste en la magnitud mensual programada a partir del mes de mayo y hasta el mes de diciembre de 2023 para la siguiente meta, identificada en el libro de programación y seguimiento a metas e indicadores del Plan Distrital de Desarrollo de la Secretaría General con el código:  
• PD116 - "Servicio de ayuda y atención humanitaria"
Solicitud No 2.  Se solicita hacer ajuste en la magnitud programada para la vigencia 2023 y, en consecuencia, en el total programado para el cuatrienio para la siguiente meta, identificada en el libro de programación y seguimiento a metas e indicadores del Plan Distrital de Desarrollo de la Secretaría General con el código:  
• PD116 - "Servicio de ayuda y atención humanitaria"</t>
  </si>
  <si>
    <t xml:space="preserve">Este indicador mide el número de personas víctimas del conflicto armado residentes en Bogotá que acceden a la ayuda y atención humanitaria, otorgada por la  ACPVR,  en cumplimiento de los  requisitos de ley vigentes. </t>
  </si>
  <si>
    <t>Este indicador se mide a través de la sumatoria de personas atendidas en los diferentes servicios o acciones realizadas por la entidad de la siguiente manera:
- Personas caracterizadas socioeconómicamente por primera vez y actualizadas.
- Personas en proceso de retornos, reubicación e integración local. 
- Personas atendidas con acompañamiento psicosocial.
- Personas atendidas con orientación jurídica.
- Personas atendidas con ayuda o atención humanitaria inmediata.
- Personas atendidas con gestiones realizadas en Prevención y protección.
De conformidad con  la programación en el formato 1006 "Programación y seguimiento a Metas e indicadores del plan de desarrollo".</t>
  </si>
  <si>
    <t xml:space="preserve">Sumatoria de personas que acceden a los servicios o acciones que realiza la Alta Consejería de Paz, Victimas y Reconciliación </t>
  </si>
  <si>
    <t xml:space="preserve">Personas que acceden a los servicios o acciones que realiza la Alta Consejería de Paz, Victimas y Reconciliación </t>
  </si>
  <si>
    <t>Matriz de reporte MGA
Informe mensual de Seguimiento a Víctimas</t>
  </si>
  <si>
    <t>PD117</t>
  </si>
  <si>
    <t>7871_MGA_3</t>
  </si>
  <si>
    <t>Servicio de asistencia técnica a comunidades en temas de fortalecimiento del tejido social y construcción de escenarios comunitarios protectores de derechos</t>
  </si>
  <si>
    <t>Acciones ejecutadas con las_x000D_ comunidades</t>
  </si>
  <si>
    <t>3.1. Servicio de asistencia técnica a comunidades en temas de fortalecimiento del tejido social y construcción de escenarios comunitarios protectores de derechos</t>
  </si>
  <si>
    <t>3.1.1 Acciones ejecutadas con las comunidades</t>
  </si>
  <si>
    <t xml:space="preserve">PD_producto MGA: 3.1. Servicio de asistencia técnica a comunidades en temas de fortalecimiento del tejido social y construcción de escenarios comunitarios protectores de derechos; PD_ID producto MGA: 3.1.1 Acciones ejecutadas con las comunidades; </t>
  </si>
  <si>
    <t>Este indicador se medirá a través de los informes de las asistencias técnicas brindadas  a comunidades e instancias en el marco del fortalecimiento del tejido social y la construcción de escenarios comunitarios protectores de derecho, relacionadas con las siguientes temáticas:
i)  Implementación de la estrategia de reconciliación para la construcción de pa​z.
ii) Apoyo al proceso de reincorporación en la ciudad de Bogotá
iii) Formulación participativa de los PDET Bogotá-Región</t>
  </si>
  <si>
    <t>Las comunidades se fortalecerán a través de la asistencia y acompañamiento técnico, con herramientas y fortalecimiento de capacidades para la reconciliación y la convivencia pacífica entre distintos grupos poblacionales, incorporando el enfoque diferencial y territorial.</t>
  </si>
  <si>
    <t>Este indicador se calcula con la suma de los informes de los productos de  asistencia técnica brindados a las comunidades e instancias que lo requieran, de conformidad con la programación en el formato 1006 "Programación y seguimiento a Metas e indicadores del plan de desarrollo".</t>
  </si>
  <si>
    <t>Sumatoria informes de las acciones ejecutadas con las comunidades</t>
  </si>
  <si>
    <t>Número de  informes acciones ejecutadas con las comunidades</t>
  </si>
  <si>
    <t>Informe de acciones ejecutadas en el marco del fortalecimiento del tejido social y construcción de escenarios comunitarios protectores de derechos</t>
  </si>
  <si>
    <t>PD118</t>
  </si>
  <si>
    <t>7871_MGA_4</t>
  </si>
  <si>
    <t>Documentos de análisis cuantitativo sobre la medición de los indicadores relacionados con el  Goce Efectivo de Derechos de las víctimas residentes en Bogotá, emitidos</t>
  </si>
  <si>
    <t>Número de documentos publicados sobre la medición de los indicadores del Goce Efectivo de Derechos de las víctimas.</t>
  </si>
  <si>
    <t xml:space="preserve">PD_Gestion MGA: Número de documentos publicados sobre la medición de los indicadores del Goce Efectivo de Derechos de las víctimas.; </t>
  </si>
  <si>
    <t>El indicador se cumplirá a través de  un documento anual publicado durante el periodo de ejecución del plan de desarrollo distrital, que dé cuenta de la medición de los indicadores del Goce Efectivo de Derecho de las víctimas en Bogotá, que será insumo para que las entidades públicas, privadas y ONGs, realicen un monitoreo de la garantía de derechos y seguimiento a la población víctima del conflicto armado</t>
  </si>
  <si>
    <t>El análisis de los indicadores que miden el Goce Efectivo de Derechos, le permite a las entidades u organismos involucrados la toma de decisiones.
Adicionalmente, la publicación de estos indicadores le permite a las entidades públicas, privadas y ONG, realizar un monitoreo de la garantía de derechos y seguimiento a la población victima del conflicto armado.</t>
  </si>
  <si>
    <t>Este indicador se calcula a través de la suma de los documentos elaborados y publicados en la página web de la Secretaria General, el cual debe contener el análisis cuantitativo sobre el Goce Efectivo de Derechos de las Víctimas del Conflicto Armado residentes en Bogotá, su reporte se realizará de conformidad con la programación en el formato 1006 "Programación y seguimiento a Metas e indicadores del plan de desarrollo".</t>
  </si>
  <si>
    <t>Sumatoria del número de documentos elaborados y publicados sobre la medición de los indicadores del Goce Efectivo de Derechos de las víctimas.</t>
  </si>
  <si>
    <t>Número de documentos elaborados y publicados sobre la medición de los indicadores del Goce Efectivo de Derechos de las víctimas.</t>
  </si>
  <si>
    <t>2.4.3.2. Infome IGED</t>
  </si>
  <si>
    <t>PD130</t>
  </si>
  <si>
    <t>54. Transformación digital y gestión de TIC para un territorio inteligente</t>
  </si>
  <si>
    <t>Generar valor público para la ciudadanía, la Secretaria General y sus grupos de interes, mediante el uso y aprovechamiento estratégico de TIC.</t>
  </si>
  <si>
    <t>Oficina de Alta Consejería Distrital de Tecnologías de Información y Comunicaciones - TIC</t>
  </si>
  <si>
    <t>Iván Mauricio Durán Pabón</t>
  </si>
  <si>
    <t>Alto Consejero Distrital de Tecnologías de Información y Comunicaciones - TIC</t>
  </si>
  <si>
    <t>Luisa Fernanda Ortega</t>
  </si>
  <si>
    <t>(FINALIZADO POR CUMPLIMIENTO) Artículo 57 PDD. Comisión Distrital de Transformación Digital</t>
  </si>
  <si>
    <t>(FINALIZADO POR CUMPLIMIENTO)Proceso de transformación de la Comisión Distrital de Sistemas a la Comisión Distrital de Transformación Digital  acompañado.</t>
  </si>
  <si>
    <t>Artículo 57 PDD. Comisión Distrital de Transformación Digital</t>
  </si>
  <si>
    <t xml:space="preserve">PD_artículo: Artículo 57 PDD. Comisión Distrital de Transformación Digital; </t>
  </si>
  <si>
    <t>Con este indicador se busca plasmar todas las acciones y actividades que desde la Secretaría técnica de la Comisión Distrital de Sistemas - CDS, promuevan  y generen el tránsito a la Comisión Disitral de Transformación Digital.</t>
  </si>
  <si>
    <t>La comision será la maxima instancia de coordinación y articulación de todas la iniciativas que promuevan la transformación Digital en la Ciudad.</t>
  </si>
  <si>
    <t>Lograr la conformación de la Comisión Distrital de Transformación Digital.</t>
  </si>
  <si>
    <t>Sumatoria de Actos Administrativos de conformación de la Comisión</t>
  </si>
  <si>
    <t>Numero de  Actos Administrativos de conformación de la Comisión</t>
  </si>
  <si>
    <t>Acto Administrativo de conformación de la Comisión Distrital de Transformación Digital.</t>
  </si>
  <si>
    <t>7872_N</t>
  </si>
  <si>
    <t xml:space="preserve">1. Contar con información oportuna y de calidad para la toma de decisiones
2. Contar con servicios digitales que atiendan las necesidades de los grupos de interés
</t>
  </si>
  <si>
    <t>Artículo</t>
  </si>
  <si>
    <t>PD131</t>
  </si>
  <si>
    <t>(FINALIZADO POR CUMPLIMIENTO) Artículo 145 PDD. Agencia de Analítica de Datos del Distrito</t>
  </si>
  <si>
    <t>Frentes de datos, tecnologia y talento para la creación de la Agencia de Analitica de Datos acompañados.</t>
  </si>
  <si>
    <t>Artículo 145 PDD. Agencia de Analítica de Datos del Distrito</t>
  </si>
  <si>
    <t xml:space="preserve">PD_artículo: Artículo 145 PDD. Agencia de Analítica de Datos del Distrito; </t>
  </si>
  <si>
    <t>Se programa el indicador para dar cumplimiento al indicador, se ajusta en base de datos</t>
  </si>
  <si>
    <t xml:space="preserve">A través de la creación de la Agencia, se propondrán y realizarán ejercicios analítica descriptiva, predictiva y prescriptiva basados datos estructurados y no estructurados para generar políticas y proyectos basados en evidencia, mejores servicios al ciudadano, combatir la corrupción, promover la transparencia y crear servicios de valor agregado a los ciudadanos y las empresas. A través de este indicador nos refleja el avance de la creación de la Agencia.
</t>
  </si>
  <si>
    <t>Con la creación de la agencia de analítica de datos se contará con Productos y servicios ajustados a las necesidades de los ciudadanos, podrán generar y crear póliticas públicas basadas en datos, se avanzará en Transparencia y lucha contra la corrupción, así como también se crearán oportunidades de capacitación en temas de alto valor agregado para la ciudadanía y los servidores públicos.</t>
  </si>
  <si>
    <t>Lograr la creación de la agencia de analítica de datos del distrito</t>
  </si>
  <si>
    <t>Sumatoria de actividades realizadas en el acompañamiento de los  frentes de datos tecnología y talento para la creación de la Agencia de Analítica de Datos</t>
  </si>
  <si>
    <t>Numero de actividades realizadas en el acompañamiento de los  frentes de datos tecnología y talento para la creación de la Agencia de Analítica de Datos</t>
  </si>
  <si>
    <t>Documentos de avance en el acompañamiento en los  frentes de datos, tecnología y talento para la creación de la Agencia de Analítica de Datos</t>
  </si>
  <si>
    <t>PD132</t>
  </si>
  <si>
    <t>70. Aumentar la posición de Bogotá como territorio inteligente -Smart City-: (incluye: Economía 4.0, Educación para la 4ta Revolución Industrial, agendas de transformación digital sectorial y la Agencia de Analítica de Datos del Distrito)</t>
  </si>
  <si>
    <t>Índice de innovación pública de Bogotá</t>
  </si>
  <si>
    <t xml:space="preserve">PD_Meta Trazadora: 70. Aumentar la posición de Bogotá como territorio inteligente -Smart City-: (incluye: Economía 4.0, Educación para la 4ta Revolución Industrial, agendas de transformación digital sectorial y la Agencia de Analítica de Datos del Distrito); PD_ID Meta Trazadora: Índice de innovación pública de Bogotá; </t>
  </si>
  <si>
    <t>Se actualiza la magnitud debido a que el resultado dado por la Veeduria fue mas alto de lo esperado.</t>
  </si>
  <si>
    <t>El Índice busca medir de manera global las capacidades de innovar que tienen las instituciones públicas en Bogotá. Se trata de una herramienta que recoge información bienal y los resultados son publicados por la Veeduría Distrital.</t>
  </si>
  <si>
    <t>Esta  herramienta,  no fue concebida exclusivamente  para  generar  una  medición  comparativa  entre  entidades  públicas  de  Bogotá, ya   que   fuediseñada   también   teniendo   en   cuenta   un   modelo   de   acompañamiento   y fortalecimiento  de  las  capacidades  innovadoras  de  las  entidades,  buscando  al  final  una  sana competencia  entre  las  mismas,  el  mejoramiento  de  los  servicios  prestados  por las  entidades públicas, así como una mayor aceptación por parte de ciudadanía.</t>
  </si>
  <si>
    <t>Veduria Distrial: 
http://veeduriadistrital.gov.co/sites/default/files/files/Publicaciones2019/Informe%20de%20Resultados%20del%20Indice%20de%20Innovacion%20Publica%20(IIP)%20-%20final%20.pdf</t>
  </si>
  <si>
    <t>Medir el nivel de innovación de las entidades públicas asumiendo la responsabilidad de diseñar, implementar y analizar la información recopilada, logrando satisfacer esta necesidad dentro del sector público.
El IIP define los componentes objetos de medición.
En el IIP se puntúa en un rango que va de 0 a 100, siendo 0 la calificación más baja mientras que 100 sería la calificación más alta posible.</t>
  </si>
  <si>
    <t>Informe de resultados del índice de innovación Pública - Veeduría Distrital</t>
  </si>
  <si>
    <t>Se realizó actualización en la hoja de vida de metas e indicadores, según memorando Nro. 3-2023-26294 del 28/09/2023 del proyecto de inversión, en atención al memorando Nro. 3-2023-24140  del 01/09/2023"Orientaciones para la revisión y/o actualización de las hojas de vida de metas e indicadores en libro Plan de Desarrollo".</t>
  </si>
  <si>
    <t>Informe de resultados del índice de innovación Pública - Veeduría Distrital.</t>
  </si>
  <si>
    <t>PD133</t>
  </si>
  <si>
    <t>(FINALIZADO POR CUMPLIMIENTO) 468. Formular e implementar las agendas de transformación digital para el Distrito</t>
  </si>
  <si>
    <t>(FINALIZADO POR CUMPLIMIENTO) 512. Numero de agendas de transformación digital formuladas</t>
  </si>
  <si>
    <t>468. Formular e implementar las agendas de transformación digital para el Distrito</t>
  </si>
  <si>
    <t>512. Numero de agendas de transformación digital formuladas</t>
  </si>
  <si>
    <t xml:space="preserve">PD_Meta Sectorial: 468. Formular e implementar las agendas de transformación digital para el Distrito; PD_Indicador Meta sector: 512. Numero de agendas de transformación digital formuladas; </t>
  </si>
  <si>
    <t>Definir y hacer acompañamiento a la formulación de los proyectos de transformación digital de cada uno de los sectores de la alcaldía para transformar los modelos de atención de las entidades y de esta forma prestar mejores servicios a la ciudadanía.
Se entenderá como formulación y actualización el proceso de construcción y  actualización periódica de las agendas</t>
  </si>
  <si>
    <t>A través de la formulación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</si>
  <si>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Lograr Formular las 16 agendas de transformación digital para las entidades cabeza de sector del Distrito.</t>
  </si>
  <si>
    <t>Sumatoria de Agendas de transformación digital para las entidades cabeza de sector del Distrito formuladas y actualizadas.</t>
  </si>
  <si>
    <t>Numero de Agendas de transformación digital para las entidades cabeza de sector del Distrito formuladas y actualizadas.</t>
  </si>
  <si>
    <t>Documentos de avance de la Formulación de las Agendas</t>
  </si>
  <si>
    <t>469. Formular la política pública de Bogota territoritorio inteligente.</t>
  </si>
  <si>
    <t>514. Politica Pública TIC formulada</t>
  </si>
  <si>
    <t>514. Política Pública TIC formulada</t>
  </si>
  <si>
    <t xml:space="preserve">PD_Meta Sectorial: 469. Formular la política pública de Bogota territoritorio inteligente.; PD_Indicador Meta sector: 514. Política Pública TIC formulada; </t>
  </si>
  <si>
    <t>Desde la Oficina Alta Consejería TIC se adelantará el diseño y formulación de la política pública “Bogotá Territorio Inteligente 2023 - 2030”, con el fin de desarrollar una inteligencia colectiva apalancada en los datos, la tecnología y la innovación, que responda de forma integrada y eficiente a las problemáticas de ciudad.</t>
  </si>
  <si>
    <t>La política busca integrar los ámbitos urbano, rural y regional, mejorar la calidad de vida de los ciudadanos e involucrarlos en la toma de decisiones públicas, a través de intervenciones ágiles y orientadas a resultados.</t>
  </si>
  <si>
    <t>Se calcula a través de la suma del porcentaje de avance en la formulación de la política Publica Bogotá Territorio Inteligente, teniendo en cuenta la programación realizada en el plan de acción del libro plan de desarrollo para la vigencia más el avance obtenido de la vigencia anterior.</t>
  </si>
  <si>
    <t>Sumatoria del avance de la formulación de la política Publica Bogotá Territorio Inteligente al corte + Sumatoria del avance de la formulación de la política Publica Bogotá Territorio Inteligente ejecutado en la vigencia anterior.</t>
  </si>
  <si>
    <t>Avance de la formulación de la política Publica Bogotá Territorio Inteligente</t>
  </si>
  <si>
    <t>Informe reporte de avance parcial -  Apropiación Política Bogotá Territorio Inteligente</t>
  </si>
  <si>
    <t>Informe Final -  Apropiación Política Bogotá Territorio Inteligente</t>
  </si>
  <si>
    <t>7872_3</t>
  </si>
  <si>
    <t>1. Contar con información oportuna y de calidad para la toma de decisiones</t>
  </si>
  <si>
    <t>3. Asesorar 100 porciento el diseño e implementación de las 16 agendas de Transformación Digital y sus aceleradores transversales</t>
  </si>
  <si>
    <t>Asesorar 100 porciento el diseño e implementación de las 16 agendas de Transformación Digital y sus aceleradores transversales</t>
  </si>
  <si>
    <t>513. Porcentaje de avance de las agendas de transformación Digital Implementadas</t>
  </si>
  <si>
    <t>22.2. Porcentaje de agendas de transformación digital asesoradas</t>
  </si>
  <si>
    <t>9. Industria, innovación e infraestructura</t>
  </si>
  <si>
    <t>9.C Aumentar significativamente el acceso a TIC y esforzarse por proporcionar acceso universal y asequible a Internet en los países menos adelantados de aquí a 2020.</t>
  </si>
  <si>
    <t xml:space="preserve">PD_Meta Sectorial: 468. Formular e implementar las agendas de transformación digital para el Distrito; PD_Indicador Meta sector: 513. Porcentaje de avance de las agendas de transformación Digital Implementadas; PD_PMR: 22.2. Porcentaje de agendas de transformación digital asesoradas; PD_Meta Proyecto: 3. Asesorar 100 porciento el diseño e implementación de las 16 agendas de Transformación Digital y sus aceleradores transversales;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</si>
  <si>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Se programa la magnitud de la meta, teniendo en cuenta que se tienen recursos asigandos para la vigencia 2020.</t>
  </si>
  <si>
    <t xml:space="preserve">Desde la Alta Consejería Distrital TIC se asesora el diseño e implementación de los proyectos e iniciativas que hacen parte de las agendas de transformación digital priorizados para cada  vigencia lideradas por entidades de la administración Distrital.
Las Agendas de Transformación Digital de Bogotá son una iniciativa de articulación y coordinación de los agentes públicos y privados del ecosistema digital para acelerar la capacidad de proveer servicios y la toma de decisiones basada en evidencia, que en conjunto incidan positivamente en la calidad de vida de los ciudadanos, gracias al aprovechamiento estratégico de la tecnología. </t>
  </si>
  <si>
    <t>A través del asesoramiento a la formulación e implementación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</si>
  <si>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La medición de la meta se realizará mediante la suma de los porcentajes de avance ejecutados de las actividades  para asesorar el diseño e implementación de las 16 agendas de Transformación Digital y sus aceleradores transversales, teniendo en cuenta la programación realizada en el plan de acción del libro plan de desarrollo para la vigencia más el avance obtenido de la vigencia anterior.</t>
  </si>
  <si>
    <t xml:space="preserve">(Sumatoria porcentaje ejecutado de las actividades para asesorar el diseño e implementación de las 16 agendas de Transformación Digital y sus aceleradores transversales/ porcentaje programado de las actividades para asesorar el diseño e implementación de las 16 agendas de Transformación Digital y sus aceleradores transversales para la vigencia) *porcentaje de la meta programada para la vigencia + porcentaje ejecutado de la meta vigencia anterior. </t>
  </si>
  <si>
    <t>Porcentaje ejecutado de las actividades para asesorar el diseño e implementación de las 16 agendas de Transformación Digital y sus aceleradores transversales</t>
  </si>
  <si>
    <t>Porcentaje programado de las actividades para asesorar el diseño e implementación de las 16 agendas de Transformación Digital y sus aceleradores transversales</t>
  </si>
  <si>
    <t>informe parcial de avance de las agendas de transformación Digital</t>
  </si>
  <si>
    <t>Informe Final de las Agendas de Transformación Digital</t>
  </si>
  <si>
    <t>7872_1</t>
  </si>
  <si>
    <t>PD135</t>
  </si>
  <si>
    <t>7872_5</t>
  </si>
  <si>
    <t>5. Desarrollar una estrategia de apropiación para potenciar el conocimiento y uso de tecnologías.</t>
  </si>
  <si>
    <t>Desarrollar una estrategia de apropiación para potenciar el conocimiento y uso de tecnologías.</t>
  </si>
  <si>
    <t xml:space="preserve">PD_Meta Proyecto: 5. Desarrollar una estrategia de apropiación para potenciar el conocimiento y uso de tecnologías.;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</si>
  <si>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Esta meta busca realizar acciones orientadas a promover el aprovechamiento de TIC y la cultura de datos a través de la oferta de sensibilización, capacitación y aprovechamiento permanente de recursos TIC. Las acciones son dirigidas a la ciudadanía en las diferentes localidades desde la Red Neuronal de Conectividad Pública del Distrito y alianzas con actores públicos y privados, con el fin de reducir la brecha digital.
La Red Neuronal es una red a través de la cual la ciudadanía puede reconocer la oferta de equipamientos públicos para el acceso a internet a través de soluciones Wifi o de espacios acondicionados para actividades dirigidas o de navegación abierta en internet.</t>
  </si>
  <si>
    <t>Cultura Digital reforzada
Dinamización del ecosistema digital 
Aprovechar redes de colaboración buscando resultados efectivos para potenciar el conocimiento de los ciudadanos en materia de acceso, uso y  aprovechamiento de las TIC.</t>
  </si>
  <si>
    <t>Se calcula a través de la suma del porcentajes ejecutados de avance de  las actividades para el desarrollo de la Estrategia de apropiación para potenciar el conocimiento y uso de tecnologías,  teniendo en cuenta la programación realizada en el plan de acción del libro plan de desarrollo para la vigencia más el avance obtenido de la vigencia anterior.</t>
  </si>
  <si>
    <t xml:space="preserve">(Sumatoria porcentaje ejecutado de actividades de la Estrategia de Apropiación para potenciar el conocimiento y uso de tecnologías/ porcentaje programado de actividades  de la Estrategia de Apropiación para potenciar el conocimiento y uso de tecnologías para la vigencia) *porcentaje de la meta programada para la vigencia + porcentaje ejecutado de la meta vigencia anterior. </t>
  </si>
  <si>
    <t>Porcentaje ejecutado de actividades de la Estrategia de Apropiación para potenciar el conocimiento y uso de tecnologías</t>
  </si>
  <si>
    <t>Porcentaje programado de actividades de la Estrategia de Apropiación para potenciar el conocimiento y uso de tecnologías</t>
  </si>
  <si>
    <t xml:space="preserve"> Informe Trimestral de la Estrategia de Uso y Apropiación de TIC</t>
  </si>
  <si>
    <t xml:space="preserve"> Informe de cierre de la Estrategia de Uso y Apropiación de TIC</t>
  </si>
  <si>
    <t>PD136</t>
  </si>
  <si>
    <t>1. Implementar 100 porciento de los lineamientos de la política pública nacional de Gobierno Digital priorizados por la Secretaría General.</t>
  </si>
  <si>
    <t>Implementar 100 porciento de los lineamientos de la política pública nacional de Gobierno Digital priorizados por la Secretaría General.</t>
  </si>
  <si>
    <t xml:space="preserve">PD_Meta Proyecto: 1. Implementar 100 porciento de los lineamientos de la política pública nacional de Gobierno Digital priorizados por la Secretaría General.;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</si>
  <si>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Mediante esta meta, la Oficina de Alta Consejería Distrital de TIC busca que las entidades logren implementar los lineamientos de la Política Pública de Gobierno Digital que sean priorizados por la entidad. Principalmente se busca que las entidades conozcan de qué forma los habilitadores de 1). Seguridad y privacidad de la Información, 2). Arquitectura, 3). Servicios Ciudadanos Digitales y, 4). Cultura y Apropiación, definidos en la normatividad  vigente puedan ser utilizados como herramientas para mejorar los servicios que se ofrecen de cara a la ciudadanía y la eficiencia administrativa de cada una de las entidades. </t>
  </si>
  <si>
    <t>Mejorar los servicios a los ciudados a partir del uso estrategico de las TIC.
Facilitar la toma de decisiones de política pública basadas en datos.</t>
  </si>
  <si>
    <t>Se calcula a través de la suma del porcentajes ejecutados de avance de las actividades de implementación de lineamientos de la política pública nacional de Gobierno Digital priorizados por la Secretaría General, teniendo en cuenta la programación realizada en el plan de acción del libro plan de desarrollo para la vigencia más el avance obtenido de la vigencia anterior.</t>
  </si>
  <si>
    <t xml:space="preserve">(Sumatoria porcentaje ejecutado de las actividades de implementación de lineamientos de la política pública nacional de Gobierno Digital priorizados por la Secretaría General/ porcentaje programado de las actividades  de implementación de lineamientos de la política pública nacional de Gobierno Digital priorizados por la Secretaría General para la vigencia) * porcentaje de la meta programada para la vigencia + porcentaje ejecutado de la meta vigencia anterior. </t>
  </si>
  <si>
    <t>Porcentaje ejecutado de las actividades de implementación de lineamientos de la política pública nacional de Gobierno Digital priorizados por la Secretaría General</t>
  </si>
  <si>
    <t>Porcentaje programado de las actividades de implementación de lineamientos de la política pública nacional de Gobierno Digital priorizados por la Secretaría General</t>
  </si>
  <si>
    <t>Informe parcial de avance de acompañamiento e implementación de los lineamientos de la Política Publica de Gobierno Digital.</t>
  </si>
  <si>
    <t>Informe Final de acompañamineto e implementación de los lineamientos de la Politica Publica de Gobierno Gidital</t>
  </si>
  <si>
    <t>PD137</t>
  </si>
  <si>
    <t>7872_4</t>
  </si>
  <si>
    <t>4. Implementar 1 Centro de recursos de TI compartido</t>
  </si>
  <si>
    <t>Implementar 1 Centro de recursos de TI compartido</t>
  </si>
  <si>
    <t xml:space="preserve">PD_Meta Proyecto: 4. Implementar 1 Centro de recursos de TI compartido; </t>
  </si>
  <si>
    <t>La programación se realiza de acuerdo a la programación de hitos por parte del líder o líderes del indicador</t>
  </si>
  <si>
    <t xml:space="preserve">La meta busca evidenciar las acciones de implementación de la estrategia del Centro de Recursos Compartidos de TI, la cual se enfoca en brindar a las entidades distritales una serie de recursos que incluyen información de experiencias, sensibilizaciones en los lineamientos y modalidades de contratación de bienes y servicios TIC, servicios de conectividad pública, talleres y cursos que permitan aprovechar, reutilizar y optimizar la eficiencia de los procesos internos con el fin de mejorar los servicios que ofrecen a los ciudadanos.  </t>
  </si>
  <si>
    <t>Con la estructuración del centro se centralizarán las actividades administrativas y de soporte en tecnologías de la información y las comunicaciones que se encuentren distribuidas y/o duplicadas en las distintas entidades distritales de tal manera que se puedan generar eficiencias administrativas, enfocar los esfuerzos y aprovechar las ventajas de la tecnología sin generar reprocesos o sobre costos en las entidades.</t>
  </si>
  <si>
    <t>Se calcula a través de la suma de los porcentajes ejecutados de avance  de las actividades para la implementación de la estrategia de centro de recursos TI compartido, teniendo en cuenta la programación realizada en el plan de acción del libro plan de desarrollo para la vigencia más el avance obtenido de la vigencia anterior.</t>
  </si>
  <si>
    <t xml:space="preserve">(Sumatoria porcentaje ejecutado de las actividades para la implementación del centro de recursos TI compartido/ Sumatoria porcentaje programado de las actividades para la implementación del centro de recursos  TI compartido para la vigencia) * porcentaje de la meta programada para la vigencia + porcentaje ejecutado de la meta vigencia anterior. </t>
  </si>
  <si>
    <t>Porcentaje ejecutado de las actividades para la implementación del centro de recursos TI compartido</t>
  </si>
  <si>
    <t>Porcentaje programado de las actividades para la implementación del centro de recursos TI compartido</t>
  </si>
  <si>
    <t>Informe parcial de avance del centro de recursos de TI compartido</t>
  </si>
  <si>
    <t>Informe Final del centro de recursos de TI compartido</t>
  </si>
  <si>
    <t>PD134A</t>
  </si>
  <si>
    <t>7872_2</t>
  </si>
  <si>
    <t>2. Liderar 100 porciento  la formulación, sensibilización y apropiación de la política pública de Bogotá Territorio Inteligente</t>
  </si>
  <si>
    <t>Liderar 100 porciento  la formulación, sensibilización y apropiación de la política pública de Bogotá Territorio Inteligente</t>
  </si>
  <si>
    <t xml:space="preserve">PD_Meta Proyecto: 2. Liderar 100 porciento  la formulación, sensibilización y apropiación de la política pública de Bogotá Territorio Inteligente;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</si>
  <si>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Se calcula a través de la suma de  porcentajes ejecutados de avance de las actividades para la formulación, sensibilización y apropiación de la Política Publica Territorio Inteligente, teniendo en cuenta la programación realizada en el plan de acción del libro plan de desarrollo para la vigencia más el avance obtenido de la vigencia anterior.</t>
  </si>
  <si>
    <t xml:space="preserve">(Sumatoria porcentaje ejecutado de las actividades para la formulación, sensibilización y apropiación de la Política Publica Territorio Inteligente/ porcentaje programado de las actividades para la formulación, sensibilización y apropiación de la Política Publica Territorio Inteligente para la vigencia) *porcentaje de la meta programada para la vigencia + porcentaje ejecutado de la meta vigencia anterior. </t>
  </si>
  <si>
    <t>Porcentaje ejecutado de las actividades para la formulación, sensibilización y apropiación de la Política Publica Territorio Inteligente</t>
  </si>
  <si>
    <t>Porcentaje programado de las actividades para la formulación, sensibilización y apropiación de la Política Publica Territorio Inteligente</t>
  </si>
  <si>
    <t>PD138</t>
  </si>
  <si>
    <t>7872_6</t>
  </si>
  <si>
    <t>2. Contar con servicios digitales que atiendan las necesidades de los grupos de interés</t>
  </si>
  <si>
    <t>Roberto Diazgranados Diaz</t>
  </si>
  <si>
    <t xml:space="preserve">Jefe de Oficina de las tecnologías y comunicaciones </t>
  </si>
  <si>
    <t>Fanny Gonzalez</t>
  </si>
  <si>
    <t>6. Implementar 100 porciento el Modelo de Seguridad y Privacidad de la Información (MSPI) en la Secretaria General de la Alcaldia Mayor de Bogota</t>
  </si>
  <si>
    <t>Implementar 100 porciento el Modelo de Seguridad y Privacidad de la Información (MSPI) en la Secretaria General de la Alcaldia Mayor de Bogota</t>
  </si>
  <si>
    <t xml:space="preserve">PD_Meta Proyecto: 6. Implementar 100 porciento el Modelo de Seguridad y Privacidad de la Información (MSPI) en la Secretaria General de la Alcaldia Mayor de Bogota;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</si>
  <si>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La programación se realiza de acuerdo a las actividades programadas por el oficial de seguridad y aprobadas por el jefe de la OTIC </t>
  </si>
  <si>
    <t>La meta busca evidenciar las acciones para la implementación del Modelo de Seguridad y Privacidad de la Información - MSPI, definido por Mintic, el cual imparte lineamientos en materia de implementación y adopción de buenas prácticas, para que la Secretaria general incorpore la seguridad de la información en sus trámites, servicios, sistemas de información, infraestructura y en general, en todos los activos de información, con el fin de preservar la confidencialidad, integridad, disponibilidad y privacidad de los datos, constituyéndose en un habilitador para la implementación de la Política de Gobierno Digital.</t>
  </si>
  <si>
    <t>El  Modelo de Seguridad y Privacidad de la información (MSPI) implementado, conduce a la preservación de la confidencialidad, integridad, disponibilidad de la información, permitiendo garantizar la privacidad de los datos,mediante la aplicación de un proceso de gestión del riesgo, brindando confianza a las partes interesadas.</t>
  </si>
  <si>
    <t>Se calcula a través de la suma del porcentajes ejecutados de avance  de las actividades para la implementación del Modelo de Seguridad y Privacidad de la Información (MSPI) en la Secretaria General de la Alcaldía Mayor de Bogotá, teniendo en cuenta la programación realizada en el plan de acción del libro plan de desarrollo para la vigencia más el avance obtenido de la vigencia anterior.</t>
  </si>
  <si>
    <t>(Sumatoria porcentaje ejecutado de las actividades para la implementación del Modelo de Seguridad y Privacidad de la Información (MSPI) en la Secretaria General de la Alcaldía Mayor de Bogotá/ porcentaje programado de las actividades para la implementación del Modelo de Seguridad y Privacidad de la Información (MSPI) en la Secretaria General de la Alcaldía Mayor de Bogotá para la vigencia) *porcentaje de la meta programada para la vigencia + porcentaje ejecutado de la meta vigencia anterior.</t>
  </si>
  <si>
    <t>Porcentaje ejecutado de las actividades para la implementación del Modelo de Seguridad y Privacidad de la Información (MSPI) en la Secretaria General de la Alcaldía Mayor de Bogotá</t>
  </si>
  <si>
    <t>Porcentaje programado de las actividades para la implementación del Modelo de Seguridad y Privacidad de la Información (MSPI) en la Secretaria General de la Alcaldía Mayor de Bogotá</t>
  </si>
  <si>
    <t xml:space="preserve">Informe parcial de avance de las etapas precontractuales de los  procesos de infraestructura de seguridad de la información
informe parcial de avance de la gestión y mantenimiento del modelo de seguridad y privacidad de la información </t>
  </si>
  <si>
    <t>informe parcial de avance de las etapas precontractuales de los  procesos de infraestructura de seguridad de la información
informe parcial de avance de la gestión y mantenimiento del modelo de seguridad y privacidad de la información</t>
  </si>
  <si>
    <t>1. informe parcial de avance de las etapas precontractuales de los  procesos de infraestructura de seguridad de la información
informe parcial de avance de la gestión y mantenimiento del modelo de seguridad y privacidad de la información</t>
  </si>
  <si>
    <t>1. informe final de las etapas precontractuales de los  procesos de infraestructura de seguridad de la información
informe final de la gestión y mantenimiento del modelo de seguridad y privacidad de la información</t>
  </si>
  <si>
    <t>PD139</t>
  </si>
  <si>
    <t>7872_7</t>
  </si>
  <si>
    <t>7. Mantener una plataforma tecnológica y de redes de la SG actualizada.</t>
  </si>
  <si>
    <t>Mantener una plataforma tecnológica y de redes de la SG actualizada.</t>
  </si>
  <si>
    <t>22.1. Número de plataformas tecnológicas y de redes de la Secretaria General actualizadas.</t>
  </si>
  <si>
    <t xml:space="preserve">PD_PMR: 22.1. Número de plataformas tecnológicas y de redes de la Secretaria General actualizadas.; PD_Meta Proyecto: 7. Mantener una plataforma tecnológica y de redes de la SG actualizada.; PD_Objetivo de Desarrollo Sostenible: 9. Industria, innovación e infraestructura; PD_Código y denominación Meta ODS: 9.C Aumentar significativamente el acceso a TIC y esforzarse por proporcionar acceso universal y asequible a Internet en los países menos adelantados de aquí a 2020.; </t>
  </si>
  <si>
    <t xml:space="preserve">La programación se realiza de acuerdo a las actividades programadas por el lider del grupo de infraestructura  y aprobadas por el jefe de la OTIC </t>
  </si>
  <si>
    <t>Esta meta está orientada al mantenimiento y actualización de la plataforma tecnológica y de redes de la entidad, teniendo en cuenta que, la Oficina TIC  busca proveer a la Secretaria General servicios digitales que atiendan las necesidades de los grupos de interés, con información oportuna y de calidad para la toma de decisiones, con el fin de garantizar un rendimiento adecuado de la plataforma.</t>
  </si>
  <si>
    <t>Lograr mantener la plataforma tecnologica y de redes actualizada para el normal funcionamiento en la Secretaria General.</t>
  </si>
  <si>
    <t>Se calcula a través de la suma del porcentajes ejecutados de avance  de las actividades para el mantenimiento de la plataforma tecnológica y de redes de la SG actualizada,* magnitud de la meta programada para la vigencia teniendo en cuenta la programación realizada en el plan de acción del libro plan de desarrollo para la vigencia.</t>
  </si>
  <si>
    <t>(Sumatoria porcentaje de las actividades ejecutadas de la plataforma tecnológica y de redes de la SG actualizada al corte/ sumatoria de las actividades programadas de la plataforma tecnológica y de redes de la SG actualizada para la vigencia) * magnitud de la meta programada para la vigencia </t>
  </si>
  <si>
    <t>Porcentaje de las actividades ejecutadas de la plataforma tecnológica y de redes de la SG actualizada</t>
  </si>
  <si>
    <t>Porcentaje de las actividades programadas para el mantenimiento de la  plataforma tecnológica y de redes de la SG actualizada</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</si>
  <si>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originadas por requerimientos de usuario funcionales.
3. 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</si>
  <si>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  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 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</si>
  <si>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3.informe parcial de avance actividades para la   implementación de nuevas funcionalidades y/o nuevos sistemas de información, sitios y paginas web de la Secretaria General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</si>
  <si>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1.informe parcial de avance de las etapas precontractuales de los  procesos de infraestructura que permiten actualizar o ampliar los servicios tecnológicos.
2. informe parcial de avance actividades realizadas para brindar mantenimiento y  soporte a sistemas de información, sitios y paginas web de la Secretaria General
3.  informe parcial de avance actividades para la   implementación de nuevas funcionalidades y/o nuevos sistemas de información, sitios y paginas web de la Secretaria General .
4.Informe parcial  de avance de la gestión  de  actualización y/o seguimiento del plan estratégico de Tecnología de la información y las comunicaciones PETI y de la estrategia de uso y apropiación de TI  que aportan a fortalecer la gobernabilidad de TI en la Secretaria General.</t>
  </si>
  <si>
    <t>1. informe final de las etapas precontractuales de los  procesos de infraestructura que permiten actualizar o ampliar los servicios tecnológicos.
2. informe final actividades realizadas para brindar mantenimiento y  soporte a sistemas de información, sitios y paginas web de la Secretaria General.
3. informe final de avance actividades para la   implementación de nuevas funcionalidades y/o nuevos sistemas de información, sitios y paginas web de la Secretaria General 
4. Informe  final de la gestión  de  actualización y/o seguimiento del plan estratégico de Tecnología de la información y las comunicaciones PETI y de la estrategia de uso y apropiación de TI  que aportan a fortalecer la gobernabilidad de TI en la Secretaria General.</t>
  </si>
  <si>
    <t>PD140</t>
  </si>
  <si>
    <t>7872_MGA_1</t>
  </si>
  <si>
    <t>Mediante este indicador se busca Contar con un informe consolidado que de cuenta de las diferentes acciones que adelanta la Alta Consejería Distrital de TIC, para promover la implementación de la estrategia de gobierno digital.</t>
  </si>
  <si>
    <t>La estrategia de gobierno digital está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t>
  </si>
  <si>
    <t>Informes de gestión Alta Consejería Distrital de TIC</t>
  </si>
  <si>
    <t>Se calcula a través de la suma de informes elaborados del monitoreo y seguimiento de la Estrategia de Gobierno digital.
Contempla el reporte de la actividades realizadas durante cada vigencia por las metas 1 a la 5 del proyecto de Inversión.</t>
  </si>
  <si>
    <t>Sumatoria de los informes de monitoreo y seguimiento a la implementación de la estrategia de Gobierno Digital realizados</t>
  </si>
  <si>
    <t>Numero de informes de monitoreo y seguimiento a la implementación de la estrategia de Gobierno Digital realizados</t>
  </si>
  <si>
    <t>Informe final de monitoreo y seguimiento a la implementación de la estrategia de gobierno digital</t>
  </si>
  <si>
    <t>PD141</t>
  </si>
  <si>
    <t>7872_MGA_2</t>
  </si>
  <si>
    <t>Servicios de Información para la implementación de la Estrategia de Gobierno digital</t>
  </si>
  <si>
    <t>Herramientas tecnológicas de Gobierno digital  implementadas</t>
  </si>
  <si>
    <t>2.1. Servicios de Información para la implementación de la Estrategia de Gobierno digital</t>
  </si>
  <si>
    <t>2.1.1. Herramientas tecnológicas de Gobierno digital  implementadas</t>
  </si>
  <si>
    <t xml:space="preserve">PD_producto MGA: 2.1. Servicios de Información para la implementación de la Estrategia de Gobierno digital; PD_ID producto MGA: 2.1.1. Herramientas tecnológicas de Gobierno digital  implementadas; </t>
  </si>
  <si>
    <t>Mediante esta indicador, se busca implementar herramientas (Hardware y/o software)  que permitan la mejora de los servicios TI orientados  a los grupos de interés de las diferentes dependencias de la Secretaria General.</t>
  </si>
  <si>
    <t>Implementación de la estrategia de gobierno Digital en la Secretaria General.</t>
  </si>
  <si>
    <t>Se calcula a través de la suma de herramientas (Hardware y/o software) implementadas en la Secretaría General</t>
  </si>
  <si>
    <t>Sumatoria de Herramientas tecnológicas de Gobierno digital  implementadas</t>
  </si>
  <si>
    <t>Número Herramientas tecnológicas de Gobierno digital  implementadas</t>
  </si>
  <si>
    <t>Informe  parcial de avance de las acciones que den cuenta  de la implementación de herramientas tecnológicas de Gobierno Digital en la Secretaria General</t>
  </si>
  <si>
    <t> </t>
  </si>
  <si>
    <t>Informe parcial de avance de las acciones que den cuenta  de la implementación de herramientas tecnológicas de Gobierno Digital en la Secretaria General</t>
  </si>
  <si>
    <t>Informe final de las acciones que den cuenta  de la implementación de herramientas tecnológicas de Gobierno Digital en la Secretaria General</t>
  </si>
  <si>
    <t>PD142</t>
  </si>
  <si>
    <t>7872_MGA_3</t>
  </si>
  <si>
    <t>Consolidar los avances de las metas de proyecto de inversión que apunten a la implementación de la estrategia de gobierno digital</t>
  </si>
  <si>
    <t>Informes de seguimiento de las metas del proyecto de inversión que apuntan a la implementación de la Estrategia de Gobierno digital realizados</t>
  </si>
  <si>
    <t xml:space="preserve">PD_Gestion MGA: Consolidar los avances de las metas de proyecto de inversión que apunten a la implementación de la estrategia de gobierno digital; </t>
  </si>
  <si>
    <t>Contar con un informe consolidado con los diferentes logros y avances que a través del proyecto de inversión 7872 Transformación Digital y Gestión Tic,  den cuenta de la implementación de la estrategia de gobierno digital.</t>
  </si>
  <si>
    <t>Se calcula a través de la suma de informes elaborados con el seguimiento de las metas del proyecto de inversión 7872 Transformación Digital y Gestión TIC que apuntan a la implementación de la Estrategia de Gobierno digital realizados.
Contempla el reporte de las actividades realizadas en la vigencia por las siete metas del proyecto de inversión 7872.</t>
  </si>
  <si>
    <t>Sumatoria de Informes de seguimiento de las metas del proyecto de inversión que apuntan a la implementación de la Estrategia de Gobierno digital realizados</t>
  </si>
  <si>
    <t>Número de Informes de seguimiento de las metas del proyecto de inversión que apuntan a la implementación de la Estrategia de Gobierno digital realizados</t>
  </si>
  <si>
    <t>Informe de seguimiento de las metas del proyecto de inversión que den cuenta de la implementación de la estrategia de gobierno digital</t>
  </si>
  <si>
    <t>Informe final de seguimiento de las metas del proyecto de inversión que den cuenta de la implementación de la estrategia de gobierno digital</t>
  </si>
  <si>
    <t>Incrementar la capacidad institucional para atender con eficiencia los retos de su misionalidad en el Distrito.</t>
  </si>
  <si>
    <t>1. Gestionar de manera eficiente los recursos para apoyar la misionalidad de la Entidad.</t>
  </si>
  <si>
    <t>Fortalecimiento de la Capacidad Institucional de la Secretaría General</t>
  </si>
  <si>
    <t>Subsecretaria Corporativa</t>
  </si>
  <si>
    <t>Yaneth Suarez Acero</t>
  </si>
  <si>
    <t>Dirección Administrativa y Financiera</t>
  </si>
  <si>
    <t>Marcela Manrique Castro</t>
  </si>
  <si>
    <t>Directora Administrativa y Financiera</t>
  </si>
  <si>
    <t>Jenny Alexandra Triana Casallas</t>
  </si>
  <si>
    <t>Nancy Montero</t>
  </si>
  <si>
    <t>499. Dotar e intervenir la infraestructura de las sedes de la Secretaría General de la Alcaldía Mayor de Bogotá.</t>
  </si>
  <si>
    <t>547. Porcentaje de Cronograma de intervenciones de infraestructura ejecutado.</t>
  </si>
  <si>
    <t>547. Porcentaje de cronograma de intervenciones de infraestructura ejecutado.</t>
  </si>
  <si>
    <t xml:space="preserve">PD_Meta Sectorial: 499. Dotar e intervenir la infraestructura de las sedes de la Secretaría General de la Alcaldía Mayor de Bogotá.; PD_Indicador Meta sector: 547. Porcentaje de cronograma de intervenciones de infraestructura ejecutado.; </t>
  </si>
  <si>
    <t xml:space="preserve">El indicador mide el cumplimiento del cronograma que incluye las actividades gestión ambiental: para prevenir, mitigar, corregir, o compensar los impactos e intervenciones de infraestructura y aquellas necesarias para garantizar el funcionamiento en condiciones de accesibilidad, integridad y seguridad en las sedes de la Secretaría General. </t>
  </si>
  <si>
    <t xml:space="preserve">Dar cumplimiento a los lineamientos, asi como buenas prácticas contempladas en el PIGA y otros documentos ambientales. De la misma manera, los mantenimientos que se ejecuten en las diferentes sedes, propenden por la seguridad de los servidores públicos, colaboradores y visitantes, evitando que se produzcan accidentes por desperfectos en equipos, desprendimientos o caída de elementos; así como evitar el deterioro de los bienes muebles e inmuebles de la entidad. </t>
  </si>
  <si>
    <t xml:space="preserve">Se calcula a través de la sumatoria del avance de las actividades establecidas en el plan de trabajo interno de las intervenciones de infraestructura y del plan de acción PIGA para la vigencia . </t>
  </si>
  <si>
    <t>Sumatoria del porcentaje de avance en la ejecución del cronograma de intervenciones de infraestructura al corte/ porcentaje programado del cronograma de intervenciones de infraestructura de  la vigencia*100</t>
  </si>
  <si>
    <t>Porcentaje de avance en la ejecución del cronograma de intervenciones de infraestructura</t>
  </si>
  <si>
    <t xml:space="preserve">Porcentaje programado del cronograma de intervenciones de infraestructura 	</t>
  </si>
  <si>
    <t>Se realizó actualización en la hoja de vida de metas e indicadores, según memorando Nro. 3-2023-26383 del 29/09/2023 del proyecto de inversión, en atención al memorando Nro. 3-2023-24140  del 01/09/2023"Orientaciones para la revisión y/o actualización de las hojas de vida de metas e indicadores en libro Plan de Desarrollo".</t>
  </si>
  <si>
    <t xml:space="preserve">Programación de actividades de mantenimiento, procesos de obra, actividades PIGA y adquisiciones asociadas. </t>
  </si>
  <si>
    <t xml:space="preserve">Informe de actividades gestión ambiental e infraestructura </t>
  </si>
  <si>
    <t xml:space="preserve">Informe final de actividades gestión ambiental e infraestructura </t>
  </si>
  <si>
    <t>7873_1</t>
  </si>
  <si>
    <t xml:space="preserve">1. Gestionar de manera eficiente los recursos para apoyar la misionalidad de la Entidad.
2. Fortalecer la planeación institucional de la Entidad de acuerdo con las necesidades y nuevas realidades, soportada en un esquema de medición, seguimiento y mejora continua.
</t>
  </si>
  <si>
    <t xml:space="preserve">Dirección Administrativa y Financiera
Subsecretaría Corporativa
Oficina Asesora de Planeación
Subdirección de Gestión Documental
</t>
  </si>
  <si>
    <t>PD161</t>
  </si>
  <si>
    <t>7873_MGA_1</t>
  </si>
  <si>
    <t>Subsecretaría Corporativa</t>
  </si>
  <si>
    <t>1.2. Documentos de lineamientos técnicos</t>
  </si>
  <si>
    <t>1.2.1 Documentos de lineamientos técnicos realizados</t>
  </si>
  <si>
    <t xml:space="preserve">PD_producto MGA: 1.2. Documentos de lineamientos técnicos; PD_ID producto MGA: 1.2.1 Documentos de lineamientos técnicos realizados; </t>
  </si>
  <si>
    <t>Generar lineamientos y documentos técnicos que propendan por la optimización, seguimiento y/o control de los recursos, reducción de tiempos o fortalecimiento de los procesos.</t>
  </si>
  <si>
    <t xml:space="preserve">Gestionar oportunamente los requerimientos de adquisición de bienes y servicios; disponer en todas las sedes los servicios necesarios para su operación; apoyar oportunamente el análisis, trámite y solución de los asuntos de carácter jurídico; y agilizar y/o mejorar todos los demás proceso y procedimientos de apoyo que optimicen la misionalidad de la Entidad.  </t>
  </si>
  <si>
    <t>Número de documentos y/o procedimientos producidos o ajustados frente a los programados</t>
  </si>
  <si>
    <t>Suma de documentos y/o procedimientos producidos o ajustados</t>
  </si>
  <si>
    <t>Documentos y/o procedimientos producidos o ajustados</t>
  </si>
  <si>
    <t xml:space="preserve">Documento y/o procedimiento producido o ajustado. </t>
  </si>
  <si>
    <t>Informe de Austeridad del Gasto de la Secretaría General.
Plan de Austeridad del Gasto Secretaría General Vigencia 2024</t>
  </si>
  <si>
    <t xml:space="preserve">Manual de contratación (actualización) </t>
  </si>
  <si>
    <t>PD162</t>
  </si>
  <si>
    <t>7873_MGA_2</t>
  </si>
  <si>
    <t>2. Fortalecer la planeación institucional de la Entidad de acuerdo con las necesidades y nuevas realidades, soportada en un esquema de medición, seguimiento y mejora continua.</t>
  </si>
  <si>
    <t>Oficina Asesora de Planeación</t>
  </si>
  <si>
    <t>Doris Bibiana Cardozo Peña</t>
  </si>
  <si>
    <t>Jefe Oficina Asesora de Planeación</t>
  </si>
  <si>
    <t>Documentos de planeación realizados</t>
  </si>
  <si>
    <t>2.1. Documentos de planeación</t>
  </si>
  <si>
    <t>2.1.1 Documentos de planeación realizados</t>
  </si>
  <si>
    <t xml:space="preserve">PD_producto MGA: 2.1. Documentos de planeación; PD_ID producto MGA: 2.1.1 Documentos de planeación realizados; </t>
  </si>
  <si>
    <t>Este indicador de producto mide la cantidad de documentos que se elaboran para la programación, el monitoreo o el seguimiento de la planeación institucional en los siguientes temas:
Plan Estratégico.
Plan de Acción Institucional.
Plan Anticorrupción y de Atención al Ciudadano.
Plan Institucional de Participación Ciudadana.
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t>
  </si>
  <si>
    <t xml:space="preserve">Un equipo directivo informado que pueda tomar decisiones oportunas para el uso efectivo de los recursos y el cumplimiento de las apuestas institucionales.
Mejoramiento del desempeño institucional y la relación con nuestros grupos de valor a partir de la implementación del Modelo Integrado de Planeación y Gestión.
Ciudadanía y organismos de control Informados sobre el cumplimiento de las apuestas institucionales.
 </t>
  </si>
  <si>
    <t>Se calcula mediante la suma de los documentos de planeación  realizados, los informes de seguimiento de los planes, programación realizada formato 1006 "Programación y seguimiento a Metas e indicadores del plan de desarrollo" para la vigencia.</t>
  </si>
  <si>
    <t>Sumatoria de documentos de planeación realizados</t>
  </si>
  <si>
    <t>• Programa de Transparencia y Ética Pública - PTEP 2024.</t>
  </si>
  <si>
    <t>• Documento de seguimiento al Plan de ajuste y sostenibilidad del Modelo Integrado de Planeación y Gestión.</t>
  </si>
  <si>
    <t>7873_2</t>
  </si>
  <si>
    <t>2. Fortalecer la planeación institucional de la Entidad de acuerdo con las necesidades y nuevas real</t>
  </si>
  <si>
    <t>PD163</t>
  </si>
  <si>
    <t>7873_MGA_3</t>
  </si>
  <si>
    <t>Sedes adecuadas</t>
  </si>
  <si>
    <t>1.3. Sedes adecuadas</t>
  </si>
  <si>
    <t>1.3.1 Sedes adecuadas</t>
  </si>
  <si>
    <t xml:space="preserve">PD_producto MGA: 1.3. Sedes adecuadas; PD_ID producto MGA: 1.3.1 Sedes adecuadas; </t>
  </si>
  <si>
    <t>Se ajustó la programación frente a la contenida en el documento técnico</t>
  </si>
  <si>
    <t>El indicador mide las sedes adecuadas de conformidad con los lineamientos técnicos y de acuerdo a las necesidades de la Secretaría General.
Nota. Se podrá reportar durante el cuatrienio las mismas sedes siempre y cuando las adecuaciones ejecutadas sean diferentes.</t>
  </si>
  <si>
    <t>Reducir riesgos como limitaciones de los inmuebles para prestar adecuadamente los servicios para los que están destinados; la prestación de los servicios de la Entidad de manera inadecuada o insuficiente; la posible afectación de la integridad de bienes y/o acervo documental de la Entidad.</t>
  </si>
  <si>
    <t>Informe de ejecución de proyecto</t>
  </si>
  <si>
    <t>El indicador mide a través de la sumatoria de las sedes adecuadas programadas para la vigencia
 Se podrá reportar durante el cuatrienio las misma sedes siempre y cuando las adecuaciones ejecutadas sean diferentes</t>
  </si>
  <si>
    <t>Sumatoria de sedes adecuadas</t>
  </si>
  <si>
    <t>Número de sedes adecuadas</t>
  </si>
  <si>
    <t>Informe de Gestión de Adecuación de Sedes</t>
  </si>
  <si>
    <t>PD164</t>
  </si>
  <si>
    <t>7873_MGA_4</t>
  </si>
  <si>
    <t>Subdirección de Gestión Documental</t>
  </si>
  <si>
    <t>Luisa Fernanda Castillo</t>
  </si>
  <si>
    <t>Subdirectora de Gestión Documental</t>
  </si>
  <si>
    <t>Sistema de gestión documental implementado</t>
  </si>
  <si>
    <t>1.1. Servicio de gestión documental</t>
  </si>
  <si>
    <t>1.1.1. Sistema de gestión documental implementado</t>
  </si>
  <si>
    <t xml:space="preserve">PD_producto MGA: 1.1. Servicio de gestión documental; PD_ID producto MGA: 1.1.1. Sistema de gestión documental implementado; </t>
  </si>
  <si>
    <t>Ajustado conforme con el Documento Técnico del Proyecto</t>
  </si>
  <si>
    <t>"Está asociado al desarrollo de actividades que le permitan a la entidad el cumplimiento de los lineamientos establecidos para la gestión documental y la implementación del Sistema de Gestión Documental.
Teniendo en cuenta la dimensión y necesidades presupuestales para la implementación del Sistema de Gestión Documental, la Secretaría General y en particular para la planeación, ejecución, seguimiento y reporte del proyecto 7873 en lo relacionado con el presente indicador, entiende como primera fase de implementación del Sistema de Gestión documental, la implementación de lo programado en la Política de Gestión Documental.
En ese sentido, la magnitud del 2020 al 2024 será medida a partir de la  implementación de la Política de Gestión Documental.</t>
  </si>
  <si>
    <t>Conservación de la memoria historica documental de la Secretaría General para garantizar la preservación, acceso y consulta por parte de los ciudadanos y demás partes interesadas.</t>
  </si>
  <si>
    <t>Informe de Gestión</t>
  </si>
  <si>
    <t>Se mide a partir de la sumatoria de los avances que se realicen para la implementación de la primera fase del Sistema de Gestión
Documental es decir,  a través del Plan de trabajo para la implementación  de la política de gestión para la vigencia. 
 El porcentaje programado tendrá el mismo peso independientemente del número de actividades. 
El porcentaje de avance reportado se calculará de acuerdo con el número de actividades realizadas que fueron programadas para el corte</t>
  </si>
  <si>
    <t>Sumatoria del avance de la implementación del sistema de gestión documental.</t>
  </si>
  <si>
    <t>Avance de la implementación del sistema de gestión documental</t>
  </si>
  <si>
    <t>Plan de trabajo para la implementación del sistema de Gestión Documental -vigencia 2024</t>
  </si>
  <si>
    <t>Informe de avance de la gestión implementación del sistema de gestión documental (proyecto 7873)</t>
  </si>
  <si>
    <t>Informe final de la gestión implementación del sistema de gestión documental (proyecto 7873)</t>
  </si>
  <si>
    <t>PD165</t>
  </si>
  <si>
    <t>7873_MGA_5</t>
  </si>
  <si>
    <t>Sedes mantenidas</t>
  </si>
  <si>
    <t>1.4. Sedes mantenidas</t>
  </si>
  <si>
    <t>1.4.1 Sedes mantenidas</t>
  </si>
  <si>
    <t xml:space="preserve">PD_producto MGA: 1.4. Sedes mantenidas; PD_ID producto MGA: 1.4.1 Sedes mantenidas; </t>
  </si>
  <si>
    <t>El indicador mide la cantidad de Sedes de la Secretaría General, en las que se adelantan actividades de mantenimiento a la infraestructura para prevenir, mitigar, corregir, o compensar los impactos negativos.</t>
  </si>
  <si>
    <t>Contar con sedes que cumplen con los lineamientos y buenas prácticas contempladas en el PIGA u otros documentos ambientales. Así mismo, que a partir de los mantenimientos que se ejecuten en las mismas, cumplan con las condiciones propicias para garantizar la seguridad de los servidores públicos, colaboradores y visitantes, evitando que se produzcan accidentes por desperfectos en equipos, desprendimientos o caída de elementos; así como su deterioro.</t>
  </si>
  <si>
    <t>Se calcula mediante la sumatoria  de sedes en las que se han adelantado actividades de mantenimiento como mínimo en una ocasión durante la vigencia. 
Adicionalmente, se realizan los reportes descriptivos (cualitativos) debido a que se continúa con las actividades de mantenimiento en las sedes, así ya se hayan reportado como sedes mantenidas.</t>
  </si>
  <si>
    <t>Número de sedes mantenidas</t>
  </si>
  <si>
    <t xml:space="preserve">Informe de Gestión trimestral sedes mantenidas </t>
  </si>
  <si>
    <t xml:space="preserve">Informe de Gestión final sedes mantenidas </t>
  </si>
  <si>
    <t>PD166</t>
  </si>
  <si>
    <t>7873_3</t>
  </si>
  <si>
    <t>3. Adelantar 100 porciento de la gestión necesaria para el mejoramiento de las sedes priorizadas</t>
  </si>
  <si>
    <t>Adelantar 100 porciento de la gestión necesaria para el mejoramiento de las sedes priorizadas</t>
  </si>
  <si>
    <t xml:space="preserve">PD_Meta Proyecto: 3. Adelantar 100 porciento de la gestión necesaria para el mejoramiento de las sedes priorizadas; PD_Objetivo de Desarrollo Sostenible: 16. Paz, justicia e instituciones sólidas; PD_Código y denominación Meta ODS: 16.6 Crear a todos los niveles instituciones eficaces y transparentes que rindan cuentas.; </t>
  </si>
  <si>
    <t>A través del presente indicador se mide la gestión realizada por la Secretaría General para la estructuración y radicación de los procesos contractuales con la finalidad de realizar el mejoramiento de las sedes priorizadas.</t>
  </si>
  <si>
    <t>Se calcula a través de la sumatoria del avance de las actividades establecidas en el plan de trabajo interno para la vigencia.</t>
  </si>
  <si>
    <t xml:space="preserve">(Sumatoria de porcentaje de actividades ejecutadas de la gestión necesaria para el mejoramiento de las sedes priorizadas al corte / porcentaje de las actividades programadas de la gestión necesaria para el mejoramiento de las sedes priorizadas para la vigencia) * magnitud de la meta programada para la vigencia </t>
  </si>
  <si>
    <t>Porcentaje de actividades ejecutadas de la gestión necesaria para el mejoramiento de las sedes priorizadas</t>
  </si>
  <si>
    <t xml:space="preserve">Porcentaje de las actividades programadas de la gestión necesaria para el mejoramiento de las sedes priorizadas </t>
  </si>
  <si>
    <t>Cronograma de ejecución para adelantar 100 Porciento de la Gestión necesaria para el mejoramiento de las Sedes Priorizadas en 2024.</t>
  </si>
  <si>
    <t>Soportes de Radicación de los documentos precontractuales de la contratación viabilizada, en la Dirección de Contratación.</t>
  </si>
  <si>
    <t>PD167</t>
  </si>
  <si>
    <t>7873_5</t>
  </si>
  <si>
    <t>5. Cumplir 100 porciento la formulación, seguimiento y el control de la planeación estratégica de la entidad</t>
  </si>
  <si>
    <t>Cumplir 100 porciento la formulación, seguimiento y el control de la planeación estratégica de la entidad</t>
  </si>
  <si>
    <t xml:space="preserve">PD_Meta Proyecto: 5. Cumplir 100 porciento la formulación, seguimiento y el control de la planeación estratégica de la entidad; PD_Objetivo de Desarrollo Sostenible: 16. Paz, justicia e instituciones sólidas; PD_Código y denominación Meta ODS: 16.6 Crear a todos los niveles instituciones eficaces y transparentes que rindan cuentas.; </t>
  </si>
  <si>
    <t>Esta meta mide la formulación, el monitoreo y el seguimiento de la planeación institucional en temas relacionados con: Plan Distrital de Desarrollo, Plan Estratégico, Plan de Acción Institucional, Plan de Adecuación del Modelo Integrado de Planeación y Gestión, Plan Anticorrupción y de Atención al Ciudadano, Plan de Participación Ciudadana, Anteproyecto Presupuestal, Ejecución presupuestal por proyectos de inversión. Estas acciones implican procesar, generar y analizar información cuantitativa y cualitativa.
Adicionalmente, mide las acciones que se realizan para el fortalecimiento del Sistema de Control Interno.</t>
  </si>
  <si>
    <t xml:space="preserve">Porcentaje </t>
  </si>
  <si>
    <t>Se medirá mediante la sumatoria del los porcentajes ejecutados de las  actividades asociadas a la planeación estratégica,  teniendo encuentra la programación realizada formato 1006 "Programación y seguimiento a Metas e indicadores del plan de desarrollo" para la vigencia.</t>
  </si>
  <si>
    <t xml:space="preserve">(Sumatoria de porcentaje de actividades ejecutadas en la formulación, seguimiento y el control de la planeación estratégica de la entidad al corte / porcentaje de las actividades programadas en la formulación, seguimiento y el control de la planeación estratégica de la entidad para la vigencia) * magnitud de la meta programada para la vigencia </t>
  </si>
  <si>
    <t>Porcentaje de actividades ejecutadas en la formulación, seguimiento y el control de la planeación estratégica de la entidad</t>
  </si>
  <si>
    <t>Porcentaje de las actividades programadas en la formulación, seguimiento y el control de la planeación estratégica de la entidad</t>
  </si>
  <si>
    <t>Reportes Diseño y monitoreo
• Diagnóstico SPI_ corte 31 de diciembre 2023
• Informe componente de inversión y gestión SEGPLAN de Secretaría General. Segplan. Corte 31 de diciembre 2023. 
• Reporte programa 51 Gobierno Abierto, 31 de diciembre de 2023
Reportes PRESUPUESTO: 
*reservas presupuestales
*informe ciencia y tecnología
*cierres mensuales 
*Reporte conceptos -MGA 
*Reporte observaciones presupuestales -SPI
*PMR mensual cargue
*reporte meta 5
*cupos de TH PRESUPUESTO
Reportes SIG-MIPG
• Base de datos de los indicadores de gestión de los procesos institucionales formulados para la vigencia 2024.
• Base de datos de los riesgos de gestión y corrupción de los procesos institucionales y proyectos de inversión formulados para la vigencia 2024
• Plan de ajuste y sostenibilidad del Modelo Integrado de Planeación y Gestión formulado para la vigencia 2024
• Plan de Acción Integrado formulado para la vigencia 2024
• Documento de seguimiento a los riesgos de gestión y corrupción de los procesos institucionales y proyectos de inversión (cuatrimestral)
Reportes transparencia
• Programa de Transparencia y Ética Pública - PTEP 2024.
• Plan Institucional de Participación Ciudadana - PIPC 2024.
• Estrategia de Rendición de Cuentas 2024.
• Informes de monitoreo al Plan Anticorrupción y de Atención al Ciudadano - PAAC (diciembre 2023 y tercer cuatrimestre 2023).
• Informe de monitoreo al Plan Institucional de Participación Ciudadana - PIPC (cuarto trimestre 2023).
• Informe de seguimiento a la Estrategia de Rendición de Cuentas 2023.</t>
  </si>
  <si>
    <t>Reportes Diseño y monitoreo
• Diagnóstico SPI.
• Base de avance de metas Secretaría General.
• Reporte en el instrumento de  seguimiento de Políticas Públicas a cargo de la Secretaría General o en las que participa.
Reportes PRESUPUESTO: 
Reportes: 
*INFORME DE PMR - TRAZADORES
*CIERRES MENSUALES 
*Reporte conceptos -MGA 
*Reporte observaciones presupuestales -SPI
*PMR MENSUAL CARGUE
*REPORTE META 5 
*CUPOS DE TH 
Reportes SIG-MIPG
• Base de datos con seguimiento al avance de los indicadores de gestión de los procesos institucionales.
* Documento de seguimiento al Plan de ajuste y sostenibilidad del Modelo Integrado de Planeación y Gestión.
• Documento de seguimiento al Plan de Acción Integrado.
Reportes transparencia
• Informe de monitoreo al Programa de Transparencia y Ética Pública - PTEP (enero de 2024).• Informe de seguimiento a la Estrategia de Rendición de Cuentas 2023.</t>
  </si>
  <si>
    <t>Reportes Diseño y monitoreo
•	Diagnóstico SPI.
•	Base de avance de metas Secretaría General.
Reportes PRESUPUESTO: 
Reportes: 
*CIERRES MENSUALES
*Reporte conceptos -MGA 
*Reporte observaciones presupuestales -SPI
*PMR MENSUAL CARGUE
*REPORTE META 5
*CUPOS DE TH
Reportes SIG-MIPG
Base de datos con seguimiento al avance de los indicadores de gestión de los procesos institucionales.
• Documento de seguimiento a los riesgos de corrupción de los procesos institucionales (bimestral).
• Documento de seguimiento al Plan de ajuste y sostenibilidad del Modelo Integrado de Planeación y Gestión.
• Documento de seguimiento al Plan de Acción Integrado.
Reportes transparencia
• Informe de monitoreo al Programa de Transparencia y Ética Pública - PTEP (febrero de 2024
Reporte Gestión conocimiento
Informe preliminar de acciones de la implementación de las políticas de gestión del  conocimiento y la innovación, y gestión de la información estadística 2024 (acumulado a marzo)</t>
  </si>
  <si>
    <t>Reportes Diseño y monitoreo
• Diagnóstico SPI Secretaría General 
• Informe componente de inversión y gestión SEGPLAN de Secretaría General. Segplan. Corte 31 de marzo de 2024 
• Reporte programa 51 Gobierno Abierto, 31 de marzo de 2024
Reportes PRESUPUESTO: 
Reportes: 
*CIERRES MENSUALES
*Reporte conceptos -MGA 
*Reporte observaciones presupuestales -SPI
*PMR MENSUAL CARGUE
*REPORTE META 5 
*CUPOS DE TH
Reportes SIG-MIPG
• Base de datos con seguimiento al avance de los indicadores de gestión de los procesos institucionales.
• Documento de seguimiento al Plan de ajuste y sostenibilidad del Modelo Integrado de Planeación y Gestión.
• Documento de seguimiento al Plan de Acción Integrado.
• Reporte de estado de los procesos institucionales (trimestral).
Reportes transparencia
• Informe de monitoreo al Programa de Transparencia y Ética Pública - PTEP (marzo de 2024).
• Informe de monitoreo al Plan Institucional de Participación Ciudadana - PIPC (primer trimestre 2024).</t>
  </si>
  <si>
    <t>Reportes Diseño y monitoreo
• Diagnóstico SPI.
• Base de avance de metas Secretaría General.
• Reporte en el instrumento de  seguimiento de Políticas Públicas a cargo de la Secretaría General o en las que participa.
Reportes PRESUPUESTO: 
Reportes: 
*CIERRES MENSUALES
*Reporte conceptos -MGA 
*Reporte observaciones presupuestales -SPI
*PMR MENSUAL CARGUE
*REPORTE META 5 
*CUPOS DE TH
Reportes SIG-MIPG
• Base de datos con seguimiento al avance de los indicadores de gestión de los procesos institucionales.
• Documento de seguimiento a los riesgos de gestión y corrupción de los procesos institucionales y proyectos de inversión (cuatrimestral).
• Base de datos de los riesgos de gestión y corrupción actualizados de los procesos institucionales y proyectos de inversión (cuatrimestral).
• Documento de seguimiento al Plan de ajuste y sostenibilidad del Modelo Integrado de Planeación y Gestión.
• Documento de seguimiento al Plan de Acción Integrado.
Reportes transparencia
• Informes de monitoreo al Programa de Transparencia y Ética Pública - PTEP (abril de 2024 y primer cuatrimestre de 2024).
Reporte Gestión conocimiento
Informe de cierre de acciones de la implementación de las políticas de gestión del  conocimiento y la innovación, y gestión de la información estadística 2024.</t>
  </si>
  <si>
    <t>PD168</t>
  </si>
  <si>
    <t>7873_4</t>
  </si>
  <si>
    <t>4. Ejecutar 100 porciento de los lineamientos ambientales, mantenimientos y adecuaciones programados en las Sedes de la Secretaría General.</t>
  </si>
  <si>
    <t>Ejecutar 100 porciento de los lineamientos ambientales, mantenimientos y adecuaciones programados en las Sedes de la Secretaría General.</t>
  </si>
  <si>
    <t xml:space="preserve">PD_Meta Proyecto: 4. Ejecutar 100 porciento de los lineamientos ambientales, mantenimientos y adecuaciones programados en las Sedes de la Secretaría General.; PD_Objetivo de Desarrollo Sostenible: 16. Paz, justicia e instituciones sólidas; PD_Código y denominación Meta ODS: 16.6 Crear a todos los niveles instituciones eficaces y transparentes que rindan cuentas.; </t>
  </si>
  <si>
    <t>El indicador mide el cumplimiento del cronograma de intervenciones de infraestructura, el Plan Anual de Gestión Ambiental - PIGA y la suscripción de los procesos de contratación requeridos para adquirir los insumos que permitan ejecutar los lineamientos ambientales, mantenimientos y adecuaciones programados en las Sedes de la Secretaría General.</t>
  </si>
  <si>
    <t xml:space="preserve">Se calcula a través de la sumatoria del avance de las actividades establecidas en el plan de trabajo interno de las intervenciones de infraestructura y del plan de acción PIGA para la vigencia </t>
  </si>
  <si>
    <t xml:space="preserve">(Sumatoria de porcentaje de actividades ejecutadas de los lineamientos ambientales, mantenimientos y adecuaciones programados en las Sedes de la Secretaría General al corte / porcentaje de las actividades programadas de los lineamientos ambientales, mantenimientos y adecuaciones programados en las Sedes de la Secretaría General para la vigencia) * magnitud de la meta programada para la vigencia  </t>
  </si>
  <si>
    <t>Porcentaje de actividades ejecutadas de los lineamientos ambientales, mantenimientos y adecuaciones programados en las Sedes de la Secretaría General</t>
  </si>
  <si>
    <t>Porcentaje de las actividades programadas de los lineamientos ambientales, mantenimientos y adecuaciones programados en las Sedes de la Secretaría General</t>
  </si>
  <si>
    <t>Soporte de priorización sedes a intervenir
Reporte de programación y ejecución de actividades del Plan de acción anual PIGA</t>
  </si>
  <si>
    <t>Reporte de actividades del Plan de acción anual PIGA
Matriz de ejecución de la priorización de sedes
Atención de GLPI en el mes</t>
  </si>
  <si>
    <t>Reporte de actividades del Plan de acción anual PIGA
Matriz de ejecución de la priorización de sedes
Atención de GLPI en el mes
Soportes de Radicación de procesos de contratación en la Dirección de Contratación (ferretería, aire acondicionado).</t>
  </si>
  <si>
    <t>PD169</t>
  </si>
  <si>
    <t>1. Implementar 100 porciento de la Política de Gestión Documental (Iso 303000).</t>
  </si>
  <si>
    <t>Implementar 100 porciento de la Política de Gestión Documental (Iso 303000).</t>
  </si>
  <si>
    <t xml:space="preserve">PD_Meta Proyecto: 1. Implementar 100 porciento de la Política de Gestión Documental (Iso 303000).; PD_Objetivo de Desarrollo Sostenible: 16. Paz, justicia e instituciones sólidas; PD_Código y denominación Meta ODS: 16.6 Crear a todos los niveles instituciones eficaces y transparentes que rindan cuentas.; </t>
  </si>
  <si>
    <t>La meta mide el desarrollo de actividades que le permitan a la entidad el cumplimiento de los lineamientos establecidos para la implementación de la Política de Gestión Documental.</t>
  </si>
  <si>
    <t>Se mide a partir de la sumatoria de los avances que se realicen para la implementación de la política de gestión documental, de acuerdo con el Plan de trabajo establecido para la vigencia. El porcentaje programado tendrá el mismo peso independientemente del número de actividades. 
El porcentaje de avance reportado se calculará de acuerdo con el número de actividades realizadas que fueron programadas para el corte</t>
  </si>
  <si>
    <t>Sumatoria en el avance de la implementación de la Política de gestión documental</t>
  </si>
  <si>
    <t>Avance en la implementación de la Política de gestión documental</t>
  </si>
  <si>
    <t>Plan de trabajo para la implementación del Política de Gestión Documental -vigencia 2024</t>
  </si>
  <si>
    <t>Informe de avance de la gestión implementación de la política de gestión documental (proyecto 7873)</t>
  </si>
  <si>
    <t>Informe final de la gestión implementación de la política de gestión documental (proyecto 7873)</t>
  </si>
  <si>
    <t>PD170</t>
  </si>
  <si>
    <t>2. Lograr 100 porciento de la eficiencia operacional para soportar la actividad misional de la entidad.</t>
  </si>
  <si>
    <t>Lograr 100 porciento de la eficiencia operacional para soportar la actividad misional de la entidad.</t>
  </si>
  <si>
    <t xml:space="preserve">PD_Meta Proyecto: 2. Lograr 100 porciento de la eficiencia operacional para soportar la actividad misional de la entidad.; PD_Objetivo de Desarrollo Sostenible: 16. Paz, justicia e instituciones sólidas; PD_Código y denominación Meta ODS: 16.6 Crear a todos los niveles instituciones eficaces y transparentes que rindan cuentas.; </t>
  </si>
  <si>
    <t>La meta mide el avance en la gestión realizada de procesos administrativos, técnicos y operacionales que permitan dar cumplimento a la misionalidad de la entidad</t>
  </si>
  <si>
    <t>Se medirá mediante la sumatoria de los porcentajes ejecutados de las  actividades asociadas a la la gestión realizada de procesos administrativos, técnicos y operacionales que permitan dar cumplimiento a la misionalidad de la entidad, teniendo en cuenta la programación realizada formato 1006 "Programación y seguimiento a Metas e indicadores del plan de desarrollo" para la vigencia.</t>
  </si>
  <si>
    <t xml:space="preserve">(Sumatoria de porcentaje de actividades ejecutadas de la eficiencia operacional para soportar la actividad misional de la entidad al corte / porcentaje de las actividades programadas de la eficiencia operacional para soportar la actividad misional de la entidad para la vigencia) * magnitud de la meta programada para la vigencia  </t>
  </si>
  <si>
    <t>Porcentaje de actividades ejecutadas de la eficiencia operacional para soportar la actividad misional de la entidad</t>
  </si>
  <si>
    <t>Porcentaje de las actividades programadas de la eficiencia operacional para soportar la actividad misional de la entidad</t>
  </si>
  <si>
    <t>Informe de gestión trimestral de la eficiencia operacional para soportar la actividad misional de la entidad</t>
  </si>
  <si>
    <t>Informe de gestión final de la eficiencia operacional para soportar la actividad misional de la entidad</t>
  </si>
  <si>
    <t>PD171</t>
  </si>
  <si>
    <t>7873_MGA_6</t>
  </si>
  <si>
    <t>Acciones De Fortalecimiento Institucional Emprendidas</t>
  </si>
  <si>
    <t xml:space="preserve">PD_Gestion MGA: Acciones De Fortalecimiento Institucional Emprendidas; </t>
  </si>
  <si>
    <t>Se ajustó teniendo en cuenta los ajustes que se hicieron en los otros indicadores</t>
  </si>
  <si>
    <t xml:space="preserve">El indicador de gestión permite medir  la elaboración de documentos asociados al proyecto de inversión 7873 “Fortalecimiento de la capacidad institucional de la Secretaría General” </t>
  </si>
  <si>
    <t xml:space="preserve">Gestión oportuna de la infraestructura, la capacidad operativa y estrategias de planeación, así como el seguimiento y control para la  atención eficiente de la demanda de los procesos misionales y estratégicos.
Optimización de la gestión de los recursos de la Entidad para el apoyo de la misionalidad.
</t>
  </si>
  <si>
    <t xml:space="preserve">Se medirá mediante la sumatoria del avance en la generación de documentos asociados al proyecto de inversión 7873 “Fortalecimiento de la capacidad institucional de la Secretaría General”, teniendo en cuenta la programación realizada formato 1006 "Programación y seguimiento a Metas e indicadores del plan de desarrollo" para la vigencia. </t>
  </si>
  <si>
    <t xml:space="preserve">Sumatoria del avance de documentos elaborados asociados al proyecto de inversión 7873 “Fortalecimiento de la capacidad institucional de la Secretaría General” </t>
  </si>
  <si>
    <t xml:space="preserve">Avance en la generación de documentos asociados al proyecto de inversión 7873 “Fortalecimiento de la capacidad institucional de la Secretaría General” </t>
  </si>
  <si>
    <t xml:space="preserve">Informes de Gestión, documentos de lineamientos técnicos y demás productos que dan cuenta del avance de la Estrategia de Fortalecimiento Institucional Emprendida. </t>
  </si>
  <si>
    <t>Informe de Austeridad del Gasto de la Secretaría General 2023.</t>
  </si>
  <si>
    <t>7873_N</t>
  </si>
  <si>
    <t>PD172</t>
  </si>
  <si>
    <t>Tatiana Adriana Gelvez</t>
  </si>
  <si>
    <t>Elevar el índice de Medición de Desempeño Municipal - MDM</t>
  </si>
  <si>
    <t>Índice de Desempeño Municipal</t>
  </si>
  <si>
    <t>72. Elevar el índice de Medición de Desempeño Municipal</t>
  </si>
  <si>
    <t>16. Paz, justicia e instituciones sólidas;</t>
  </si>
  <si>
    <t xml:space="preserve">PD_Meta Trazadora: 72. Elevar el índice de Medición de Desempeño Municipal; PD_ID Meta Trazadora: Índice de Desempeño Municipal; PD_Código y denominación Meta ODS: 16. Paz, justicia e instituciones sólidas;; </t>
  </si>
  <si>
    <t>La aplicación de la medición de desempeño municipal tiene en cuenta: la capacidad de gestión y de generación de resultados de desarrollo. En este sentido la MDM se estructura en dos componentes y una categoría de agrupación. El primero, enfocado en la gestión, incluye las acciones y decisiones que adelanta la administración de Bogotá que buscan transformar los recursos en un mayor bienestar de la población y desarrollo; el segundo, el componente de resultados, mide los elementos constitutivos del bienestar de la población. Por su parte, la categoría de municipios agrupa municipios que comparten ciertas características.</t>
  </si>
  <si>
    <t>Permite medir y comparar el desempeño de Bogotá, como entidad territorial, la consecución de resultados de desarrollo entendido como el aumento de la calidad de vida de la población, teniendo en cuenta la capacidad para incentivar la inversión orientada a resultados y como instrumento para el diseño de políticas públicas para el cierre de brechas territoriales.</t>
  </si>
  <si>
    <t>Informe de resultados: MDM 2017
https://colaboracion.dnp.gov.co/CDT/Desarrollo%20Territorial/MDM/Resultados_MDM_2017.pdf</t>
  </si>
  <si>
    <t>El índice está establecido por 2 componentes (1. gestión y 2. Resultados) compuestos cada uno por 4 dimensiones, que a su vez sen miden a través de 24 indicadores.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t>
  </si>
  <si>
    <t>Resultado de índice de medición de desempeño municipal entregado por el DNP</t>
  </si>
  <si>
    <t>Resultado % del índice de MDM entregado por el DNP</t>
  </si>
  <si>
    <t>Resultados Medición de Desempeño Municipal para cada vigencia  - DNP</t>
  </si>
  <si>
    <t>Resultados medición Departamento Nacional Planeación -DNP</t>
  </si>
  <si>
    <t>Programación de objetivos, metas y actividades de los proyectos de inversión</t>
  </si>
  <si>
    <t>Própósito PDD</t>
  </si>
  <si>
    <t>Programa General PDD</t>
  </si>
  <si>
    <t>Código Proyecto</t>
  </si>
  <si>
    <t>Nombre proyecto de inversión</t>
  </si>
  <si>
    <t xml:space="preserve"> % Programación objetivo general 2024</t>
  </si>
  <si>
    <t>% Programación objetivo específico 2024</t>
  </si>
  <si>
    <t>Código herramienta interna de la meta proyecto</t>
  </si>
  <si>
    <t>Descripción Meta proyecto</t>
  </si>
  <si>
    <t xml:space="preserve">Tendencia meta proyecto </t>
  </si>
  <si>
    <t>Magnitud programada  vigencia 2024.</t>
  </si>
  <si>
    <t>No. Actividad</t>
  </si>
  <si>
    <t>Actividad</t>
  </si>
  <si>
    <t>Programación actividad 2024</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</si>
  <si>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</si>
  <si>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</si>
  <si>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1. Generar 100 porciento de los lineamientos distritales en materia de comunicación pública.</t>
  </si>
  <si>
    <t xml:space="preserve">Creciente </t>
  </si>
  <si>
    <t>Ejecutar las actividades conducentes a la oficialización, difusión y apropiación de los lineamientos distritales que componen el modelo en materia de comunicación pública.</t>
  </si>
  <si>
    <t>Estructurar el modelo de comunicación pública distrital.</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</si>
  <si>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</si>
  <si>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</si>
  <si>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</si>
  <si>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1. Ejecutar 100 porciento de una estrategia de promoción de la memoria, para la construcción de paz, la reconciliación y la democracia, en la ciudad región.</t>
  </si>
  <si>
    <t>Generar acciones para el posicionamiento institucional del CMPR en la estructura institucional de Bogotá.</t>
  </si>
  <si>
    <t>Gestionar el funcionamiento administrativo del CMPR</t>
  </si>
  <si>
    <t>Realizar acciones de fortalecimiento a iniciativas ciudadanas de memoria, para la paz y la reconciliación, en el CMPR.</t>
  </si>
  <si>
    <t>Promover visitas guiadas al CMPR e intercambios con actores educativos, sociales, institucionales y ciudadanos.</t>
  </si>
  <si>
    <t>Asesorar y divulgar la gestión del conocimiento en memoria.</t>
  </si>
  <si>
    <t>Generar acciones para el posicionamiento de la memoria, la paz y la reconciliación.</t>
  </si>
  <si>
    <t>Identificar, apoyar y construir procesos territoriales de memoria en la ciudad, para la reconstrucción del tejido social.</t>
  </si>
  <si>
    <t>4. Implementar  100 porciento de la formulación y puesta en marcha de la Política Pública Distrital de Víctimas, Memoria, Paz y Reconciliación.</t>
  </si>
  <si>
    <t>Desarrollar el ciclo de formulación de la política pública distrital , bajo los lineamientos del CONPES D.C., para una política pública distrital de víctimas, memoria, paz y reconciliación.</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</si>
  <si>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</si>
  <si>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</si>
  <si>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y hacer seguimiento a las acciones establecidas en el acuerdo de paz, relacionadas con el sistema integral de Verdad, Justicia, Reparación y no repetición.</t>
  </si>
  <si>
    <t>Generar procesos para el  desarrollo social y productivo sostenible que contribuyan a la generación de ingresos para la población víctima del conflicto armado</t>
  </si>
  <si>
    <t>Implementar y monitorear las medidas y acciones del plan de reparación colectiva de acuerdo con los compromisos adquiridos por el Distrito Capital.</t>
  </si>
  <si>
    <t>Implementar y hacer seguimiento a la ruta de reparación individual en la ciudad de Bogotá.</t>
  </si>
  <si>
    <t>6. Otorgar 100 porciento de medidas de ayuda humanitaria inmediata en el Distrito Capital, conforme a los requisitos establecidos  por la legislación vigente.</t>
  </si>
  <si>
    <t>Gestionar el funcionamiento administrativo y operativo  para el otorgamiento de la ayuda humanitaria.</t>
  </si>
  <si>
    <t>Articular la oferta de bienes y servicios de las entidades, en el marco de  los centros locales de atención.</t>
  </si>
  <si>
    <t>Efectuar acciones de reconstrucción del tejido social que contribuyan a la convivencia y a la reconciliación.</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</si>
  <si>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</si>
  <si>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el funcionamiento administrativo y operativo  para el otorgamiento de medidas de asistencia y atención para las víctimas en el Distrito.</t>
  </si>
  <si>
    <t>Gestionar el funcionamiento administrativo y operativo  para el otorgamiento de medidas de prevención y  protección que contribuyan a las Garantías de No Repetición de las víctimas en el Distrito.</t>
  </si>
  <si>
    <t>8. Realizar 100 porciento de los espacios de coordinación y articulación programados con entidades e instancias de orden territorial y nacional, en materia de asistencia, atención y reparación a las víctimas del conflicto armado.​</t>
  </si>
  <si>
    <t>Formular, actualizar y hacer seguimiento al Plan de Acción Distrital de víctimas, paz y reconciliación</t>
  </si>
  <si>
    <t>Brindar asistencia técnica para la formulación, implementación, seguimiento y evaluación a la política pública en el Distrito.</t>
  </si>
  <si>
    <t>Asesorar y difundir la gestión del conocimiento en materia de víctimas, paz, reconciliación, e implementación de los acuerdos.</t>
  </si>
  <si>
    <t>Gestionar alianzas con entidades públicas y/o privadas y cooperación internacional para hacer de Bogotá un territorio de reconciliación y construcción de memoria, verdad, justicia, reparación y garantía de no repetición.</t>
  </si>
  <si>
    <t>Ejercer la secretaría técnica del Comité Distrital de Justicia Transicional, los Comités Locales de Justicia Transicional y sus espacios respectivos.</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</si>
  <si>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</si>
  <si>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Apoyar técnica y operativamente las mesas de participación efectiva de las víctimas del conflicto armado residentes en el distrito capital de acuerdo al protocolo de participación.</t>
  </si>
  <si>
    <t>Fortalecer espacios de capacitación y procesos de formación  de las mesas de participación efectiva  las víctimas y sus organizaciones formales y no formales.</t>
  </si>
  <si>
    <t>3. Incrementar las acciones integrales de coordinación territorial, para atender las necesidades de la población afectada por el conflicto armado, así como de las víctimas, reincorporados y reintegrados residentes en Bogotá-región.</t>
  </si>
  <si>
    <t>10. Ejecutar 100 porciento de una estrategia de reconciliación para la construcción de paz, que contribuya al fortalecimiento del tejido social en los territorios ciudad región.​</t>
  </si>
  <si>
    <t>Diseñar e implementar la estrategia de reconciliación para la construcción de paz.</t>
  </si>
  <si>
    <t>Liderar y realizar seguimiento a las acciones de apoyo a los procesos de desmovilización, desvinculación reincorporación y reintegración en la ciudad región.</t>
  </si>
  <si>
    <t>Gestionar el funcionamiento administrativo y operativo para las acciones de integración y construcción de paz territorial.</t>
  </si>
  <si>
    <t>11. Realizar  100 porciento de los espacios de coordinación y articulación, acordados con entidades e instancias de orden territorial y nacional, para la implementación de acciones de integración social y territorial.</t>
  </si>
  <si>
    <t>Liderar y realizar el seguimiento a la ruta de trabajo para la implementación del punto 5 de víctimas del Acuerdo de Paz en el distrito, en coordinación con el sistema integral de verdad, justicia, reparación y no repetición.</t>
  </si>
  <si>
    <t>Gestionar la reactivación y puesta en marcha del Consejo Distrital de Paz.</t>
  </si>
  <si>
    <t>Ejercer la secretaría técnica de las instancias de articulación con las entidades de la nación, del distrito y de la cooperación internacional para la puesta en marcha del propósito de Bogotá epicentro de paz y reconciliación.</t>
  </si>
  <si>
    <t>Ejecución de los Programas de Desarrollo con Enfoque Territorial PDET.</t>
  </si>
  <si>
    <t>Seguimiento y evaluación de la implementación de los Programas de Desarrollo con Enfoque Territorial PDET.</t>
  </si>
  <si>
    <t>Transformación digital y gestión TIC.</t>
  </si>
  <si>
    <t>1. Contar con información oportuna y de calidad para la toma de decisiones.</t>
  </si>
  <si>
    <t>3. Asesorar 100 porciento el diseño e implementación de las 16 agendas de transformación digital y sus aceleradores transversales.</t>
  </si>
  <si>
    <t>Acompañar el diseño e implementación de las agendas de transformación Digital</t>
  </si>
  <si>
    <t>Hacer seguimiento a las agendas de transformación Digital</t>
  </si>
  <si>
    <t>2. Liderar 100 porciento  la formulación, sensibilización y apropiación de la Política Pública de Bogotá Territorio Inteligente.</t>
  </si>
  <si>
    <t>Adelantar las acciones de sensibilización y apropiación de la Política Pública territorio Inteligente</t>
  </si>
  <si>
    <t>5. Desarrollar 1 estrategia de apropiación para potenciar el conocimiento y uso de tecnologías.</t>
  </si>
  <si>
    <t>Diseñar la estrategia de apropiación</t>
  </si>
  <si>
    <t>Monitorear el desarrollo de la estrategia de apropiación.</t>
  </si>
  <si>
    <t>1. Implementar 100 porciento de los lineamientos de la Política Pública Nacional de Gobierno Digital priorizados por la Secretaría General.</t>
  </si>
  <si>
    <t>Incorporar los principios de diseño de servicios de la política de gobierno digital priorizados por la Alta Consejería Distrital de TIC </t>
  </si>
  <si>
    <t>Acompañamiento administrativo, financiero y juridico para la incorporación de los lineamientos de la Política Pública</t>
  </si>
  <si>
    <t>4. Implementar 1 Centro de recursos de TI compartido.</t>
  </si>
  <si>
    <t>Hacer seguimiento a la implementación del centro de recursos de TI compartido</t>
  </si>
  <si>
    <t>2. Contar con servicios digitales que atiendan las necesidades de los grupos de interés.</t>
  </si>
  <si>
    <t>6. Implementar 100 porciento el Modelo de Seguridad y Privacidad de la Información (MSPI).</t>
  </si>
  <si>
    <t>Actualizar la plataforma de seguridad de la información.</t>
  </si>
  <si>
    <t>Gestionar y mantener el modelo de seguridad y privacidad de la información.</t>
  </si>
  <si>
    <t>7. Mantener 1 plataforma tecnológica y de redes de la Secretaria General actualizada.</t>
  </si>
  <si>
    <t>Actualizar y ampliar los servicios tecnológicos de la Secretaria General.</t>
  </si>
  <si>
    <t xml:space="preserve">Optimizar sistemas de información y de gestión de datos de la Secretaria General. </t>
  </si>
  <si>
    <t>Fortalecer la Gobernalidad de TI en la Secretaria General.</t>
  </si>
  <si>
    <t>Fortalecimiento de la capacidad Institucional de la Secretaría General.</t>
  </si>
  <si>
    <t>3. Adelantar 100 porciento de la gestión necesaria para el mejoramiento de las sedes priorizadas.</t>
  </si>
  <si>
    <t xml:space="preserve">Preparar los documentos que sean requeridos para adelantar los mejoramientos a las Sedes de la Secretaría General. </t>
  </si>
  <si>
    <t xml:space="preserve">Adelantar las obras y/o instalaciones que se requiera para el mejoramiento de las sedes de la Secretaría General. </t>
  </si>
  <si>
    <t>5. Cumplir 100 porciento la formulación, seguimiento y el control de la planeación estratégica de la Entidad.</t>
  </si>
  <si>
    <t xml:space="preserve">Diseñar e implementar una estrategia para el monitoreo del cumplimiento de las metas del Plan Distrital de Desarrollo y las acciones de políticas públicas distritales a cargo de la Entidad. </t>
  </si>
  <si>
    <t>Brindar asistencia técnica, seguimiento y control a la programación y ejecución del presupuesto de inversión de la Entidad</t>
  </si>
  <si>
    <t xml:space="preserve">Fortalecer el modelo de operación por procesos de la Secretaría General para mejorar su desempeño. </t>
  </si>
  <si>
    <t xml:space="preserve">Liderar la formulación, monitoreo y reporte de las acciones relacionadas con el cumplimiento de las leyes de transparencia y del derecho de acceso a la información pública, y de participación ciudadana. </t>
  </si>
  <si>
    <t>Procesar, generar y analizar información cuantitativa y cualitativa en el marco de la misionalidad de la Entidad.</t>
  </si>
  <si>
    <t>4. Ejecutar 100 porciento de los lineamientos ambientales, mantenimientos y adecuaciones programados en las sedes de la Secretaría General.</t>
  </si>
  <si>
    <t xml:space="preserve">Formular y ejecutar el cronograma anual de mantenimientos y adecuaciones. </t>
  </si>
  <si>
    <t>Actualizar e implementar la Política Ambiental de la Secretaría General</t>
  </si>
  <si>
    <t>Adquirir los insumos para ejecutar los lineamientos ambientales, mantenimientos y adecuaciones programados en las Sedes de la Secretaría General</t>
  </si>
  <si>
    <t>Adquirir los bienes requeridos por la Entidad para ejecutar los lineamientos ambientales, mantenimientos y adecuaciones programados en las Sedes de la Secretaría General.</t>
  </si>
  <si>
    <t>Realizar cinco (5) transferencias documentales</t>
  </si>
  <si>
    <t>Organizar y transferir los archivos de gestión y mantener del sistema de gestión documental.</t>
  </si>
  <si>
    <t>Implementar el Sistema Integrado de Conservación</t>
  </si>
  <si>
    <t>2. Lograr  100 porciento de la eficiencia operacional para soportar la actividad misional de la Entidad.</t>
  </si>
  <si>
    <t xml:space="preserve">Fortalecer la gestión corporativa, jurídica y la estrategia de comunicación conforme con las necesidades de la operación misional de la Entidad. </t>
  </si>
  <si>
    <t>Diseñar y desarrollar los temas estratégicos y coyunturales de la ciudad y su gobierno.</t>
  </si>
  <si>
    <t>Administrar y emprender acciones en las plataformas y medios virtuales de la Alcaldía Mayor de Bogotá, acercando a la ciudadanía a la Gestión del Distrito.</t>
  </si>
  <si>
    <t>Divulgar los temas estratégicos y coyunturales de la ciudad y su gobierno a través de los distintos medios de comunicación.</t>
  </si>
  <si>
    <t>Desarrollo institucional para una gestión pública eficiente.</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</si>
  <si>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</si>
  <si>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</si>
  <si>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1. Implementar 100 porciento de la estrategia para el fortalecimiento del Sistema de Coordinación Distrital.</t>
  </si>
  <si>
    <t>Hacer seguimiento al funcionamiento de  las instancias de Coordinación.</t>
  </si>
  <si>
    <t>Realizar los diseños requeridos de la Red Distrital de Archivos y la implementación del componente de Archivos Públicos abiertos.</t>
  </si>
  <si>
    <t>Generar acciones para el aprovechamiento de la información de relacionamiento y la cooperación internacional.</t>
  </si>
  <si>
    <t>Desarrollar instrumentos para formalizar las relaciones con actores internacionales.</t>
  </si>
  <si>
    <t>Implementar un plan de relacionamiento y cooperación internacional del distrito</t>
  </si>
  <si>
    <t>4. Promover 100 porciento de la gestión del conocimiento y la innovación a través del cumplimiento de la estrategia.</t>
  </si>
  <si>
    <t>Realizar seguimiento y  evaluación para la gestión del conocimiento y la innovación.</t>
  </si>
  <si>
    <t xml:space="preserve">Desarrollar un ecosistema de gestión de conocimiento e innovación. </t>
  </si>
  <si>
    <t>5. Fortalecer 100 porciento de la estrategia de los archivos públicos del Distrito Capital.</t>
  </si>
  <si>
    <t>Formular y actualizar lineamientos técnicos archivísticos, estrategias de seguimiento y medición a la implementación de la política archivística en el Distrito Capital.</t>
  </si>
  <si>
    <t>Implementar el modelo de asistencia técnica focalizada que permita apoyar a las entidades y organismos distritales en la implementación de la política de archivos en el Distrito Capital.</t>
  </si>
  <si>
    <t>Desarrollar acciones de participación en redes de ciudad, campañas y plataformas de organismos multilaterales</t>
  </si>
  <si>
    <t>Implementar una estrategia de promoción de ciudad atraves de la gestión de actividades en Bogotá y en el exterior</t>
  </si>
  <si>
    <t>7. Implementar 100 porciento de la estrategia que permita fortalecer la gestión y desempeño institucional.</t>
  </si>
  <si>
    <t xml:space="preserve">Desarrollar acciones para la sostenibilidad y mejoramiento del desempeño y la gestión pública distrital. </t>
  </si>
  <si>
    <t xml:space="preserve">Realizar un programa de Teletrabajo sobre la planta laboral en entidades y organismos distritales. </t>
  </si>
  <si>
    <t>Ejecutar acciones para la  negociación, diálogo y concertación sindical en el Distrito Capital.</t>
  </si>
  <si>
    <t>8. Cumplir 100 porciento del seguimiento a los temas estratégicos de la Administración Distrital.</t>
  </si>
  <si>
    <t>Realizar las acciones generales de acompañamiento y  seguimiento a los  proyectos, asuntos y temas estratégicos de la administración distrital.</t>
  </si>
  <si>
    <t>10. Ejecutar 100 porciento de los productos definidos en el plan de acción de la Política Pública de Transparencia.</t>
  </si>
  <si>
    <t>Realizar actividades de los productos del plan de acción de la política pública de transparencia y su seguimiento</t>
  </si>
  <si>
    <t>Desarrollar una estrategia de análisis de  información y datos en transparencia para articular las iniciativas de las entidades distritales</t>
  </si>
  <si>
    <t>11. Ejecutar 100 porciento de la estrategia de tecnificación y modernización de la Imprenta Distrital.</t>
  </si>
  <si>
    <t>Desarrollar acciones tendientes a la tecnificación, productividad y mejoramiento de la imprenta distrital</t>
  </si>
  <si>
    <t>Posicionar a la imprenta distrital como un aliado estratégico, para visibilizar la gestión, desempeño y transparencia pública</t>
  </si>
  <si>
    <t xml:space="preserve">12. Desarrollar 100 porciento de la estrategia para la recuperación, preservación, difusión y apropiación del patrimonio documental y la memoria histórica de Bogotá. </t>
  </si>
  <si>
    <t>Realizar procesos de caracterización, procesamiento, acceso y puesta al servicio del patrimonio documental del Distrito Capital.</t>
  </si>
  <si>
    <t>Desarrollar investigación, promoción, divulgación y pedagogía del patrimonio documental y la memoria histórica de Bogotá.</t>
  </si>
  <si>
    <t>51 Gobierno Abierto</t>
  </si>
  <si>
    <t>Implementación del modelo de gobierno abierto, accesible e incluyente de Bogotá.</t>
  </si>
  <si>
    <t>Implementar un modelo de gobierno abierto de Bogotá que promueva una relación democrática, incluyente, accesible y transparente con la ciudadanía.</t>
  </si>
  <si>
    <t>1. Implementar 100 porciento del modelo de gobierno abierto, accesible e incluyente a todos los sectores territoriales, poblacionales y diferenciales.</t>
  </si>
  <si>
    <t>Desarrollar el modelo de Gobierno Abierto con articulación y coordinación interinstitucional.</t>
  </si>
  <si>
    <t>Socializar el modelo de Gobierno Abierto para su posicionamiento y apropiación interinstitucional.</t>
  </si>
  <si>
    <t>Realizar estudios para el análisis y monitoreo del modelo de Gobierno Abierto.</t>
  </si>
  <si>
    <t>2. Implementar 100 porciento de la plataforma virtual de gobierno abierto con parámetros de accesibilidad e inclusión poblacional y diferencial.</t>
  </si>
  <si>
    <t>Hacer mantenimiento, actualización y monitoreo a la plataforma virtual de Gobierno Abierto.</t>
  </si>
  <si>
    <t xml:space="preserve">3. Implementar 100 porciento de las estrategias para la inclusión, cualificación y el fortalecimiento de la ciudadanía en gobierno abierto, atendiendo a sus diferentes expresiones territoriales, poblacionales, diferenciales y de género. </t>
  </si>
  <si>
    <t>Realizar acciones de difusión y socialización a la ciudadanía del modelo de Gobierno Abierto de Bogotá.</t>
  </si>
  <si>
    <t>Desarrollar procesos de cualificación y pedagogía ciudadana para la generación de capacidades en pilares de Gobierno Abierto.</t>
  </si>
  <si>
    <t>Implementar tres (3) agendas para el desarrollo de actividades de vinculación ciudadana a procesos de transparencia, rendición de cuentas, participación y colaboración.</t>
  </si>
  <si>
    <t>1. Fortalecer la articulación y el seguimiento a nivel distrital de la implementación de los lineamientos en materia de atención al ciudadano e inspección, vigilancia y control.</t>
  </si>
  <si>
    <t xml:space="preserve">1. Implementar 100 porciento una estrategia de seguimiento de la efectividad y calidad en la atención a la ciudadanía en las entidades distritales, en el marco de los lineamientos y estándares del modelo de servicio omnicanal. </t>
  </si>
  <si>
    <t>Generar e implementar un modelo integral de servicio a la ciudadanía, mediante la realización de acciones que permitan la caracterización de usuarios y el fortalecimiento de su relación con el Sistema Distrital de Servicio a la Ciudadanía.</t>
  </si>
  <si>
    <t>Realizar medición de la satisfacción de la ciudadanía y la efectividad en la prestación del servicio en las entidades distritales.</t>
  </si>
  <si>
    <t>2. Implementar 100 porciento las estrategias para la articulación interinstitucional y la apropiación de los lineamientos en materia de atención al ciudadano e IVC.</t>
  </si>
  <si>
    <t>Cumplir al 100 porciento el Plan de acción de la Política Pública de Servicio a la Ciudadanía.</t>
  </si>
  <si>
    <t>Fortalecer la articulación con las entidades distritales para la implementación de los lineamientos de servicio a la ciudadanía y el ejercicio de inspección, vigilancia y control.</t>
  </si>
  <si>
    <t>Medir el nivel de apropiación de los lineamientos de servicio a la ciudadanía e IVC en las entidades distritales.</t>
  </si>
  <si>
    <t>Facilitar la atención con calidad a la ciudadanía en la Red CADE con enfoque diferencial y preferencial.</t>
  </si>
  <si>
    <t>Fortalecer e implementar en los canales de atención disponibles en la RED CADE, estrategias de atención de servicio a la ciudadanía acorde a sus características poblacionales y particulares.</t>
  </si>
  <si>
    <t>Programación indicadores de producto y gestión MGA</t>
  </si>
  <si>
    <t>Código herramienta interna del indicador</t>
  </si>
  <si>
    <t xml:space="preserve">Nombre del indicador </t>
  </si>
  <si>
    <t>Programación magnitud meta 2024</t>
  </si>
  <si>
    <t xml:space="preserve">Suma </t>
  </si>
  <si>
    <t>Informes de monitoreo y seguimiento a la implementación de la estrategia de gobierno digital realizados</t>
  </si>
  <si>
    <t>Atención de peticiones, quejas, reclamos, sugerencias y consultas recibidas y atendidas</t>
  </si>
  <si>
    <t>Iniciativas de memoria histórica asistidas ténicamente</t>
  </si>
  <si>
    <t>Personas con asistencia humanitaria</t>
  </si>
  <si>
    <t>Acciones ejecutadas con las comunidades.</t>
  </si>
  <si>
    <t>Número de documentos publicados sobre la medición de los indicadores del goce efectivo de derechos de las víctimas.</t>
  </si>
  <si>
    <t>Oficina de Alta Consejería Distrital de Tecnologías de la Información y Comunicaciones - TIC.</t>
  </si>
  <si>
    <t xml:space="preserve"> Herramientas tecnológicas de gobierno digital  implementadas</t>
  </si>
  <si>
    <t>Informes de seguimiento de las metas del proyecto de inversión que apuntan a la implementación de la estrategia de gobierno digital realizados</t>
  </si>
  <si>
    <t>Acciones de fortalecimiento institucional emprendidas</t>
  </si>
  <si>
    <t xml:space="preserve">Programación presupuesto proyectos de inversión </t>
  </si>
  <si>
    <t>Nº</t>
  </si>
  <si>
    <t>Proyecto</t>
  </si>
  <si>
    <t xml:space="preserve">Compromisos Acumulados a </t>
  </si>
  <si>
    <t>Eje Ptal %</t>
  </si>
  <si>
    <t>Giros Acumulados</t>
  </si>
  <si>
    <t>% Ej.Giro</t>
  </si>
  <si>
    <t>Desarrollo Institucional Para Una Gestión Pública Eficiente</t>
  </si>
  <si>
    <t>Construcción de Bogotá-región como territorio de paz para las víctimas y la reconciliación</t>
  </si>
  <si>
    <t>Transformación Digital y Gestión TIC</t>
  </si>
  <si>
    <t>Total</t>
  </si>
  <si>
    <t xml:space="preserve">Nota: Corresponde al presupuesto de inversión de la Entidad para la vigencia, unicamente. </t>
  </si>
  <si>
    <t>Plan de acción institucional 2024</t>
  </si>
  <si>
    <t>Programación de los indicadores de gestión</t>
  </si>
  <si>
    <t>Memorando y fecha de aprobación</t>
  </si>
  <si>
    <t>Versión</t>
  </si>
  <si>
    <t>Vigencia</t>
  </si>
  <si>
    <t>Proceso institucional asociado</t>
  </si>
  <si>
    <t>Líder(es) del proceso</t>
  </si>
  <si>
    <t>Dependencia responsable del indicador</t>
  </si>
  <si>
    <t>Nombre del indicador</t>
  </si>
  <si>
    <t>Objetivo del indicador</t>
  </si>
  <si>
    <t>Fórmula del indicador</t>
  </si>
  <si>
    <t>Variable A: numerador</t>
  </si>
  <si>
    <t>Variable B: denominador</t>
  </si>
  <si>
    <t>Unidad de medición</t>
  </si>
  <si>
    <t>Frecuencia de medición</t>
  </si>
  <si>
    <t>Clase de indicador</t>
  </si>
  <si>
    <t>Descripción del método de cálculo</t>
  </si>
  <si>
    <t>Fuente de información verificable</t>
  </si>
  <si>
    <t>Meta cualitativa del indicador</t>
  </si>
  <si>
    <t>Meta nominal</t>
  </si>
  <si>
    <t>Rango máximo</t>
  </si>
  <si>
    <t>Rango mínimo</t>
  </si>
  <si>
    <t>Tendencia de la meta</t>
  </si>
  <si>
    <t>Meta variable</t>
  </si>
  <si>
    <t>Tendencia del avance del indicador</t>
  </si>
  <si>
    <t>Consolidación de datos</t>
  </si>
  <si>
    <t>Valor línea base</t>
  </si>
  <si>
    <t>Unidad de medida de la línea base</t>
  </si>
  <si>
    <t>Fecha de la línea base</t>
  </si>
  <si>
    <t>Fuente de la línea base</t>
  </si>
  <si>
    <t>Memorando 3-2023-31302 del 24/11/2023</t>
  </si>
  <si>
    <t>Control disciplinario</t>
  </si>
  <si>
    <t>Jefe de la Oficina de Control Disciplinario Interno y Jefe de la Oficina Jurídica</t>
  </si>
  <si>
    <t>Oficina de Control Disciplinario Interno</t>
  </si>
  <si>
    <t>Porcentaje de decisiones interlocutorias emitidas</t>
  </si>
  <si>
    <t>Adelantar y sustanciar las decisiones de cada una de las etapas del proceso disciplinario, con el fin de determinar la posible responsabilidad disciplinaria del servidor(a) o exservidor(a) publico, emitiendo la decisión  correspondiente</t>
  </si>
  <si>
    <t>Número de autos o providencias interlocutorias emitidas en los procesos disciplinarios en el periodo</t>
  </si>
  <si>
    <t>Número de autos o providencias interlocutorias programadas en los procesos disciplinarios en el periodo</t>
  </si>
  <si>
    <t>Mensual</t>
  </si>
  <si>
    <t>Para el numerador se consulta el Sistema de Información Disciplinario -SID, cuantificando los autos o providencias interlocutorias emitidas en los procesos disciplinarios del mes anterior.
Para el denominador se consulta el Sistema de Información Disciplinario -SID, cuantificando los autos o providencias interlocutorias programadas en los procesos disciplinarios del mes anterior.</t>
  </si>
  <si>
    <t>Sistema de Información Disciplinario - SID.</t>
  </si>
  <si>
    <t>Cumplir el 100% de los autos o providencias interlocutorias emitidas en los procesos disciplinarios.</t>
  </si>
  <si>
    <t>No</t>
  </si>
  <si>
    <t>Positiva</t>
  </si>
  <si>
    <t>Promedio</t>
  </si>
  <si>
    <t>Reporte del indicador de "Número de decisiones interlocutorias emitidas" con ID GE_45, correspondiente al 31 de octubre de 2022.</t>
  </si>
  <si>
    <t>Porcentaje de expedientes gestionados dentro del término legal</t>
  </si>
  <si>
    <t>Mantener los procesos entre los términos legales establecidos, con el fin de evitar dilaciones injustificadas que afecten los derechos de los procesados</t>
  </si>
  <si>
    <t>Número de expedientes con etapa procesal dentro de los términos legales en el periodo</t>
  </si>
  <si>
    <t>Número de expedientes totales en curso, en las diferentes etapas del proceso disciplinario en el periodo</t>
  </si>
  <si>
    <t>Para el numerador se consulta el Sistema de Información Disciplinario -SID, cuantificando los expedientes que se encuentran en términos del mes anterior.
Para el denominador se consulta el Sistema de Información Disciplinario -SID, cuantificando los expedientes que se encuentren en curso (activos) del mes anterior.</t>
  </si>
  <si>
    <t>Cumplir el 100% de los expedientes gestionados dentro del término legal.</t>
  </si>
  <si>
    <t>Reporte del indicador  "Porcentaje de expedientes gestionados dentro del término legal" con ID GE_46, correspondiente al 31 de octubre de 2022.</t>
  </si>
  <si>
    <t>Memorando 3-2023-33465 del  15/12/2023</t>
  </si>
  <si>
    <t>Direccionamiento estratégico</t>
  </si>
  <si>
    <t>Jefe de la Oficina Asesora de Planeación</t>
  </si>
  <si>
    <t xml:space="preserve">Porcentaje de cumplimiento de la programación mensual del plan operativo del proceso Direccionamiento estratégico </t>
  </si>
  <si>
    <t>Medir el porcentaje de  cumplimiento mensual del Plan Operativo del Proceso Direccionamiento estratégico</t>
  </si>
  <si>
    <t>Número de productos ejecutados en el periodo del plan operativo del proceso Direccionamiento estratégico</t>
  </si>
  <si>
    <t>Número de productos programados del plan operativo del proceso Direccionamiento estratégico para el periodo</t>
  </si>
  <si>
    <t>A partir de los soportes mensuales de ejecución de los productos del plan operativo del proceso Direccionamiento estratégico, se determina el porcentaje de cumplimiento de la programación mensual.</t>
  </si>
  <si>
    <t>Plan operativo del Proceso Direccionamiento Estratégico con seguimiento.</t>
  </si>
  <si>
    <t>Cumplimiento mensual del 100 % del los productos programados del Plan Operativo del Proceso Direccionamiento estratégico.</t>
  </si>
  <si>
    <t>Reporte del indicador de gestión del proceso Direccionamiento estratégico (GE_01) correspondiente al 31/10/2023</t>
  </si>
  <si>
    <t>Memorando 3-2023-31981 del 01/12/2023</t>
  </si>
  <si>
    <t>Evaluación del Sistema de Control Interno</t>
  </si>
  <si>
    <t>Jefe de la Oficina de Control Interno</t>
  </si>
  <si>
    <t>Oficina de Control Interno</t>
  </si>
  <si>
    <t>Porcentaje de avance en el cumplimiento de las actividades de aseguramiento y reportes contenidas en el Plan Anual de auditorías.</t>
  </si>
  <si>
    <t>Ejecutar las actividades de aseguramiento y reportes contenidas en el Plan Anual de auditorías,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e identificar riesgos de la entidad</t>
  </si>
  <si>
    <t>Número de actividades de aseguramiento y reportes ejecutados en el periodo</t>
  </si>
  <si>
    <t>Número de actividades de aseguramiento y reportes programados en el Plan Anual de Auditoría para el periodo</t>
  </si>
  <si>
    <t>Para el numerador se realiza:
1. Verificar los informes preliminares radicados o finales radicados (no requiera informe preliminar) de las actividades de aseguramiento ejecutadas en el periodo.
2. Verificar los reportes normativos de la OCI ejecutados en el periodo.
Para el denominador se realiza:
1. Comparar la ejecución de los puntos 1. y 2. frente a lo programado en el Plan Anual de Auditoria.
2. Elaborar papel de trabajo como soporte de las verificaciones descritas en los puntos 1,2 y 3, de las fuentes de información usadas, para la determinación del número de informes frente al programa anual.</t>
  </si>
  <si>
    <t>Plan Anual de Auditoria aprobado por el Comité Institucional de Coordinación de Control Interno.
Informes preliminares o finales de las actividades de aseguramiento y reportes.</t>
  </si>
  <si>
    <t>Cumplir el 100% de las actividades de aseguramiento y reportes contenidas en el Plan Anual de auditorías.</t>
  </si>
  <si>
    <t>Reporte del indicador  "Porcentaje de avance en el cumplimiento de las actividades de aseguramiento y reportes contenidas en el Plan Anual de auditorías" con ID GE_44_v3, correspondiente a 31 de octubre de 2022.</t>
  </si>
  <si>
    <t>Porcentaje de atención a las oportunidades de mejora identificadas en las auditorias internas de gestión.</t>
  </si>
  <si>
    <t>Atender el 90% de las oportunidades de mejora indicadas en las Auditorias Internas de Gestión.</t>
  </si>
  <si>
    <t>Numero de oportunidades de mejora aceptadas en el informe final de las Auditorías Internas de Gestión en el periodo</t>
  </si>
  <si>
    <t>Numero de oportunidades de mejora identificadas en los informes preliminares de las Auditorias Internas de Gestión en el periodo</t>
  </si>
  <si>
    <t>Bimestral</t>
  </si>
  <si>
    <t>Para el numerador se verifica las oportunidades de mejora definidas en el informe final de las auditorias de gestión.
Para el denominador se verifica las oportunidades de mejora identificadas en el informe preliminar de auditoria de gestión.
Se elabora papel de trabajo como soporte de la verificación descrita en el punto anterior, de las fuentes de información usadas, para la determinación del número de oportunidades de mejora  bimestrales.</t>
  </si>
  <si>
    <t>Informes preliminares y finales de las auditorias internas de gestión.</t>
  </si>
  <si>
    <t>Reporte del indicador  "Porcentaje de atención a las oportunidades de mejora identificadas en las auditorias internas de gestión" con ID GE_59_v3, correspondiente a 31 de octubre de 2022.</t>
  </si>
  <si>
    <t>Memorando 3-2023-32527 del 6/12/2023</t>
  </si>
  <si>
    <t>Fortalecimiento de la gestión pública</t>
  </si>
  <si>
    <t>Subsecretario(a) Distrital de Fortalecimiento Institucional</t>
  </si>
  <si>
    <t>Porcentaje de actos o documentos administrativos admitidos para publicación en el Registro Distrital</t>
  </si>
  <si>
    <t>Establecer el grado de asertividad y aprehensión del procedimiento de publicación en el Registro Distrital dentro de las entidades, organismos y órganos de control del Distrito Capital, con el fin de generar planes de mejoramiento que fortalezcan su gestión pública.</t>
  </si>
  <si>
    <t>Número de solicitudes publicadas en el Registro Distrital durante el periodo</t>
  </si>
  <si>
    <t>Número de solicitudes de publicaciones en el Registro Distrital durante el periodo, incluidas las devoluciones por incumplimiento de requisitos.</t>
  </si>
  <si>
    <t>Para el numerador: Obtener el reporte de actos o documentos administrativos publicados en el periodo desde el sistema de información del Registro Distrital - SIRD.
Para el denominador: Obtener el reporte de actos o documentos administrativos publicados en el periodo más la relación de devoluciones realizadas en el mismo periodo desde el sistema de información del Registro Distrital - SIRD.</t>
  </si>
  <si>
    <t>Sistema de Información del Registro Distrital - SIRD.</t>
  </si>
  <si>
    <t>Como meta se establece un nivel mínimo mensual del 90 % de las solicitudes admitidas para el  procedimiento de publicación de actos o documentos administrativos en el Registro Distrital.</t>
  </si>
  <si>
    <t>Reporte de indicadores del mes de octubre 2023 en el Sistema de Información DARUMA.</t>
  </si>
  <si>
    <t>Porcentaje de cumplimiento de entrega oportuna de los trabajos de artes gráficas</t>
  </si>
  <si>
    <t>Establecer el grado de cumplimiento en la oportunidad del servicio de impresión de artes gráficas para las entidades, organismos y órganos de control del Distrito Capital, con el fin de fortalecer su gestión</t>
  </si>
  <si>
    <t>Número de ordenes de producción con entregas totales en el periodo</t>
  </si>
  <si>
    <t>Número de ordenes de producción con compromiso de entrega total en el periodo</t>
  </si>
  <si>
    <t>Para el numerador: Descargar el reporte de indicador de cumplimiento del servicio de impresión de artes gráficas desde el aplicativo EMLAZE para el periodo respectivo.
Para el denominador: Obtener el reporte de Ordenes de producción con compromiso de entrega total en el periodo</t>
  </si>
  <si>
    <t>Aplicativo ERP - EMLAZE</t>
  </si>
  <si>
    <t>Cumplir como mínimo el 95% para los plazos de entrega de las ordenes de producción mensuales pactados con los diferentes usuarios.</t>
  </si>
  <si>
    <t>Dirección Distrital de Desarrollo Institucional
Dirección Distrital de Archivo de Bogotá</t>
  </si>
  <si>
    <t xml:space="preserve"> Nivel de atención del servicio asistencia técnica</t>
  </si>
  <si>
    <t xml:space="preserve">Medir el cumplimiento  de la cantidad de solicitudes de asistencias técnicas atendidas durante el período de referencia para las direcciones de DDAB y DDDI.
</t>
  </si>
  <si>
    <t>Total de asistencias técnicas ejecutadas durante el período de medición DDAB + total de asistencias técnicas ejecutadas durante el período de medición DDDI</t>
  </si>
  <si>
    <t>Total de asistencias técnicas solicitadas por las entidades en el  período de medición a la DDAB +  total de asistencias técnicas solicitadas por las entidades en el  período de medición a la DDDI.</t>
  </si>
  <si>
    <t>Semestral</t>
  </si>
  <si>
    <t xml:space="preserve">Para el numerador, se consolida la sumatoria de asistencias técnicas ejecutadas por la DDAB  y la DDDI durante el periodo de medición.  
Para el denominador, se consolida la sumatoria de las asistencias técnicas solicitadas a la DDAB y DDDI, durante el periodo de medición. </t>
  </si>
  <si>
    <t>Bases de consolidación de las asistencias realizadas por cada dependencia.</t>
  </si>
  <si>
    <t>Cumplir como mínimo el 90 %  de lo establecido en la meta</t>
  </si>
  <si>
    <t>Unidades descritas del patrimonio documental del Distrito Capital en el período</t>
  </si>
  <si>
    <t>Asegurar el acceso y consulta a la ciudadanía, de los fondos y colecciones que custodia el Archivo de Bogotá.</t>
  </si>
  <si>
    <t>Única Variable: Total acumulado de número de unidades descritas puestas al servicio en el período</t>
  </si>
  <si>
    <t>Sumatoria</t>
  </si>
  <si>
    <t>Trimestral</t>
  </si>
  <si>
    <t>Es única variable y se genera de la sumatoria mensual de unidades
descritas del patrimonio documental de
Distrito Capital realizadas.</t>
  </si>
  <si>
    <t>Plan Anual de Organización y Descripción.</t>
  </si>
  <si>
    <t xml:space="preserve">Asegurar el acceso y consulta de "20.000" unidades descritas del patrimonio documental del Distrito Capital, que serán puestas al servicio de la ciudadanía, para la vigencia 2024. </t>
  </si>
  <si>
    <t>Unidades de descripción</t>
  </si>
  <si>
    <t>Plan Anual de Organización y Descripción</t>
  </si>
  <si>
    <t xml:space="preserve">Avance en la implementación del proceso de gestión documental en las entidades del distrito	</t>
  </si>
  <si>
    <t>Medir el porcentaje de avance en la implementación del proceso de Gestión Documental en las entidades del distrito.</t>
  </si>
  <si>
    <t>Sumatoria de los  avances  en la implementación del proceso de Gestión de Documental en cada una de las entidades del Distrito sujetas de la medición.</t>
  </si>
  <si>
    <t>Total Entidades del Distrito  objeto de análisis.
Nota: Este indicador mide el porcentaje de avance en la implementación del Sistema de Gestión de Documentos de Archivo, SGDA, en las entidades distritales a las cuales les aplica el MIPG y el MECI (Decreto 1499 de 2017, artículo 2.2.22.3.4).
En este sentido, de las 63 entidades distritales  (59 Entidades, 3 Organismos de Control y el Concejo de Bogotá), no serán objeto de medición las siguientes: Empresa de Telecomunicaciones de Bogotá - ETB, Grupo de Energía de Bogotá, Agencia Distrital para la Educación Superior, la Ciencia y la Tecnología, ATENEA, Agencia Analítica de Datos, ÁGATA, Aguas de Bogotá S.A. - E.S.P., Corporación Bogotá Región Dinámica - Invest In Bogotá, Terminal de Transporte S.A. y Operadora Distrital de Transporte -ODT. Por lo tanto, el indicador se medirá sobre 55 entidades del Distrito Capital.
Adicionalmente, "Las entidades que se creen con posterioridad a la expedición del Decreto Nacional 1499 de 2017 deberán implementar el Modelo Integrado de Planeación y Gestión, MIPG; el plazo para su primera medición a través del FURAG se efectuará dentro de las dos vigencias siguientes a la puesta en marcha de la entidad"; este mismo periodo se tomará como referencia para el inicio de la medición del avance en la implementación del Sistema de Gestión de Documentos de Archivo, SGDA.</t>
  </si>
  <si>
    <t>Anual</t>
  </si>
  <si>
    <t>Para el numerador se desarrolla lo siguiente: las entidades reportan lo que ejecutaron en la  vigencia inmediatamente anterior en el primer semestre de la vigencia siguiente, a través del Formulario de recolección de información del Seguimiento estratégico del cumplimiento a la Normativa Archivística en las entidades del Distrito Capital a la Dirección Distrital de Archivo de Bogotá.
El denominador corresponde al total de entidades analizadas en el Distrito en el respectivo periodo.</t>
  </si>
  <si>
    <t xml:space="preserve">Informe consolidado del Seguimiento Estratégico al Cumplimiento de la Normativa Archivística </t>
  </si>
  <si>
    <t>Avance anual del  55% en el avance en la implementación del proceso de gestión documental en las entidades del distrito.</t>
  </si>
  <si>
    <t>Memorando 3-2023-33466 del 15/12/2023</t>
  </si>
  <si>
    <t>Fortalecimiento institucional</t>
  </si>
  <si>
    <t>Porcentaje de cumplimiento de la programación mensual del plan operativo del proceso Fortalecimiento institucional</t>
  </si>
  <si>
    <t>Medir el porcentaje de cumplimiento mensual del plan operativo del proceso Fortalecimiento institucional con el fin de contribuir al mantenimiento y mejora del Sistema de gestión de la entidad</t>
  </si>
  <si>
    <t>Número de productos ejecutados en el periodo del plan operativo del proceso Fortalecimiento institucional</t>
  </si>
  <si>
    <t>Número de productos programados del plan operativo del proceso Fortalecimiento institucional para el periodo</t>
  </si>
  <si>
    <t>Se identifica la cantidad de productos programados para el mes de reporte y se comparan respecto a la cantidad de productos ejecutados en el mismo periodo conforme a los soportes entregados. 
Las evidencias que soportan la ejecución del plan operativo del proceso Fortalecimiento institucional reposarán en la carpeta en línea dispuesta por la Oficina Asesora de Planeación.</t>
  </si>
  <si>
    <t>Plan operativo del proceso Fortalecimiento institucional con seguimiento.</t>
  </si>
  <si>
    <t>Cumplimiento mensual del 100 % del los productos programados del Plan Operativo del proceso Fortalecimiento institucional.</t>
  </si>
  <si>
    <t>Reporte del indicador de gestión del proceso Fortalecimiento Institucional  (GES_10) correspondiente al 31/10/2023</t>
  </si>
  <si>
    <t>Atención oportuna a las solicitudes de actualización de información de los procesos institucionales y dependencias de la entidad en el Aplicativo DARUMA</t>
  </si>
  <si>
    <t>Medir el tiempo de respuesta a las solicitudes realizadas por los procesos institucionales y dependencias en términos de creación, reprogramación o anulación de indicadores de gestión, actividades del Plan de Acción Integrado, actividades del Plan de ajuste y sostenibilidad del Modelo Integrado de Planeación y Gestión, y acciones del Plan de mejoramiento del sistema de gestión con el fin de contribuir al seguimiento oportuno y confiable de las mismas</t>
  </si>
  <si>
    <t xml:space="preserve">Número de respuestas a las solicitudes de actualización de información en el Aplicativo DARUMA, tramitadas dentro de los ocho (8) días hábiles siguientes a la solicitud </t>
  </si>
  <si>
    <t>Número de solicitudes de actualización de información en el Aplicativo DARUMA realizadas por los procesos institucionales</t>
  </si>
  <si>
    <t>Cuatrimestral</t>
  </si>
  <si>
    <t>A partir de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1. Se identifican las solicitudes que por término de respuesta (8 días hábiles siguientes) deben atenderse en el  mes de reporte.
2. Se identifica el tiempo de respuesta emitida por la Oficina Asesora de Planeación a cada una de esas solicitudes.
3. Se compara la cantidad de solicitudes que requieren respuesta en el periodo vs la cantidad de solicitudes con respuesta emitida en el periodo.
Nota: Las respuestas a las solicitudes que por términos deben enviarse en el siguiente mes, serán incluidas en el próximo reporte del indicador.</t>
  </si>
  <si>
    <t>Base de datos de control de las solicitudes y respuestas de actualización de información realizadas por los procesos institucionales en el Aplicativo DARUMA.</t>
  </si>
  <si>
    <t>Atender oportunamente el 100% de las solicitudes de actualización de información de los procesos institucionales en el Aplicativo DARUMA.</t>
  </si>
  <si>
    <t>Base de datos de control de las solicitudes y respuestas de actualización de información realizadas por los procesos institucionales en el Aplicativo DARUMA  GES_11v2 con corte 31/08/2023</t>
  </si>
  <si>
    <t>Porcentaje de cumplimiento de las actividades del Plan Institucional de Gestión Ambiental - PIGA</t>
  </si>
  <si>
    <t>Determinar el nivel de cumplimiento en la ejecución de las actividades programadas en el  Plan de acción del Plan Institucional de Gestión Ambiental  - PIGA de la vigencia, con el fin de emprender acciones en caso de ser necesario.</t>
  </si>
  <si>
    <t>Número de actividades del Plan de Acción del Plan Institucional de Gestión Ambiental - PIGA ejecutadas en el período</t>
  </si>
  <si>
    <t>Número de actividades del Plan de Acción del Plan Institucional de Gestión Ambiental - PIGA programadas para el período</t>
  </si>
  <si>
    <t>Para el numerador se reporta la ejecución de las actividades programadas en el PIGA para el periodo
Para el denominador se registra las actividades programadas y evidencias para el PIGA.</t>
  </si>
  <si>
    <t>Plan de Acción del Plan Institucional de Gestión Ambiental - PIGA con seguimiento.</t>
  </si>
  <si>
    <t>Cumplimiento mensual del 100 % del las actividades  programados del Plan Institucional  de Gestión Ambiental - PIGA.</t>
  </si>
  <si>
    <t>Plan de Acción del Plan Institucional de Gestión Ambiental - PIGA (GES_12) con seguimiento a la fecha 31/10/2023</t>
  </si>
  <si>
    <t>Memorando 3-2023-32042 del 01/12/2023</t>
  </si>
  <si>
    <t>Gestión de alianzas e internacionalización de Bogotá</t>
  </si>
  <si>
    <t>Director(a) Distrital de Relaciones Internacionales</t>
  </si>
  <si>
    <t xml:space="preserve">Número de acciones de relacionamiento internacional facilitadas para el Distrito </t>
  </si>
  <si>
    <t>Establecer el número de relacionamientos de cooperación internacional, donde la Dirección Distrital de Relacionamiento Internacional facilitará diferentes tipos de colaboración para coadyuvar en el Cumplimiento del Plan Distrital de Desarrollo y los Objetivos de Desarrollo Sostenible</t>
  </si>
  <si>
    <t xml:space="preserve">Total acumulado de acciones de relacionamiento y cooperación internacional facilitadas por la Dirección Distrital de Relaciones Internacionales en el periodo del plan de acción </t>
  </si>
  <si>
    <t>Total acumulado de acciones de relacionamiento y cooperación  internacional programadas en el periodo del plan de acción de la Dirección Distrital de Relaciones Internacionales</t>
  </si>
  <si>
    <t>El numerador medirá la ejecución acumulada cada trimestre, es decir  sumará la ejecución del trimestre analizado, con la ejecución del trimestre anterior.
El denominador debe relacionar las actividades programadas acumuladas cada trimestre, de acuerdo con el plan de acción de la dependencia, es decir se deberá sumar la programación del trimestre analizado, con la programación en actividades del trimestre anterior.</t>
  </si>
  <si>
    <t>Matriz de Relacionamiento Internacional de la Dirección Distrital de Relaciones Internacionales.</t>
  </si>
  <si>
    <t>Cumplir el 100% de los relacionamientos programados en el Plan de Acción de la Dirección  para la vigencia. (enero - mayo 2024)</t>
  </si>
  <si>
    <t>Unidad</t>
  </si>
  <si>
    <t xml:space="preserve">El plan de acción 2024 proyecto 7868 -meta sectorial 503 </t>
  </si>
  <si>
    <t>Memorando 3-2023-32272 del 04/12/2023</t>
  </si>
  <si>
    <t xml:space="preserve">Gestión de contratación </t>
  </si>
  <si>
    <t>Director(a) de Contratación</t>
  </si>
  <si>
    <t>Dirección de Contratación</t>
  </si>
  <si>
    <t>Porcentaje de cumplimiento en los plazos de atención a las solicitudes de contratación en la modalidad de contratación directa  radicadas en la Dirección de Contratación</t>
  </si>
  <si>
    <t>Establecer el grado de cumplimiento en la atención de las solicitudes de contratación en la modalidad de contratación directa radicadas en la Dirección de Contratación, por medio de la cuantificación de los plazos de atención de estas, en la Dirección de Contratación,  para emprender acciones de mejora frente a la atención oportuna contemplada en el procedimiento Contratación directa (2211200-PR-156)</t>
  </si>
  <si>
    <t>Solicitudes de contratación en la modalidad de contratación directa atendidas en el periodo de conformidad con el plazo establecido en el procedimiento Contratación directa (2211200-PR-156)</t>
  </si>
  <si>
    <t>Solicitudes de contratación en la modalidad de contratación directa radicadas y con plazo límite de atención dentro del período de medición</t>
  </si>
  <si>
    <t xml:space="preserve">El numerador medirá el número de las solicitudes de contratación en la modalidad de contratación directa gestionadas en el periodo de acuerdo con los plazos establecidos en el procedimiento Contratación directa (2211200-PR-156).
El denominador debe relacionar las solicitudes de contratación en la modalidad de contratación directa radicadas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</si>
  <si>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contratación directa” el cual es administrado por la Dirección de Contratación.</t>
  </si>
  <si>
    <t>Atender el 100% de las solicitudes de contratación en la modalidad de contratación directa de manera oportuna.</t>
  </si>
  <si>
    <t>Reporte del indicador de gestión "Índice de atención oportuna a las solicitudes de contratación en la modalidad de contratación directa radicados en la Dirección de Contratación" del mes de octubre de 2022.</t>
  </si>
  <si>
    <t xml:space="preserve">Porcentaje de cumplimiento en los plazos de atención a las solicitudes de contratación en la modalidad de  procesos de selección públicos de oferentes radicadas en la Dirección de Contratación </t>
  </si>
  <si>
    <t>Establecer el grado de cumplimiento en la atención de las solicitudes de contratación en la modalidad de procesos de selección públicos de oferentes radicadas en la Dirección de Contratación, por medio de la cuantificación de los plazos de atención de estas, en la Dirección de Contratación,  para emprender acciones de mejora frente a la atención oportuna contemplada en el procedimiento Procesos de selección pública de oferentes (4231000-PR-339)</t>
  </si>
  <si>
    <t>Solicitudes de contratación en la modalidad de procesos de selección pública de oferentes atendidas en el periodo de conformidad con el plazo establecido en el procedimiento Procesos de selección pública de oferentes (4231000-PR-339)</t>
  </si>
  <si>
    <t>Solicitudes de contratación en la modalidad de procesos de selección publica de oferentes radicadas y con plazo límite de atención dentro del período objeto de medición</t>
  </si>
  <si>
    <t xml:space="preserve">El numerador medirá el número de las solicitudes de contratación en la modalidad de procesos de selección públicos de oferentes gestionados en el periodo de acuerdo con los plazos establecidos en el procedimiento Procesos de selección pública de oferentes (4231000-PR-339).
El denominador debe relacionar las solicitudes de contratación en la modalidad de contratación de procesos de selección públicos de oferentes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</si>
  <si>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Procesos de selección públicos” el cual es administrado por la Dirección de Contratación.</t>
  </si>
  <si>
    <t>Atender el 100% de las solicitudes de contratación en la modalidad de procesos de selección públicos de oferentes de manera oportuna.</t>
  </si>
  <si>
    <t>Reporte del indicador de gestión "Índice de atención oportuna a las solicitudes de contratación en las modalidades de procesos de selección públicos de oferentes radicados en la Dirección de Contratación"  del mes de octubre de 2022.</t>
  </si>
  <si>
    <t>Porcentaje de cumplimiento en los plazos de atención a las solicitudes de modificaciones contractuales radicadas en la Dirección de Contratación</t>
  </si>
  <si>
    <t>Establecer el grado de cumplimiento en la atención de las solicitudes de modificaciones contractuales radicadas en la Dirección de Contratación, por medio de la cuantificación de los plazos de atención de estas, en la Dirección de Contratación,  para emprender acciones de mejora frente a la atención oportuna contemplada en el procedimiento Modificaciones, adiciones y prórrogas del contrato o convenio (2211200-PR-024)</t>
  </si>
  <si>
    <t>Solicitudes de modificaciones contractuales  atendidas en el periodo de conformidad con el plazo establecido en el procedimiento Modificaciones, adiciones y prórrogas del contrato o convenio (2211200-PR-024)</t>
  </si>
  <si>
    <t>Solicitudes de modificaciones contractuales radicadas y con plazo límite de atención dentro del período objeto de medición</t>
  </si>
  <si>
    <t>El numerador medirá el número de las solicitudes de modificaciones contractuales gestionadas en el periodo de acuerdo con los plazos establecidos en el procedimiento Modificaciones, adiciones y prórrogas del contrato o convenio (2211200-PR-024).
El denominador debe relacionar las solicitudes de modificaciones contractuales radicadas en la Dirección de Contratación con plazo límite de atención dentro del período de medición.
Nota: En cuanto a  las solicitudes de modificación y que por plazo de atención no sean atendidas en el mes de reporte, se incluirán en el siguiente periodo.</t>
  </si>
  <si>
    <t>Base de datos denominada “Modelo de seguimiento a la ejecución contractual- modificaciones contractuales” el cual es administrado por la Dirección de Contratación.</t>
  </si>
  <si>
    <t>Atender el 100% de las solicitudes de modificaciones contractuales de manera oportuna.</t>
  </si>
  <si>
    <t>Reporte del indicador de gestión "Índice de atención oportuna a las solicitudes de modificaciones contractuales radicadas en la Dirección de Contratación" del mes de octubre de 2022.</t>
  </si>
  <si>
    <t xml:space="preserve">Porcentaje de cumplimiento en los plazos de atención  de las solicitudes de liquidación y/o terminaciones y/o terminaciones anticipadas de los contratos o convenios radicadas en la Dirección de Contratación </t>
  </si>
  <si>
    <t>Establecer el grado de cumplimiento en la atención de las solicitudes de liquidación y/o terminación y/o terminación anticipada de contratos o convenios radicadas en la Dirección de Contratación, por medio de la cuantificación en los plazos de atención de estas, en la Dirección de Contratación, para emprender acciones de mejora frente a la atención oportuna en un tiempo no mayor a 10 días hábiles</t>
  </si>
  <si>
    <t>Solicitudes de liquidación y/o terminación y/o terminación anticipada de contratos o convenios atendidas de conformidad en un tiempo no mayor a 10 días hábiles</t>
  </si>
  <si>
    <t>Solicitudes de liquidación y/o terminación y/o terminación anticipada de contratos o convenios radicadas y con plazo límite de atención dentro del período de medición</t>
  </si>
  <si>
    <t xml:space="preserve">El numerador medirá el número de las solicitudes de liquidación y/o terminación y/o terminación anticipada de contratos o convenios atendidas de conformidad, en un tiempo no mayor a 10 días hábiles
El denominador debe relacionar las solicitudes de liquidación y/o terminación y/o terminación anticipada de contratos o convenios en la Dirección de Contratación con plazo límite de atención dentro del período de medición.
Nota: En cuanto a las solicitudes de liquidación y/o terminación y/o terminación anticipada de contratos o convenios radicadas y que por plazo de atención no sean atendidas en el mes de reporte, se incluirán en el siguiente periodo. </t>
  </si>
  <si>
    <t>Base de datos denominada “Modelo de seguimiento a la ejecución contractual- liquidaciones y/o terminaciones” el cual es administrado por la Dirección de Contratación.</t>
  </si>
  <si>
    <t>Atender el 100% de las solicitudes de liquidación y/o terminación y/o terminación anticipada de contratos o convenios de manera oportuna.</t>
  </si>
  <si>
    <t>Reporte del indicador de gestión "Índice de atención oportuna de las solicitudes de liquidación de contratos o convenios radicadas en la Dirección de Contratación" del mes de octubre de 2022.</t>
  </si>
  <si>
    <t>Memorando 3-2023-32701 del 07/12/2023</t>
  </si>
  <si>
    <t>Gestión de recursos físicos</t>
  </si>
  <si>
    <t>Subdirector(a) de Servicios Administrativos y Jefe de la Oficina de Tecnologías de la Información y las Comunicaciones</t>
  </si>
  <si>
    <t>Subdirección de Servicios Administrativos</t>
  </si>
  <si>
    <t>Solicitudes de recursos físicos tramitadas oportunamente</t>
  </si>
  <si>
    <t>Calcular las solicitudes de recursos físicos que fueron atendidas durante el mes con el fin de identificar posibles variaciones en la atención</t>
  </si>
  <si>
    <t>Número de solicitudes tramitadas oportunamente en el mes</t>
  </si>
  <si>
    <t>Número total de solicitudes recibidas en el mes</t>
  </si>
  <si>
    <t>Se verifica las solicitudes de recursos físicos recibidas que fueron tramitadas en el mes.</t>
  </si>
  <si>
    <t>Consolidado de información descargada del Sistema de Correspondencia Interna del SAI.</t>
  </si>
  <si>
    <t>Atender el 95% de las solicitudes trámites de recursos físicas en el mes.</t>
  </si>
  <si>
    <t>Fichas indicadores de gestión 2023</t>
  </si>
  <si>
    <t>Porcentaje de consistencia de la información de inventarios físicos vs información del sistema de información SAI</t>
  </si>
  <si>
    <t>Calcular el porcentaje de consistencia de información recolectada con respecto a responsable contra el Sistema de Información SAI</t>
  </si>
  <si>
    <t>Número de elementos con incidentes con los registros de SAI</t>
  </si>
  <si>
    <t>Número de elementos seleccionados para la muestra en SAI</t>
  </si>
  <si>
    <t>Se verifican los responsables de bienes durante el ultimo trimestre contra la información que reposa en el sistema de Información SAI.</t>
  </si>
  <si>
    <t>Información consignada en el Sistema de Información SAI y/o formato Acta de levantamiento de inventarios (4233100-FT-1171) y/o formato Registro manual de inventarios (2211500-FT-427).</t>
  </si>
  <si>
    <t>Alcanzar el 85% de coincidencia de la información recolectada vs el sistema de información SAI en el último trimestre</t>
  </si>
  <si>
    <t>Socializar a los funcionarios y/o contratistas de la entidad los procedimientos que tienen que ver con el correcto manejo de los inventarios.</t>
  </si>
  <si>
    <t>Calcular el porcentaje de cumplimiento de las socializaciones de los procedimientos que tienen que ver con el correcto manejo de los inventarios dirigido a los funcionarios y/o contratistas durante el último semestre</t>
  </si>
  <si>
    <t>Número de socializaciones ejecutadas durante el semestre</t>
  </si>
  <si>
    <t>Número de socializaciones programadas en el semestre</t>
  </si>
  <si>
    <t>Se verifican las socializaciones realizadas durante el trimestre según programación establecida.</t>
  </si>
  <si>
    <t xml:space="preserve">Planillas de asistencia. </t>
  </si>
  <si>
    <t>Alcanzar el 80% de ejecución de socializaciones programadas en el trimestre</t>
  </si>
  <si>
    <t>Porcentaje de cumplimiento en la prestación de los mantenimiento de las edificaciones y mantenimiento de equipos solicitados.</t>
  </si>
  <si>
    <t>Determinar el nivel de cumplimiento del mantenimiento oportuno de los mantenimiento de las edificaciones y mantenimiento de equipos por medio de la cuantificación de los tiempos en que se prestan cada uno de los mantenimientos solicitados, con el fin de establecer mejoras en caso que sea necesario, para la solución oportuna de las necesidades de mantenimiento de las edificaciones y mantenimiento de equipos</t>
  </si>
  <si>
    <t>Total de mantenimiento prestados en materia de mantenimiento de las edificaciones y mantenimiento de equipos, oportunamente durante el periodo</t>
  </si>
  <si>
    <t>Total de servicios mantenimiento de las edificaciones y mantenimiento de equipos y con plazo límite de prestación  dentro del período de medición</t>
  </si>
  <si>
    <t>El numerador relacionará el número de mantenimiento de las edificaciones y mantenimiento de equipos, prestados dentro de los tiempos de oportunidad definidos por el proceso Gestión de Recursos físicos.
El denominador relacionará el número de mantenimiento de las edificaciones y mantenimiento de equipos con tiempo límite de mantenimiento dentro del período de medición.</t>
  </si>
  <si>
    <t>Plataforma Sistema de gestión de servicios GLPI.</t>
  </si>
  <si>
    <t>Cumplir trimestralmente con la prestación oportuna del 80% de los mantenimientos de las edificaciones y de los equipos, solicitados.</t>
  </si>
  <si>
    <t>Memorando 3-2023-32143 del 04/12/2023</t>
  </si>
  <si>
    <t>Gestión de servicios administrativos y tecnológicos</t>
  </si>
  <si>
    <t>Porcentaje de cumplimiento en la prestación de los servicios administrativos en materia de transporte, punto de cafetería y servicio de apoyo solicitados</t>
  </si>
  <si>
    <t>Determinar el nivel de cumplimiento en la prestación oportuna de los servicios de apoyo administrativo en materia de transporte, punto de cafetería y servicio de apoyo, por medio de la cuantificación de los tiempos en que se prestan cada uno de los servicios administrativos solicitados, con el fin de establecer mejoras en caso que sea necesario, para la solución oportuna de las necesidades de servicios administrativos</t>
  </si>
  <si>
    <t>Total de servicios administrativos prestados en materia de transporte, punto de cafetería y servicio de apoyo, oportunamente durante el periodo</t>
  </si>
  <si>
    <t>Total de servicios administrativos solicitados en materia de transporte, punto de cafetería y servicio de apoyo, y con plazo límite de prestación dentro del período de medición</t>
  </si>
  <si>
    <t>El numerador relacionará el número de servicios administrativos en materia de transporte, punto de cafetería y servicio de apoyo, prestados dentro de los tiempos de oportunidad definidos por el proceso Gestión de Servicios administrativos. 
El denominador relacionará el número de servicios administrativos solicitados en materia de transporte, punto de cafetería y servicio de apoyo, con tiempo límite de prestación dentro del período de medición.</t>
  </si>
  <si>
    <t>Cumplir mensualmente con la prestación oportuna del 95% de los servicios administrativos en materia de transporte, punto de cafetería y servicio de apoyo, solicitados.</t>
  </si>
  <si>
    <t>Oficina de Tecnologías de la Información y las Comunicaciones</t>
  </si>
  <si>
    <t xml:space="preserve">Porcentaje de incidentes y/o requerimientos tecnológicos de la competencia de la Oficina de Tecnologías de la Información y las Comunicaciones solucionados  de acuerdo con los ANS establecidos </t>
  </si>
  <si>
    <t>Determinar el grado de cumplimiento en la solución de  los incidentes y/o requerimientos tecnológicos de acuerdo con los ANS establecidos en cada categoría, con el fin de garantizar los servicios de TI a los usuarios internos de la Secretaría General para el desarrollo de sus labores o funciones</t>
  </si>
  <si>
    <t>Total de incidentes y/o requerimientos tecnológicos de competencia de la Oficina de Tecnologías de la Información y las Comunicaciones solucionados de acuerdo con los ANS establecidos</t>
  </si>
  <si>
    <t>Total de incidentes y/o requerimientos de competencia de la Oficina de Tecnologías de la Información y las Comunicaciones recibidos en el período</t>
  </si>
  <si>
    <t>* Determinar el periodo de evaluación para el indicador en la herramienta de Gestión de Servicios con el fin de generar la Data.
* Cruzar data contra los ANS identificando los que incumplieron.
* Identificar los casos que no son competencia de la Oficina de Tecnologías de la Información y las Comunicaciones para no tenerlos en cuenta en la medición del indicador.
* Aplicar formula del indicador para determinar el porcentaje alcanzado.
El numerador relacionará el número de incidentes y/o requerimientos tecnológicos de competencia de la Oficina de Tecnologías de la Información y las Comunicaciones solucionados en el periodo objeto de medición conforme a  los ANS establecidos.
El denominador relacionará el número de incidentes y/o requerimientos tecnológicos de competencia de la Oficina de Tecnologías de la Información y las Comunicaciones recibidos en el periodo.
ANS: Acuerdos de Niveles de Servicio.</t>
  </si>
  <si>
    <t>Data generada en el sistema de gestión de servicios. 
ANS establecidos en la Oficina de Tecnologías de la Información y las Comunicaciones.</t>
  </si>
  <si>
    <t>Lograr  el 94% de cumplimiento mensualmente,  en la solución de incidentes y requerimientos tecnológicos de la competencia de la Oficina de Tecnologías de la Información y las Comunicaciones de acuerdo con los ANS vigentes.</t>
  </si>
  <si>
    <t xml:space="preserve">Informe de Seguimiento al indicador "Porcentaje de incidentes y/o requerimientos tecnológicos de la competencia de la OTIC solucionados  de acuerdo con los ANS establecidos" . Consulta  Herramienta de Gestión de Servicios GLPI. </t>
  </si>
  <si>
    <t xml:space="preserve">Subdirección de Gestión Documental </t>
  </si>
  <si>
    <t>Porcentaje de cumplimiento de la Política de Gestión Documental</t>
  </si>
  <si>
    <t>Realizar evaluación al cumplimiento de los lineamientos definidos en la política de gestión documental</t>
  </si>
  <si>
    <t>Total acumulado de actividades para el cumplimiento de la Política de Gestión Documental ejecutadas.</t>
  </si>
  <si>
    <t>Total acumulado de actividades programadas para el cumplimiento de la Política de Gestión Documental</t>
  </si>
  <si>
    <t>El numerador medirá la ejecución acumulada entre trimestres, es decir cada trimestre sumará la ejecución del trimestre analizado, con la ejecución del periodo anterior.
El denominador debe relacionar las actividades programadas acumuladas entre trimestres, de acuerdo con las actividades programadas para el periodo, es decir cada trimestre deberá sumar la programación del periodo analizado, con la programación en actividades el trimestre anterior. todo multiplicado por el 100%.</t>
  </si>
  <si>
    <t>Informe de seguimiento a la implementación de la Política de Gestión Documental.</t>
  </si>
  <si>
    <t>Cumplir con el 94% de las actividades programadas para la implementación de la política de Gestión Documental,  para la vigencia.</t>
  </si>
  <si>
    <t>Porcentaje de implementación de los instrumentos archivísticos</t>
  </si>
  <si>
    <t>Medir el cumplimiento de las actividades definidas para la implementación de los instrumentos archivísticos</t>
  </si>
  <si>
    <t>Total acumulado de actividades ejecutadas para el cumplimiento de la implementación de los instrumentos archivísticos</t>
  </si>
  <si>
    <t>Total acumulado de actividades programadas para el cumplimiento de la implementación de los instrumentos archivísticos</t>
  </si>
  <si>
    <t>Informe de seguimiento a la implementación de Instrumentos Archivísticos.</t>
  </si>
  <si>
    <t>Porcentaje de cumplimiento del Plan de Trabajo Archivístico</t>
  </si>
  <si>
    <t>Realizar medición, control y seguimiento al avance de las metas del plan de trabajo archivístico</t>
  </si>
  <si>
    <t>Total acumulado de actividades  para el cumplimiento del plan de trabajo archivístico ejecutadas</t>
  </si>
  <si>
    <t>Total acumulado de actividades para el cumplimiento del plan de trabajo archivístico programadas.</t>
  </si>
  <si>
    <t>Informe de seguimiento a la implementación del Plan de trabajo Archivístico.</t>
  </si>
  <si>
    <t>Porcentaje de cumplimiento de las actividades del Plan Estratégico de Seguridad Vial - PESV</t>
  </si>
  <si>
    <t>Determinar el nivel de cumplimiento en la ejecución de las actividades programadas en el  Plan de Trabajo del Plan Estratégico de Seguridad Vial - PESV de la vigencia, con el fin de emprender acciones en caso de ser necesario.</t>
  </si>
  <si>
    <t>Número de actividades del Plan de Trabajo del Plan Estratégico de Seguridad Vial - PESV ejecutadas en el período</t>
  </si>
  <si>
    <t>Número de actividades del Plan de Trabajo del Plan Estratégico de Seguridad Vial - PESV programadas para el período</t>
  </si>
  <si>
    <t>numerador .A partir del Plan de Trabajo del Plan Estratégico de Seguridad Vial - PESV de la vigencia identificar las actividades programadas para el período objeto de reporte.
Denominador: Verificar su ejecución en el período a partir de los soportes remitidos por el equipo PESV.</t>
  </si>
  <si>
    <t>Plan de Trabajo del Plan Estratégico de Seguridad Vial - PESV con seguimiento.</t>
  </si>
  <si>
    <t xml:space="preserve">Lograr el 100% de ejecución de las actividades del Plan de Trabajo del Plan Estratégico de Seguridad Vial - PESV con seguimiento durante la vigencia </t>
  </si>
  <si>
    <t>Memorando 3-2023-32111 del 04/12/2023</t>
  </si>
  <si>
    <t>Gestión de talento humano</t>
  </si>
  <si>
    <t>Director(a) de Talento Humano</t>
  </si>
  <si>
    <t>Dirección de Talento Humano</t>
  </si>
  <si>
    <t>Porcentaje de cumplimiento del Plan Estratégico de Talento Humano</t>
  </si>
  <si>
    <t>Determinar el nivel de cumplimiento en la ejecución de las actividades programadas en el  Plan Estratégico de Talento Humano de la vigencia, con el fin de emprender acciones de mejora en caso de ser necesario.</t>
  </si>
  <si>
    <t>Total de actividades del Plan Estratégico de Talento Humano ejecutadas durante el período</t>
  </si>
  <si>
    <t>Total de actividades del Plan Estratégico de Talento Humano programadas para  ejecutar durante el período</t>
  </si>
  <si>
    <t xml:space="preserve">El numerador relaciona el número de actividades que efectivamente se ejecutaron en el periodo objeto de medición  desde cada uno de los cinco planes que conforman el Plan Estratégico de Talento Humano y que corresponden al Plan Institucional de Capacitación, el Plan Institucional de Bienestar Social e Incentivos, el Plan Anual de Seguridad y Salud en el Trabajo, el Plan Anual de Vacantes y el Plan de Previsión de Recursos Humanos,  y que están contenidas en sus respectivos cronogramas.
El denominador relaciona la cantidad de actividades que se programaron en los cronogramas de cada uno de los cinco planes que conforman el plan estratégico de talento humano,  para ejecutar  en el periodo objeto de medición y que determinan el marco de acción de cada uno de los planes.
</t>
  </si>
  <si>
    <t>Reporte de ejecución y avance del Plan Estratégico de Talento Humano.</t>
  </si>
  <si>
    <t>Cumplir el 100% de las actividades programadas en el Plan Estratégico de Talento Humano de la vigencia.</t>
  </si>
  <si>
    <t>Indicador GES_28 "Porcentaje de cumplimiento del Plan Estratégico de Talento Humano" - proceso Gestión del talento humano.</t>
  </si>
  <si>
    <t>Memorando 3-2023-33464 del 15/12/2023</t>
  </si>
  <si>
    <t>Gestión del conocimiento</t>
  </si>
  <si>
    <t>Porcentaje de informes de encuestas de satisfacción revisados oportunamente por la Oficina Asesora de Planeación</t>
  </si>
  <si>
    <t>Medir la cantidad de informes de encuestas de satisfacción revisados oportunamente por la Oficina Asesora de Planeación, conforme a los informes allegados por los procesos que aplican el Procedimiento Elaboración y análisis de encuestas (4202000-PR-263)</t>
  </si>
  <si>
    <t>Número de informes de encuestas de satisfacción revisados en el periodo</t>
  </si>
  <si>
    <t>Número de informes de encuestas de satisfacción recibidos y con términos de respuesta en el periodo</t>
  </si>
  <si>
    <r>
      <t xml:space="preserve">A partir de los informes de encuestas de satisfacción allegados a la Oficina Asesora Planeación mediante memorando electrónico, se identifican los informes recibidos que corresponden al periodo de medición; a partir de ello se identifican los informes que por término de respuesta </t>
    </r>
    <r>
      <rPr>
        <b/>
        <sz val="8"/>
        <rFont val="Arial"/>
        <family val="2"/>
      </rPr>
      <t>(12 días hábiles)</t>
    </r>
    <r>
      <rPr>
        <sz val="8"/>
        <rFont val="Arial"/>
        <family val="2"/>
      </rPr>
      <t xml:space="preserve"> deben atenderse en el mismo mes y se compara frente a la fecha de memorando de respuesta.
Las respuestas de los memorandos de informes de encuestas de satisfacción que por términos deben enviarse en el siguiente mes, serán incluidas en el próximo reporte del indicador.
Nota 1: Como resultado de la revisión a los informes se puede generar aprobación o solicitud de ajustes, en ambos casos, los memorandos cuenta para el reporte del indicador.
Nota 2: En los casos en los que hay ajustes y se recibe un nuevo informe, se entiende como una nueva solicitud.</t>
    </r>
  </si>
  <si>
    <t>Matriz de seguimiento encuestas de satisfacción.</t>
  </si>
  <si>
    <t>100% de los informes de encuestas de satisfacción con respuesta oportuna por parte de la Oficina Asesora de Planeación.</t>
  </si>
  <si>
    <t>Días</t>
  </si>
  <si>
    <t>Matriz de seguimiento encuestas de satisfacción 2023 corte 31 agosto 2023</t>
  </si>
  <si>
    <t>Memorando 3-2023-32079 del 01/12/2023</t>
  </si>
  <si>
    <t>Gestión estratégica de comunicación e información</t>
  </si>
  <si>
    <t>Jefe de la Oficina Consejería de Comunicaciones</t>
  </si>
  <si>
    <t>Porcentaje de ejecución de las campañas y/o acciones de comunicación descritas en el Plan de Comunicaciones Institucional</t>
  </si>
  <si>
    <t>Establecer el grado de cumplimiento de las campañas y/o acciones de comunicación contenidas en el Plan de Comunicaciones, con el fin de emprender acciones que permitan mantener informados a los servidores de la entidad sobre temas institucionales e informar a la ciudadanía sobre la gestión y los avances de la Alcaldía Mayor y la Administración Distrital</t>
  </si>
  <si>
    <t>Número de campañas y/o acciones de comunicación contenidas en el Plan de Comunicaciones Institucional ejecutadas en el periodo</t>
  </si>
  <si>
    <t>Número de campañas y/o  Acciones de comunicación contenidas en el Plan de Comunicaciones Institucional programadas en el periodo</t>
  </si>
  <si>
    <t>Para el numerador se consultan los registros documentales mensuales de las campañas y/o acciones desarrolladas, alojados en el OneDrive de la Oficina Consejería de Comunicaciones.
Para el denominador se consulta en el Plan de comunicaciones vigente (publicado en la intranet), las campañas y/o acciones de comunicación programadas para el periodo.</t>
  </si>
  <si>
    <t>Plan de Comunicaciones Institucional.
Registros documentales de las campañas y/o acciones de comunicación desarrolladas, alojados en el OneDrive de la Oficina Consejería de Comunicaciones y del equipo punto de encuentro de la Secretaría General de la Alcaldía Mayor de Bogotá.</t>
  </si>
  <si>
    <t>Cumplir el 100% de las campañas y/o acciones de comunicación contenidas en el Plan de Comunicaciones Institucional.</t>
  </si>
  <si>
    <t>Reporte del indicador  "Porcentaje de avance en el cumplimiento de las campañas y/o acciones de comunicación contenidas en el Plan de Comunicaciones Institucional" con ID GE_03, correspondiente al 31 de octubre de 2022.</t>
  </si>
  <si>
    <t>Memorando 3-2023-32069 del 01/12/2023</t>
  </si>
  <si>
    <t>Gestión financiera</t>
  </si>
  <si>
    <t>Subdirector(a) Financiero</t>
  </si>
  <si>
    <t>Subdirección Financiera</t>
  </si>
  <si>
    <t>Gestión de pagos</t>
  </si>
  <si>
    <t>Realizar en 6 días hábiles máximo los pagos recibidos a satisfacción y que cumplan con los requisitos legales</t>
  </si>
  <si>
    <t>Sumatoria del total de días de la gestión integral de las solicitudes de pago  recibidas en el periodo</t>
  </si>
  <si>
    <t>Número total de pagos gestionados en el periodo</t>
  </si>
  <si>
    <t xml:space="preserve">Días </t>
  </si>
  <si>
    <t>Se consolida la sumatoria del total de días de la gestión  integral de las solicitudes de pago  recibidas en el periodo  y se divide por el número Total de pagos gestionados  durante el mismo periodo analizado.</t>
  </si>
  <si>
    <t>Cuadro gestión de pagos (Herramienta en Excel).</t>
  </si>
  <si>
    <t xml:space="preserve"> 6 días hábiles máximo los pagos recibidos a satisfacción y que cumplan con los requisitos legales.</t>
  </si>
  <si>
    <t>POSITIVA</t>
  </si>
  <si>
    <t>Fichas indicadores de gestión 2022.</t>
  </si>
  <si>
    <t>Porcentaje de la estrategia anual para mejorar la oportunidad en la ejecución de los recursos en la Secretaría General</t>
  </si>
  <si>
    <t>Realizar el seguimiento a la ejecución presupuestal de la Secretaría General</t>
  </si>
  <si>
    <t xml:space="preserve">Número de actividades realizadas de la estrategia anual hasta el periodo		</t>
  </si>
  <si>
    <t xml:space="preserve">Número de actividades programadas de la estrategia anual para el periodo		</t>
  </si>
  <si>
    <t>trimestral</t>
  </si>
  <si>
    <t>Consultar las actividades programadas para la estrategia.
Recolectar las evidencias de cumplimiento de las actividades de la estrategia.
Reportar la ejecución de acuerdo con las evidencias recolectadas.</t>
  </si>
  <si>
    <t>Estrategia aprobada para la vigencia.</t>
  </si>
  <si>
    <t>100% de la estrategia anual para mejorar la oportunidad en la ejecución de los recursos en la Secretaría General ejecutada.</t>
  </si>
  <si>
    <t xml:space="preserve">Porcentaje de conciliación de las cuentas contables del Balance General y el control de las operaciones de las cuentas			</t>
  </si>
  <si>
    <t xml:space="preserve">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				</t>
  </si>
  <si>
    <t xml:space="preserve">Número de conciliaciones de cuentas por cobrar, cuentas por pagar y cuentas del gasto realizadas en el periodo				</t>
  </si>
  <si>
    <t>Número de conciliaciones identificadas de cuentas por cobrar, cuentas por pagar y cuentas del gasto en el periodo</t>
  </si>
  <si>
    <t xml:space="preserve">Realizar una depuración eficiente de las cuentas contables del Balance General y el control de las operaciones realizadas entre la subdirección financiera y las distintas dependencias de la entidad. 
Tener el dominio de la información y asegurar que la medición sea confiable con base en las conciliaciones realizadas.
Realizar seguimiento de las partidas conciliatorias. 
Tener la certeza y confiabilidad de  la información desde la fuente y como se refleja en la contabilidad.			</t>
  </si>
  <si>
    <t>Documento con las conciliaciones debidamente firmadas por las partes.</t>
  </si>
  <si>
    <t xml:space="preserve">100% de conciliación de las cuentas contables del Balance General y el control de las operaciones de las cuenta.		</t>
  </si>
  <si>
    <t>Porcentaje de presupuesto comprometido de la Secretaría General</t>
  </si>
  <si>
    <t>Cumplir con eficiencia la ejecución de presupuesto asignado alcanzado  los objetivos misionales en forma oportuna, evitando posibles sanciones y pérdida de apropiación</t>
  </si>
  <si>
    <t xml:space="preserve">Recursos comprometidos de inversión y funcionamiento acumulados al periodo	</t>
  </si>
  <si>
    <t>Programación de compromiso de recursos de inversión y funcionamiento acumulado al periodo</t>
  </si>
  <si>
    <t xml:space="preserve">Cumplir con la ejecución de presupuesto asignado permite que la entidad cumpla con los objetos misionales en forma oportuna, evitando posibles sanciones y pérdida de apropiación.				</t>
  </si>
  <si>
    <t>Herramienta de seguimiento en Excel.</t>
  </si>
  <si>
    <t>100% de ejecución del presupuesto comprometido de la Secretaría General.</t>
  </si>
  <si>
    <t>Memorando 3-2023-32576 del 07/12/2023</t>
  </si>
  <si>
    <t>Gestión jurídica</t>
  </si>
  <si>
    <t>jefe de la Oficina Jurídica</t>
  </si>
  <si>
    <t>Oficina Jurídica</t>
  </si>
  <si>
    <t>Cantidad de proyectos de acuerdo y proyectos de ley con análisis jurídico emitido oportunamente</t>
  </si>
  <si>
    <t xml:space="preserve">Identificar las solicitudes de comentarios a proyectos de acuerdo y proyectos de ley recibidas, y que corresponden al periodo de medición, con el fin de dar solucionar los asuntos de carácter jurídico </t>
  </si>
  <si>
    <t>Total de proyectos de acuerdo y proyectos de ley, con respuesta emitida en el periodo</t>
  </si>
  <si>
    <t>Total de proyectos de acuerdo y proyectos de ley recibidos y con término de respuesta en el periodo</t>
  </si>
  <si>
    <t xml:space="preserve">El numerador medirá la ejecución de los tramites de las solicitudes de comentarios a proyectos de acuerdo y proyectos de ley recibidas allegados a la Oficina Jurídica.
El denominador debe relacionar  las solicitudes que por término de respuesta deben atenderse en el mismo mes y se compara frente a la fecha de respuesta.   
  </t>
  </si>
  <si>
    <t>Base de correspondencia que administra la Oficina Jurídica.</t>
  </si>
  <si>
    <t>Emitir análisis jurídico al 100% proyectos de acuerdo y proyectos de ley.</t>
  </si>
  <si>
    <t xml:space="preserve">Constante </t>
  </si>
  <si>
    <t xml:space="preserve">Positiva </t>
  </si>
  <si>
    <t>31/11/2022</t>
  </si>
  <si>
    <t>Cantidad de conceptos jurídicos emitidos oportunamente</t>
  </si>
  <si>
    <t xml:space="preserve">Analizar las solicitudes de elaboración de conceptos que por término de respuesta deben atenderse en el periodo de medición </t>
  </si>
  <si>
    <t>Total de conceptos jurídicos con respuesta emitida en el periodo</t>
  </si>
  <si>
    <t>Total de conceptos jurídicos recibidos y con término de respuesta emitida en el periodo</t>
  </si>
  <si>
    <t xml:space="preserve">El numerador medirá la ejecución de los tramites de las  solicitudes de conceptos jurídicos recibidas.
El denominador debe relacionar las solicitudes que por término de respuesta deben atenderse en el mismo mes y se compara frente a la fecha de respuesta.   
  </t>
  </si>
  <si>
    <t>Emitir el 100% de los conceptos jurídicos.</t>
  </si>
  <si>
    <t xml:space="preserve">Cantidad de proyectos de actos administrativos revisados en oportunidad.  </t>
  </si>
  <si>
    <t>Revisar y/o elaborar proyectos de actos administrativos dentro de los términos correspondientes</t>
  </si>
  <si>
    <t xml:space="preserve">Total de proyectos de actos administrativos revisados en el periodo </t>
  </si>
  <si>
    <t>Total de proyectos de actos administrativos revisados y con término de respuesta en el periodo</t>
  </si>
  <si>
    <t xml:space="preserve">El numerador medirá la ejecución de los tramites de las  solicitudes  de revisión de actos administrativos recibidas.
El denominador debe relacionar las solicitudes que por término de respuesta deben atenderse en el mismo mes y se compara frente a la fecha de respuesta.   
  </t>
  </si>
  <si>
    <t>Revisar el 100% de los proyectos de actos administrativos.</t>
  </si>
  <si>
    <t>Cantidad de procesos judiciales, trámites extrajudiciales y acciones de tutela gestionados/tramitados/notificados.</t>
  </si>
  <si>
    <t xml:space="preserve">Atender todos los requerimientos de procesos judiciales, trámites extrajudiciales y acciones de tutela </t>
  </si>
  <si>
    <t>Total de notificaciones judiciales, procesos judiciales, trámites extrajudiciales y acciones de tutela</t>
  </si>
  <si>
    <t>Total de notificaciones judiciales de procesos judiciales, trámites extrajudiciales y acciones de tutela y con término de respuesta en el periodo</t>
  </si>
  <si>
    <t xml:space="preserve">El numerador medirá la ejecución de los datos registrados en SIPROJ WEB o recibido en el correo notificacionesarticulo197secgeneral@alcaldiabogota.gov.co en los que se evidencie cantidad de requerimientos realizados, frente a los procesos judiciales y trámites extrajudiciales, y acciones de tutela.
El denominador debe relacionar las solicitudes que por término de respuesta deben atenderse en el mismo mes y se compara frente a la fecha de respuesta.   
  </t>
  </si>
  <si>
    <t>SIPROJ</t>
  </si>
  <si>
    <t>Gestionar/tramitar/notificar el 100% de los procesos judiciales, trámites extrajudiciales y acciones de tutela.</t>
  </si>
  <si>
    <t>SIPROJ WEB  correo: notificacionesarticulo197secgeneral@alcaldiabogota.gov.co.</t>
  </si>
  <si>
    <t>Memorando 3-2023-32222 del 04/12/2023</t>
  </si>
  <si>
    <t>Gobierno abierto y relacionamiento con la ciudadanía</t>
  </si>
  <si>
    <t>Subsecretario(a) de Servicio a la Ciudadanía y Alto(a) Consejero(a) Distrital de Tecnologías de la Información y las Comunicaciones</t>
  </si>
  <si>
    <t>Alta Consejería Distrital de Tecnologías de la Información y las Comunicaciones</t>
  </si>
  <si>
    <t>Porcentaje de asesorías en Transformación Digital efectuadas por la Alta Consejería Distrital de Tecnologías de la Información y las Comunicaciones a las entidades distritales</t>
  </si>
  <si>
    <t>Medir la gestión de la Alta Consejería Distrital de Tecnologías de la Información y las Comunicaciones en la prestación de asesorías en materia de transformación digital a las entidades del Distrito para consolidar a Bogotá como un territorio inteligente.</t>
  </si>
  <si>
    <t>Número de asesorías en materia de transformación digital realizadas por la Alta Consejería Distrital de Tecnologías de la Información y las Comunicaciones a las entidades del Distrito en el periodo</t>
  </si>
  <si>
    <t>Número de asesorías en materia de transformación digital solicitadas por las entidades distritales a la Alta Consejería Distrital de Tecnologías de la Información y las Comunicaciones en el periodo</t>
  </si>
  <si>
    <t>El numerador se obtiene a partir del reporte de asesorías realizadas en materia de transformación digital, por parte de los lideres de proyectos, mediante correo electrónico dirigido al Asesor de despacho y al gestor de calidad, quien diligencia la base de datos de seguimiento (archivo OneDrive) en el "Repositorio de Asesorías". Esta información se acumula de manera semestral.
El denominador se obtiene a partir del número de asesorías en materia de transformación digital solicitadas por las entidades distritales durante el semestre, a través de los diferentes canales de comunicación disponible.</t>
  </si>
  <si>
    <t>Informe semestral con el avance de la gestión de las asesorías en Transformación Digital a entidades Distritales efectuados por la Alta Consejería Distrital de Tecnologías de la Información y las Comunicaciones.</t>
  </si>
  <si>
    <t>Realizar el 100% de las asesorías técnicas en materia de transformación digital solicitadas por las entidades distritales en el periodo.</t>
  </si>
  <si>
    <t>Indicador de gestión GES_39 "Gestión de las asesorías y proyectos en Transformación Digital a entidades Distritales efectuados en la Alta Consejería Distrital de Tecnologías de la Información y las Comunicaciones", proceso Gobierno abierto y relacionamiento con la ciudadanía</t>
  </si>
  <si>
    <t>Memorando 3-2023-31930 del 30/11/2023</t>
  </si>
  <si>
    <t>Porcentaje de sesiones de acompañamiento y asesoramiento metodológico realizadas a las entidades distritales en temas de gobierno abierto en el periodo.</t>
  </si>
  <si>
    <t>Realizar sesiones de acompañamiento y asesoramiento metodológico para orientar la formulación, implementación y seguimiento al Plan de Acción General de Gobierno Abierto de Bogotá.</t>
  </si>
  <si>
    <t xml:space="preserve">Número de sesiones de acompañamiento y asesoramiento metodológico  realizadas a las entidades distritales en temas de gobierno abierto en el periodo								</t>
  </si>
  <si>
    <t>Número de sesiones de acompañamiento y asesoramiento metodológico programadas y solicitadas por las entidades distritales en temas de gobierno abierto  en el periodo</t>
  </si>
  <si>
    <t xml:space="preserve">Para el numerador se consulta  en el  Informe trimestral de actividades de articulación interinstitucionales de Gobierno Abierto de Bogotá, el número de sesiones de articulación,  posicionamiento y acompañamiento institucional a las entidades del Distrito..
Para el denominador se consulta en el archivo de seguimiento del Plan de Acción General de Gobierno Abierto PAGAB,  la cantidad de solicitudes de acompañamiento y asesoramiento metodológico requeridas por parte de las entidades del Distrito, sumado a los acompañamientos  y asesoramientos metodológicos programados en  el Informe de actividades de articulación interinstitucionales de Gobierno Abierto de Bogotá.
</t>
  </si>
  <si>
    <t>Informe trimestral de actividades de articulación interinstitucionales de Gobierno Abierto de Bogotá</t>
  </si>
  <si>
    <t>Cumplir el 100% de las sesiones de acompañamiento y asesoramiento metodológico programadas y solicitadas por las entidades distritales en temas de gobierno abierto en el periodo.</t>
  </si>
  <si>
    <t>Memorando 3-2023-31902 del 29/11/2023</t>
  </si>
  <si>
    <t>Subsecretaría de Servicio al Ciudadano</t>
  </si>
  <si>
    <t>Porcentaje de ejecución de las actividades realizadas para fortalecer el relacionamiento de la administración distrital en temas propios de servicio a la ciudadanía.</t>
  </si>
  <si>
    <t>Medir el porcentaje de ejecución de las actividades planificadas por la Subsecretaría de Servicios a la Ciudadanía,  para contribuir con un adecuado relacionamiento de la administración distrital con los ciudadanos.</t>
  </si>
  <si>
    <t>Actividades para fortalecer el relacionamiento de la Administración Distrital con la ciudadanía ejecutadas en el periodo</t>
  </si>
  <si>
    <t>Actividades para fortalecer el relacionamiento de la Administración Distrital con la ciudadanía programadas en el periodo</t>
  </si>
  <si>
    <t>El numerador se obtiene a partir de la sumatoria de actividades así:
El porcentaje de cumplimiento en cuanto a la oferta y disponibilidad de canales de atención a la ciudadanía * (30) El porcentaje de cumplimiento de actividades en el desarrollo de las capacitaciones y cualificaciones a servidores y colaboradores públicos y sensibilización a partes interesadas * (15) El porcentaje de cumplimiento de actividades en el seguimiento a las entidades con funciones de Inspección, Vigilancia y Control * (20)
El porcentaje de cumplimiento de actividades en la meta de evaluación de la calidad de las respuestas a peticiones ciudadanas emitidas por las entidades distritales * (20) El porcentaje de cumplimiento de actividades en la meta de visitas de monitoreo a los canales de atención * (15)
El denominador se obtiene a partir de la sumatoria de la ponderación de las actividades programadas (oferta y disponibilidad de canales de atención a la ciudadanía (30),  capacitaciones y cualificaciones a servidores y colaboradores públicos y sensibilización a partes interesadas (15), seguimiento a las entidades con funciones de Inspección, Vigilancia y Control (20), evaluación de la calidad de las respuestas a peticiones ciudadanas emitidas por las entidades distritales (20) y visitas de monitoreo a los canales de atención (15))</t>
  </si>
  <si>
    <t>Power Bi de la Dirección Distrital de Calidad del Servicio
Radicados SIGA Socialización Informes de Calidad Enviados
Informe Mensual de Monitoreo a Canales Relacionamiento
Informe mensual de cualificación 
Informe de capacitaciones funcionales Bogotá Te Escucha
Evidencias de reunión a sensibilizaciones de la Red CADE
Informes de Cualificación a servidores con funciones de IVC
Informes de Sensibilizaciones a Ciudadanos y comerciantes
Informes de Interacciones por canal
Informes de seguimiento de gestión a entidades del SUDIVC
Informes de Seguimiento a visitas multidisciplinarias de IVC</t>
  </si>
  <si>
    <t>Implementar durante la vigencia el 100% de las actividades oferta y disponibilidad de canales de atención a la ciudadanía, capacitaciones y cualificaciones a servidores y colaboradores públicos y sensibilización a partes interesadas, seguimiento a las entidades con funciones de Inspección, Vigilancia y Control, evaluación de la calidad de las respuestas a peticiones ciudadanas emitidas por las entidades distritales y visitas de monitoreo a los canales de atención.</t>
  </si>
  <si>
    <t>Reporte indicador de gestión GES_42 "Porcentaje de gestión de las actividades realizadas para fortalecer el relacionamiento de la administración distrital en temas propios de servicio a la ciudadanía"- proceso Gobierno abierto y relacionamiento con la ciudadanía.</t>
  </si>
  <si>
    <t>Memorando 3-2023-31930 del 1/12/2023</t>
  </si>
  <si>
    <t>Paz, Víctimas y Reconciliación</t>
  </si>
  <si>
    <t>Alto(a) Consejero de Paz, Víctimas y Reconciliación</t>
  </si>
  <si>
    <t>Oficina Alta Consejería de Paz, Víctimas y Reconciliación.</t>
  </si>
  <si>
    <t>Porcentaje de cumplimiento de los productos de pedagogía social y los procesos pedagógicos para la apropiación social de la paz, la memoria y la reconciliación</t>
  </si>
  <si>
    <t>Establecer el grado de cumplimiento de los productos de pedagogía social y los procesos pedagógicos para la apropiación social de la paz, la memoria y la reconciliación, con el fin de emprender acciones de mejora que permitan la implementación del plan de trabajo dispuesto para tal fin, buscando la participación de diferentes sectores de la ciudadanía y su difusión a través del espacio físico del Centro de Memoria, Paz y Reconciliación, los canales virtuales disponibles y otras publicaciones virtuales y físicas</t>
  </si>
  <si>
    <t>Número de productos de pedagogía social y procesos pedagógicos ejecutados en el periodo</t>
  </si>
  <si>
    <t>Número de productos de pedagogía social y procesos pedagógicos programados en el periodo</t>
  </si>
  <si>
    <t>Para el numerador se consultan los productos de pedagogía social y procesos pedagógicos desarrollados en el periodo los cuales se encuentra descritos a través de evidencias de reunión, Informes de avance de seguimiento de la estrategia y/o acciones de articulación interinstitucional, reportes de gestión y seguimiento a los compromisos del CMPR.
Para el denominador se consulta la programación de actividades de los productos de pedagogía social y procesos pedagógicos desarrollados en el plan de trabajo mensual, descritas en la evidencia de reunión correspondiente.</t>
  </si>
  <si>
    <t>Reporte ejecución del Proyecto de Inversión 7871 Construcción de Bogotá-región como territorio de paz para las víctimas y la reconciliación, alimentado por los productos de pedagogía social y procesos pedagógicos desarrollados en el periodo.</t>
  </si>
  <si>
    <t>Cumplir el 100% en los productos de pedagogía social y procesos pedagógicos para la apropiación social de la paz, la memoria y la reconciliación.</t>
  </si>
  <si>
    <t>Reporte del indicador de "Porcentaje de cumplimiento de productos de pedagogía social y los procesos pedagógicos para la apropiación social de la paz, la memoria y la reconciliación" con ID GE_76, correspondiente al 30 de septiembre de 2022.</t>
  </si>
  <si>
    <t>Porcentaje de cumplimiento de las acciones realizadas de reconciliación y construcción de paz territorial para la implementación del Acuerdo de Paz en el Distrito</t>
  </si>
  <si>
    <t>Establecer el grado de cumplimiento de las acciones de reconciliación y construcción de paz territorial para la implementación del Acuerdo  de Paz en el Distrito, con el fin de desarrollar procesos formativos y pedagógicos, acompañamiento técnico y fortalecimiento de capacidades para contribuir a la paz y la reconciliación en Bogotá</t>
  </si>
  <si>
    <t>Número de actividades de reconciliación y construcción de paz territorial ejecutadas en el periodo</t>
  </si>
  <si>
    <t>Número de actividades de reconciliación y construcción de paz territorial programadas en el periodo</t>
  </si>
  <si>
    <t>Para el numerador se consulta el reporte de actividades de reconciliación y construcción de paz territorial mensuales generado por cada uno de los procesos de la Dirección de Paz y Reconciliación producto de la ejecución contractual de contratistas y convenios interadministrativos.    
Para el denominador se toma como base la programación de actividades de reconciliación y construcción de paz territorial, en los planes de acción (operativos) estipulados para el periodo de tiempo en evaluación.</t>
  </si>
  <si>
    <t>Reporte ejecución del Proyecto de Inversión 7871 Construcción de Bogotá-región como territorio de paz para las víctimas y la reconciliación, alimentado por actividades de reconciliación y construcción de paz territorial.</t>
  </si>
  <si>
    <t>Cumplir el 100 % de acciones de reconciliación y construcción de paz territorial para la implementación del Acuerdo Paz en el Distrito.</t>
  </si>
  <si>
    <t>Reporte del indicador de "Porcentaje de acciones realizadas de reconciliación y construcción de paz territorial para la implementación del Acuerdo de Paz en el Distrito" con ID GE_77, correspondiente al 30 de junio de 2022.</t>
  </si>
  <si>
    <t>Porcentaje de cumplimiento de los espacios bilaterales en los Centros de Encuentro</t>
  </si>
  <si>
    <t>Establecer el grado de cumplimiento de los espacios bilaterales en los Centros de Encuentro, para garantizar servicios oportunos y de calidad a la población víctima del conflicto armado que se acerca a realizar solicitudes de oferta social</t>
  </si>
  <si>
    <t>Número de espacios bilaterales en los Centros de Encuentro realizados en el periodo</t>
  </si>
  <si>
    <t>Número de espacios bilaterales en los Centros de Encuentro programados en el periodo</t>
  </si>
  <si>
    <t>Para el numerador se consulta el número de espacios bilaterales realizados en el periodo los cuales se encuentran descritos en las correspondientes evidencias de reunión.
Para el denominador se consulta la programación de los espacios bilaterales en la programación mensual.</t>
  </si>
  <si>
    <t>Reporte ejecución del Proyecto de Inversión 7871 Construcción de Bogotá-región como territorio de paz para las víctimas y la reconciliación, alimentado número de espacios bilaterales realizados en el periodo.</t>
  </si>
  <si>
    <t>Gestionar el 100% de los espacios bilaterales en los Centros de Encuentro.</t>
  </si>
  <si>
    <t>Reporte ejecución del Proyecto de Inversión 7871 Construcción de Bogotá-región como territorio de paz para las víctimas y la reconciliación, alimentado por el número de espacios bilaterales realizados en el periodo.</t>
  </si>
  <si>
    <t>Porcentaje de asistencias técnicas realizadas para el seguimiento a la implementación y actualización del Plan de Acción Distrital, en el marco de la Política Nacional de Víctimas en Bogotá</t>
  </si>
  <si>
    <t>Realizar asistencias técnicas, con el fin de garantizar el debido seguimiento a la implementación y actualización del Plan de Acción Distrital y sus planes conexos, en el marco de la Política Nacional de Víctimas en Bogotá</t>
  </si>
  <si>
    <t>Número de asistencias técnicas realizadas para seguimiento, implementación y actualización del Plan de Acción Distrital  en el periodo</t>
  </si>
  <si>
    <t>Número de asistencias técnicas programadas para seguimiento, implementación y actualización del Plan de Acción Distrital en el periodo</t>
  </si>
  <si>
    <t>Para el numerador se consulta la Matriz de Seguimiento General, que contiene el número de asistencias técnicas realizadas al Plan de Acción Distrital en el periodo.
Para el denominador se consulta la Matriz de Seguimiento General al Plan de Acción Distrital para verificar la programación de asistencias técnicas al Plan de Acción Distrital, previstas para el periodo.</t>
  </si>
  <si>
    <t>Matriz de Seguimiento General al Plan de Acción Distrital</t>
  </si>
  <si>
    <t>Cumplir con el 100% de las asistencias técnicas para el seguimiento, implementación y actualización del Plan de Acción Distrital</t>
  </si>
  <si>
    <t>Programación de las actividades del Plan de acción integrado</t>
  </si>
  <si>
    <t>Nombre del plan institucional y estratégico</t>
  </si>
  <si>
    <t>Dependencia</t>
  </si>
  <si>
    <t>ID_Actividad</t>
  </si>
  <si>
    <t>Ponderación</t>
  </si>
  <si>
    <t>Variable</t>
  </si>
  <si>
    <t>Plan Estratégico de Talento Humano</t>
  </si>
  <si>
    <t>Ejecutar las actividades que conforman el Plan Estratégico de la Dirección de Talento Humano establecidas para la vigencia 2024.</t>
  </si>
  <si>
    <t>% PROGRAMADO</t>
  </si>
  <si>
    <t>ENTREGABLES</t>
  </si>
  <si>
    <t>Matriz de seguimiento con la relación de los soportes</t>
  </si>
  <si>
    <t>Plan Institucional de Capacitación</t>
  </si>
  <si>
    <t>Ejecutar las actividades programadas en el cronograma del Plan Institucional de Capacitación - PIC 2024.</t>
  </si>
  <si>
    <t xml:space="preserve">Plan de Incentivos Institucionales </t>
  </si>
  <si>
    <t>Ejecutar las actividades programadas en el cronograma del Plan Institucional de Bienestar Social e Incentivos PIB 2024.</t>
  </si>
  <si>
    <t>Plan de Trabajo Anual en Seguridad y Salud en el Trabajo</t>
  </si>
  <si>
    <t xml:space="preserve">Ejecutar las actividades programadas en el cronograma del Plan de Seguridad y Salud en el Trabajo para la vigencia 2024.
</t>
  </si>
  <si>
    <t>Plan de Anual de Vacantes</t>
  </si>
  <si>
    <t>Identificar las vacantes definitivas de carrera administrativa que se generen durante el período a reportar.</t>
  </si>
  <si>
    <t>Archivo con vacancias definitivas generadas en el período a reportar</t>
  </si>
  <si>
    <t>Efectuar el reporte a través de SIMO de la Oferta Pública de Empleos de Carrera - OPEC correspondientes a las vacantes definitivas que se generen durante el período a reportar.</t>
  </si>
  <si>
    <t>Soporte reporte de Oferta Pública de Empleos de Carrera - OPEC a través de SIMO 4.0 o el canal que la CNSC disponga</t>
  </si>
  <si>
    <t>Calcular indicador de cubrimiento de vacantes durante el periodo a reportar.</t>
  </si>
  <si>
    <t>Indicador del período calculado.</t>
  </si>
  <si>
    <t>Plan de Previsión de Recursos Humanos</t>
  </si>
  <si>
    <t>Identificar las vacantes definitivas y temporales de los empleos de la Secretaría durante el periodo a reportar.</t>
  </si>
  <si>
    <t>Archivo con vacancias definitivas y temporales generadas en el período a reportar</t>
  </si>
  <si>
    <t>Revisar la pertinencia de cubrir vacantes temporales y/o vacantes definitivas por medio de nombramientos en encargo que den lugar al desarrollo de convocatoria interna.</t>
  </si>
  <si>
    <t>Publicación convocatoria interna, en los casos que se presente la necesidad de cubrir vacantes de forma transitoria o Documento con concepto que justifique la razón del porque no hubo lugar al desarrollo de convocatoria interna.</t>
  </si>
  <si>
    <t>Adelantar la provisión de las vacantes mediante nombramientos provisionales luego de surtido los tramites de convocatoria interna.</t>
  </si>
  <si>
    <t>Resoluciones de Nombramiento de servidores(as) provisionales realizados en el período o documento con concepto que justifique la razón del porque no hubo lugar a la realización de  nombramientos en provisionalidad.</t>
  </si>
  <si>
    <t>Modificar manuales de funciones en el marco ya sea de las modificaciones de la planta o actualización normativa en la materia.</t>
  </si>
  <si>
    <t>Resolución por la cual se modifica un manual de funciones o documento con justificación técnica de la no modificación de manuales de funciones y competencias laborales de la entidad.</t>
  </si>
  <si>
    <t>Realizar la implementación de la modificación de la planta de empleos de la entidad respecto a la supresión de los empleos del nivel asistencial Auxiliar Administrativo, código 407, grado 01 y la creación de los empleos Auxiliar Administrativo código 407, grado 03 de la Dirección Distrital de Dirección del Sistema Distrital de Servicio a la Ciudadanía.</t>
  </si>
  <si>
    <t>Decreto por el cual se modifica la planta de la entidad.</t>
  </si>
  <si>
    <t>Plan Anual de Adquisiciones</t>
  </si>
  <si>
    <t>Monitorear bimestralmente el 100%  del  Plan Anual de Adquisiciones – PAA de la vigencia y generar alertas tempranas frente a la ejecución del mismo.</t>
  </si>
  <si>
    <t>Presentación en power point y Excel en donde se evidencie el monitoreo bimensual al Plan Anual de Adquisiciones de la vigencia.</t>
  </si>
  <si>
    <t xml:space="preserve">Realizar 1 mesa bimestral de seguimiento y monitoreo al Plan Anual de Adquisiciones y a las liquidaciones  en donde participen los enlaces de cada ordenación del gasto
</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</si>
  <si>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</si>
  <si>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 Estratégico de Tecnologías de la Información y las Comunicaciones – PETI</t>
  </si>
  <si>
    <t xml:space="preserve">Identificar las necesidades de Actualización del Plan Estratégico de Tecnologías de la Información-PETI cuando se evidencien modificaciones frente a los dominios de negocio, sistemas de información, infraestructura y portafolio de proyectos de TI 
</t>
  </si>
  <si>
    <t>Documento de validación con las dependencias sobre necesidades de modificación del PETI dominios: sistemas de información, servicios e infraestructura</t>
  </si>
  <si>
    <t>Documento de validación sobre necesidades de modificación del PETI dominio de negocio y portafolio de proyectos con componente TI</t>
  </si>
  <si>
    <t>Documento borrador PETI para actualizar en enero de la siguiente vigencia o documento en donde se indique la no necesidad de su actualización para la siguiente vigencia</t>
  </si>
  <si>
    <t>Plan de Seguridad y Privacidad de la Información</t>
  </si>
  <si>
    <t xml:space="preserve">Planear, implementar, verificar y hacer seguimiento de las actividades definidas en el plan de seguridad y privacidad de la información  con el fin de mantener el nivel de Optimizado en la implementación del Modelo de Seguridad y Privacidad de la Información - MSPI (Sistema de Gestión de Seguridad de la Información - SGSI) en la Entidad.
</t>
  </si>
  <si>
    <t>Formato de avance trimestral del Plan de seguridad y privacidad de la información para la vigencia 2024</t>
  </si>
  <si>
    <t>Plan de Tratamiento de Riesgos de Seguridad y Privacidad de la Información</t>
  </si>
  <si>
    <t xml:space="preserve">Implementar la nueva guía de identificación de activos de información y riesgos de seguridad que la información que permita la definición de los planes de tratamiento de riesgos de seguridad en la entidad.
</t>
  </si>
  <si>
    <t>Informe de Actividades definidas en el Plan de seguridad y privacidad de la información alineadas a "Actualizar los activos de información de la Entidad y los planes de tratamiento de riesgos de seguridad asociados."</t>
  </si>
  <si>
    <t>Programa de Transparencia y Ética Pública</t>
  </si>
  <si>
    <t xml:space="preserve">Formular el Programa de Transparencia y Ética Pública 2024 y realizar un monitoreo mensual (mes vencido) al avance en sus 9 componentes. </t>
  </si>
  <si>
    <t>Programa de Transparencia y Ética Pública 2024 formulado</t>
  </si>
  <si>
    <t>Informe de monitoreo mensual (mes vencido) al avance de las actividades del Programa de Transparencia y Ética Pública 2024</t>
  </si>
  <si>
    <t>Acciones de participación en el marco del Plan Institucional de Participación Ciudadana</t>
  </si>
  <si>
    <t>Formular el Plan institucional de Participación Ciudadana 2024 de la Secretaría General y realizar monitoreo trimestral (trimestre vencido).</t>
  </si>
  <si>
    <t>Plan Institucional de Participación Ciudadana de la Secretaría General  vigencia 2024 formulado</t>
  </si>
  <si>
    <t>Informe de monitoreo trimestral del Plan Institucional de Participación Ciudadana 2024 (trimestre vencido).</t>
  </si>
  <si>
    <t>Estrategia Anual de Atención y Servicio al Ciudadano</t>
  </si>
  <si>
    <t>Monitorear mensualmente el 100% de la Estrategia Anual de Atención y Servicio al Ciudadano</t>
  </si>
  <si>
    <t>Informe de seguimiento de la estrategia anual de atención y servicio al ciudadano</t>
  </si>
  <si>
    <t>Plan Institucional de Archivos de la Entidad –PINAR</t>
  </si>
  <si>
    <t>Implementar los instrumentos archivísticos definidos en el Decreto 1080 de 2015</t>
  </si>
  <si>
    <t>Metodología de implementación de instrumentos archivísticos</t>
  </si>
  <si>
    <t>Informe de implementación de instrumentos archivísticos</t>
  </si>
  <si>
    <t>Actualizar e implementar el plan institucional de archivos PINAR</t>
  </si>
  <si>
    <t>Informe de implementación PINAR 2020-2024</t>
  </si>
  <si>
    <t>Elaborar y ejecutar el plan de trabajo archivístico</t>
  </si>
  <si>
    <t xml:space="preserve">Plan de trabajo archivístico 2024 </t>
  </si>
  <si>
    <t>Informe de ejecución del plan de trabajo archivístico 2024</t>
  </si>
  <si>
    <t xml:space="preserve">Informe de ejecución del plan de trabajo archivístico 2024 </t>
  </si>
  <si>
    <t xml:space="preserve">Aplicar el protocolo de archivos de Derechos Humanos
</t>
  </si>
  <si>
    <t>Matriz cumplimiento de requisitos SGDEA</t>
  </si>
  <si>
    <t>Gestión y trámite de actos administrativos</t>
  </si>
  <si>
    <t xml:space="preserve">Informe Gestión y trámite de actos administrativos </t>
  </si>
  <si>
    <t>Informe Gestión y trámite de actos administrativos</t>
  </si>
  <si>
    <t>Programación de Gestión de riesgos</t>
  </si>
  <si>
    <t>Mapa de riesgos institucional</t>
  </si>
  <si>
    <r>
      <t xml:space="preserve">Los controles se encuentran anonimizados, por lo cual el detalle podrá ser solicitado al correo electrónico de la Oficina Asesora de Planeación: </t>
    </r>
    <r>
      <rPr>
        <b/>
        <sz val="11"/>
        <color theme="4" tint="-0.249977111117893"/>
        <rFont val="Arial Narrow"/>
        <family val="2"/>
      </rPr>
      <t>oapsecgeneral@alcaldiabogota.gov.co</t>
    </r>
  </si>
  <si>
    <t>Causas y efectos</t>
  </si>
  <si>
    <t>Instrumentos posiblemente afectados</t>
  </si>
  <si>
    <t>Análisis (antes de controles)</t>
  </si>
  <si>
    <t>Análisis (después de controles)</t>
  </si>
  <si>
    <t>Tratamiento del riesgo</t>
  </si>
  <si>
    <t>Acciones frente a las características de los controles y la valoración de riesgos</t>
  </si>
  <si>
    <t>Acciones de contingencia</t>
  </si>
  <si>
    <t>Proceso / Proyecto de inversión</t>
  </si>
  <si>
    <t>Objetivo</t>
  </si>
  <si>
    <t>Alcance u objetivos específicos</t>
  </si>
  <si>
    <t>Líder de proceso o Gerente de proyecto</t>
  </si>
  <si>
    <t>Tipo de proceso o proyecto</t>
  </si>
  <si>
    <t>Actividad clave o fase del proyecto</t>
  </si>
  <si>
    <t>Id del riesgo en el Aplicativo DARUMA</t>
  </si>
  <si>
    <t>Código del riesgo en el Aplicativo DARUMA</t>
  </si>
  <si>
    <t>Descripción del riesgo</t>
  </si>
  <si>
    <t>Fuente del riesgo</t>
  </si>
  <si>
    <t>Clasificación o tipo de riesgo</t>
  </si>
  <si>
    <t>Responsable del riesgo</t>
  </si>
  <si>
    <t>Internas</t>
  </si>
  <si>
    <t>Externas</t>
  </si>
  <si>
    <t>Efectos (consecuencias)</t>
  </si>
  <si>
    <t>Objetivos estratégicos asociados</t>
  </si>
  <si>
    <t>Trámites, OPA's y consultas asociados</t>
  </si>
  <si>
    <t>Otros procesos del Sistema de Gestión de Calidad</t>
  </si>
  <si>
    <t>Objetivos de Desarrollo Sostenible</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</si>
  <si>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</si>
  <si>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</si>
  <si>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</si>
  <si>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</si>
  <si>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</si>
  <si>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</si>
  <si>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</si>
  <si>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</si>
  <si>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</si>
  <si>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</si>
  <si>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</si>
  <si>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</si>
  <si>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</si>
  <si>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</si>
  <si>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tratamiento)</t>
  </si>
  <si>
    <t>Nombre del plan en el Aplicativo DARUMA</t>
  </si>
  <si>
    <t>Id de la acción en el Aplicativo DARUMA</t>
  </si>
  <si>
    <t>Fecha de inicio (acciones tratamiento)</t>
  </si>
  <si>
    <t>Fecha de terminación (acciones tratamiento)</t>
  </si>
  <si>
    <t>Acciones contingencia</t>
  </si>
  <si>
    <t>Responsable de ejecución (acciones contingencia)</t>
  </si>
  <si>
    <t>Producto (acciones contingencia)</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</si>
  <si>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</si>
  <si>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</si>
  <si>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</si>
  <si>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</si>
  <si>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</si>
  <si>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</si>
  <si>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 xml:space="preserve">Posibilidad de afectación económica (o presupuestal) por fallo judicial en contra de los intereses de la entidad, debido a errores (fallas o deficiencias) en el trámite de los procesos disciplinarios </t>
  </si>
  <si>
    <t>Gestión de procesos</t>
  </si>
  <si>
    <t>Ejecución y administración de procesos</t>
  </si>
  <si>
    <t>Oficina de Control Disciplinario Interno, Oficina Jurídica y Despacho de la Secretaría General</t>
  </si>
  <si>
    <t xml:space="preserve">- Alta rotación de personal generando retrasos en la curva de aprendizaje.
- No se cuenta con   equipos asignados a todos los/as servidores/as. Los equipos (su mayoría) no cuentan con los dispositivos requeridos para operar bajo las nuevas condiciones de trabajo (micrófonos, cámaras, entre otros)
- Errores (fallas o deficiencias) en la conformación del expediente disciplinario.
</t>
  </si>
  <si>
    <t xml:space="preserve">- Ataques informáticos a la Infraestructura de la entidad. 
- Interactúen con las anteriores, generando posibles pérdidas de información.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</si>
  <si>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</si>
  <si>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</si>
  <si>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</si>
  <si>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</si>
  <si>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Sin asociación</t>
  </si>
  <si>
    <t>Media (3)</t>
  </si>
  <si>
    <t>Menor (2)</t>
  </si>
  <si>
    <t>Moderado</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</si>
  <si>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t>
  </si>
  <si>
    <t>Muy baja (1)</t>
  </si>
  <si>
    <t>Bajo</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</si>
  <si>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</si>
  <si>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Aceptar</t>
  </si>
  <si>
    <t xml:space="preserve">
</t>
  </si>
  <si>
    <t xml:space="preserve">-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riesgo Posibilidad de afectación económica (o presupuestal) por fallo judicial en contra de los intereses de la entidad, debido a errores (fallas o deficiencias) en el trámite de los procesos disciplinarios </t>
  </si>
  <si>
    <t>- Oficina de Control Disciplinario Interno, Oficina Jurídica, Despacho de la Secretaría General.
- Profesionales, Jefe Oficina de Control Disciplinario Interno, Jefe Oficina Jurídica y/o Asesor del Despacho de la Secretaría General.
- Profesionales, Jefe Oficina de Control Disciplinario Interno, Jefe Oficina Jurídica y/o Asesor del Despacho de la Secretaría General.
- Jefe de la Oficina de Control Disciplinario Interno, Jefe de la Oficina Jurídica y/o Asesor del Despacho de la Secretaría General.
- Oficina de Control Disciplinario Interno, Oficina Jurídica, Despacho de la Secretaría General.</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</si>
  <si>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Riesgo de Posibilidad de afectación económica (o presupuestal) por fallo judicial en contra de los intereses de la entidad, debido a errores (fallas o deficiencias) en el trámite de los procesos disciplinarios , actualizado.</t>
  </si>
  <si>
    <t>Adelantar los procesos disciplinarios en etapa de instrucción
Adelantar los procesos disciplinarios según el procedimiento ordinario (Ley 734 de 2002)</t>
  </si>
  <si>
    <t>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</si>
  <si>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xml:space="preserve">- Alta rotación de personal generando retrasos en la curva de aprendizaje.
- Dificultades en la transferencia de conocimiento entre los servidores que se vinculan y retiran de la entidad.
- Los expedientes no cuentan con la custodia adecuada y/o descuido de los/as servidores/as en el manejo de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</si>
  <si>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</si>
  <si>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el Código Único Disciplinario y el Código General Disciplinario.
- Investigaciones disciplinarias por violación a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</si>
  <si>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</si>
  <si>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</si>
  <si>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t>
  </si>
  <si>
    <t>- Oficina de Control Disciplinario Interno.
- Jefe de la Oficina de Control Disciplinario Interno
- Jefe de la Oficina de Control Disciplinario Interno
- Oficina de Control Disciplinario Interno.</t>
  </si>
  <si>
    <t>-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</si>
  <si>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</si>
  <si>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Corrupción</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</si>
  <si>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</si>
  <si>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</si>
  <si>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</si>
  <si>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Mayor (4)</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</si>
  <si>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</si>
  <si>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</si>
  <si>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</si>
  <si>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</si>
  <si>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</si>
  <si>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Jefe de la Oficina de Control Disciplinario Interno
- Jefe de la Oficina de Control Disciplinario Interno
</t>
  </si>
  <si>
    <t xml:space="preserve">01/02/2024
01/04/2024
</t>
  </si>
  <si>
    <t xml:space="preserve">30/11/2024
31/12/2024
</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</si>
  <si>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</si>
  <si>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</si>
  <si>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</si>
  <si>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Direccionamiento Estratégico</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</si>
  <si>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</si>
  <si>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</si>
  <si>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Estratégico</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</si>
  <si>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</si>
  <si>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</si>
  <si>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Oficina Asesora de Planeación
Oficina de Tecnologías de la Información y las Comunicaciones</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</si>
  <si>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</si>
  <si>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</si>
  <si>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</si>
  <si>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7873 Fortalecimiento de la capacidad institucional de la Secretaría General</t>
  </si>
  <si>
    <t>Baja (2)</t>
  </si>
  <si>
    <t>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t>
  </si>
  <si>
    <t>Se determina la probabilidad de ocurrencia de este riesgo como  "muy baja", teniendo en cuenta que se definieron 12 controles (7 preventivos) (5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</si>
  <si>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riesgo Posibilidad de afectación económica (o presupuestal) por decisión (sanción) de un organismo de control u otra entidad, debido a incumplimiento parcial de compromisos en la ejecución de la planeación institucional y la ejecución presupuestal</t>
  </si>
  <si>
    <t>- Oficina Asesora de Planeación
Oficina de Tecnologías de la Información y las Comunicaciones
- Jefe Oficina Asesora de Planeación
- Los profesionales de la  Oficina Asesora de Planeación
- Jefe Oficina Asesora de Planeación
- Oficina Asesora de Planeación
Oficina de Tecnologías de la Información y las Comunicaciones</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</si>
  <si>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Riesgo de Posibilidad de afectación económica (o presupuestal) por decisión (sanción) de un organismo de control u otra entidad, debido a incumplimiento parcial de compromisos en la ejecución de la planeación institucional y la ejecución presupuestal, actualizado.</t>
  </si>
  <si>
    <t>Formular y realizar seguimiento de los planes estratégicos, institucionales y el Plan Estratégico Sectorial
Formular y realizar seguimiento a proyectos de inversión de la Secretaría General
Gestionar el presupuesto de inversión
Gestionar las políticas públicas distritales de competencia de la Secretaría General
Fase (componente): Fortalecer la planeación institucional de la Entidad de acuerdo con las necesidades y nuevas realidades, soportada en un esquema de medición, seguimiento y mejora continua.</t>
  </si>
  <si>
    <t>Posibilidad de afectación reputacional por pérdida de credibilidad de los grupos de valor y partes interesadas, debido a errores fallas o deficiencias  en  la formulación y actualización de la planeación institucional</t>
  </si>
  <si>
    <t>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</si>
  <si>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riesgo Posibilidad de afectación reputacional por pérdida de credibilidad de los grupos de valor y partes interesadas, debido a errores fallas o deficiencias  en  la formulación y actualización de la planeación institucional</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</si>
  <si>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Riesgo de Posibilidad de afectación reputacional por pérdida de credibilidad de los grupos de valor y partes interesadas, debido a errores fallas o deficiencias  en  la formulación y actualización de la planeación institucional, actualizado.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</si>
  <si>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</si>
  <si>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</si>
  <si>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Jefe Oficina de Control Interno</t>
  </si>
  <si>
    <t>Ejecutar las auditorías internas de gestión, seguimientos y realizar informes de ley</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</si>
  <si>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</si>
  <si>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</si>
  <si>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</si>
  <si>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</si>
  <si>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Moderado (3)</t>
  </si>
  <si>
    <t>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</si>
  <si>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riesgo  Posibilidad de afectación reputacional por la no detección de desviaciones críticas en la muestra establecida para las unidades auditables, debido a errores en la aplicación de los controles claves del proceso auditor</t>
  </si>
  <si>
    <t>- Oficina de Control Interno
- Jefe de la Oficina de Control Interno
- Jefe de la Oficina de Control Interno
-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</si>
  <si>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Riesgo de  Posibilidad de afectación reputacional por la no detección de desviaciones críticas en la muestra establecida para las unidades auditables, debido a errores en la aplicación de los controles claves del proceso auditor, actualizado.</t>
  </si>
  <si>
    <t>Ejecutar las auditorías internas de gestión, seguimientos y realizar informes de ley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</si>
  <si>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</si>
  <si>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</si>
  <si>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</si>
  <si>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</si>
  <si>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</si>
  <si>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</si>
  <si>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</si>
  <si>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</si>
  <si>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</si>
  <si>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</si>
  <si>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</si>
  <si>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</si>
  <si>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</si>
  <si>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Misional</t>
  </si>
  <si>
    <t xml:space="preserve">Diseñar y emitir lineamientos, desarrollar estrategias, brindar, prestar servicios y realizar análisis, estudios e investigaciones para el fortalecimiento de la gestión pública distrital   </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</si>
  <si>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</si>
  <si>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Inadecuada planeación de la estrategia, que conlleva a cambios de último momento o incumplimientos en el plan de trabajo o cronograma.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</si>
  <si>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Falta de continuidad en los programas y proyectos entre administraciones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</si>
  <si>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</si>
  <si>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 xml:space="preserve">- Procesos misionales en el Sistema de Gestión de Calidad
</t>
  </si>
  <si>
    <t>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</si>
  <si>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
-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t>
  </si>
  <si>
    <t>- Dirección Distrital de Desarrollo  Institucional
- El Director(a) y/o Subdirector(a) Técnico (a) de Desarrollo Institucional
- Subsecretario(a) Distrital de Fortalecimiento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</si>
  <si>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
-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t>
  </si>
  <si>
    <t>Diseñar y emitir lineamientos, desarrollar estrategias, brindar, prestar servicios y realizar análisis, estudios e investigaciones para el fortalecimiento de la gestión pública distrital.</t>
  </si>
  <si>
    <t>Posibilidad de afectación reputacional por no lograr fortalecer la administración y la gestión pública distrital, debido a deficiencias al planificar, diseñar y/o ejecutar los cursos y/o diplomados de formación</t>
  </si>
  <si>
    <t xml:space="preserve">- Necesidad permanente de actualización de los contenidos temáticos de los cursos y/o diplomados de formación.
- La plataforma actual donde se desarrollan las ofertas de formación virtual en ocasiones presenta fallas o inconsistencias.
- Falta de seguimiento al cumplimiento del plan de trabajo o cronograma de los cursos y/o diplomados de formación 
- La plataforma actual donde se desarrollan las ofertas de formación virtual no se ajusta a soluciones flexibles y de última tecnología.
</t>
  </si>
  <si>
    <t xml:space="preserve">- Inestabilidad de la conectividad, no disponibilidad de servidores de información y vulnerabilidad en la seguridad informática, para garantizar la correcta prestación del servicio "Programas de formación virtual para servidores públicos del Distrito Capital".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</si>
  <si>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"Programas de formación virtual para servidores públicos del Distrito Capital"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</si>
  <si>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Programa de Formación virtual para servidores públicos del Distrito Capital (OPA)
</t>
  </si>
  <si>
    <t xml:space="preserve">- Procesos misionales y estratégicos misionales en el Sistema de Gestión de Calidad
</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</si>
  <si>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</si>
  <si>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riesgo Posibilidad de afectación reputacional por no lograr fortalecer la administración y la gestión pública distrital, debido a deficiencias al planificar, diseñar y/o ejecutar los cursos y/o diplomados de formación</t>
  </si>
  <si>
    <t>- Dirección Distrital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Dirección Distrital de Desarrollo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</si>
  <si>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Riesgo de Posibilidad de afectación reputacional por no lograr fortalecer la administración y la gestión pública distrital, debido a deficiencias al planificar, diseñar y/o ejecutar los cursos y/o diplomados de formación, actualizado.</t>
  </si>
  <si>
    <t>Diseñar y emitir lineamientos, desarrollar estrategias, brindar, prestar servicios y realizar análisis, estudios e investigaciones para el fortalecimiento de la gestión pública distrital</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</si>
  <si>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</si>
  <si>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</si>
  <si>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</si>
  <si>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</si>
  <si>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</si>
  <si>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</si>
  <si>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Catastrófico (5)</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</si>
  <si>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</si>
  <si>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</si>
  <si>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</si>
  <si>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</si>
  <si>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</si>
  <si>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</si>
  <si>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</si>
  <si>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</si>
  <si>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</si>
  <si>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</si>
  <si>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</si>
  <si>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</si>
  <si>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</si>
  <si>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</si>
  <si>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</si>
  <si>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</si>
  <si>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</si>
  <si>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</si>
  <si>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</si>
  <si>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</si>
  <si>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</si>
  <si>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</si>
  <si>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</si>
  <si>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Falta de actualización de algunos sistemas (interfaz, accesibilidad, disponibilidad) que interactúan con los procesos.
- Falta de disponibilidad presupuestal.
- Cambios internos (administrativos y rotación de personal) que impacta la continuidad en la implementación de las estrategias y la transferencia del conocimiento.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</si>
  <si>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Recorte de recursos financieros que impiden las ejecución de metas establecidas en el cuatrienio.
- Desconocimiento del propósito, el funcionamiento, los productos y servicios que ofrece el proceso por parte de los usuarios del proceso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</si>
  <si>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</si>
  <si>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Alta (4)</t>
  </si>
  <si>
    <t>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</si>
  <si>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</si>
  <si>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Dirección Distrital de Archivo de Bogotá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Dirección Distrital de Archivo de Bogotá</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</si>
  <si>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</si>
  <si>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</si>
  <si>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</si>
  <si>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Los equipos (su mayoría) no cuentan con los dispositivos requeridos para operar bajo las nuevas condiciones de trabajo (micrófonos, cámaras, entre otros)
-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</si>
  <si>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</si>
  <si>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</si>
  <si>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en el Archivo de Bogotá (OPA)
</t>
  </si>
  <si>
    <t xml:space="preserve">- Ningún otro proceso en el Sistema de Gestión de Calidad
</t>
  </si>
  <si>
    <t xml:space="preserve">El proceso estima que el riesgo se ubica en una zona moderada, debido a que la frecuencia con la que se realizó las visitas guiadas  asociada al riesgo se presentó 30 veces en el último año, ante su materialización, podrían presentarse efectos menores, en imagen y cumplimiento. </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</si>
  <si>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</si>
  <si>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</si>
  <si>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Dirección Distrital de Archivo de Bogotá
- Profesional Universitario de la Dirección Distrital de Archivo de Bogotá
- Profesional Universitario de la Dirección Distrital de Archivo de Bogotá
- Dirección Distrital de Archivo de Bogotá</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</si>
  <si>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</si>
  <si>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</si>
  <si>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</si>
  <si>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xml:space="preserve">- Falta de actualización de algunos sistemas (interfaz, accesibilidad, disponibilidad) que interactúan con los procesos.
-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</si>
  <si>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t>
  </si>
  <si>
    <t xml:space="preserve">- Inducir a las entidades en errores en la función archivística.
- Pérdida de credibilidad por parte de las otras entidades del Distrito y privadas que cumplen funciones públicas
- Incumplimiento en la normatividad archivística vigente
</t>
  </si>
  <si>
    <t xml:space="preserve">- Asistencia técnica en Gestión documental y archivos
- Instrumento técnico en gestión documental y archivos
</t>
  </si>
  <si>
    <t xml:space="preserve">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</si>
  <si>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t>
  </si>
  <si>
    <t>- Dirección Distrital de Archivo de Bogotá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Dirección Distrital de Archivo de Bogotá</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</si>
  <si>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4211000-FT-449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t>
  </si>
  <si>
    <t>Diseñar y emitir lineamientos, desarrollar estrategias, brindar, prestar servicios y realizar análisis, estudios e investigaciones para el fortalecimiento de la gestión pública distrital
(Servicio de Publicación de  los actos y documentos administrativos en el Registro Distrital)</t>
  </si>
  <si>
    <t>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</si>
  <si>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Falta de actualización de algunos sistemas (interfaz, accesibilidad, disponibilidad) que interactúan con los procesos.
- Desconocimiento de las demás dependencias y entidades distritales, sobre las particularidades de la Subdirección de Imprenta Distrital.
</t>
  </si>
  <si>
    <t xml:space="preserve">- La inestabilidad de la conectividad, no disponibilidad de servidores de información y vulnerabilidad en la seguridad informática.
</t>
  </si>
  <si>
    <t xml:space="preserve">- La buena reputación de la Subdirección de Imprenta Distrital y por consiguiente la Secretaría General de la Alcaldía Mayor de Bogotá, D.C., se vería afectada, lo cual generaría desconfianza ante las partes interesadas.
- Afectar a la entidad emisora del acto o documento administrativo o la ciudadanía, al no divulgar o divulgar información errónea sobre decisiones de la Administración Distrital.
- Sanciones para los funcionarios o servidores que intervienen en el proceso
- Posibles sanciones legales para la Secretaría General de la Alcaldía Mayor de Bogotá D.C
</t>
  </si>
  <si>
    <t xml:space="preserve">- Publicación de actos o documentos administrativos en el Registro Distrital (Trámite)
- Consulta del Registro Distrital (Consulta)
</t>
  </si>
  <si>
    <t>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t>
  </si>
  <si>
    <t>Leve (1)</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</si>
  <si>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</si>
  <si>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</si>
  <si>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Subdirección Imprenta Distrital
- Subdirector(a) de Imprenta Distrital
- Subdirector(a) de Imprenta Distrital
- Subdirector(a) de Imprenta Distrital
- Técnico Operativo
- Subdirector(a) de Imprenta Distrital
- Subdirección Imprenta Distrital</t>
  </si>
  <si>
    <t>-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t>
  </si>
  <si>
    <t>Diseñar y emitir lineamientos, desarrollar estrategias, brindar, prestar servicios y realizar análisis, estudios e investigaciones para el fortalecimiento de la Gestión Pública Distrital</t>
  </si>
  <si>
    <t>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</si>
  <si>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xml:space="preserve">- La imagen institucional se ve afectada ante los usuarios que utilizan el servicio, si este no se presta adecuadamente. (pendiente a hoy)
- Dificultad en la articulación de actividades comunes a las dependencias
</t>
  </si>
  <si>
    <t xml:space="preserve">- Cambios de características técnicas del producto por parte de los usuarios.
- Falta de recursos que podría darse por los recortes presupuestales, humanos y técnicos que influirían en la no sostenibilidad de los programas e iniciativas de los proyectos de inversión y en los servicios que presta al Secretaría General en el Distrito
</t>
  </si>
  <si>
    <t xml:space="preserve">- Pérdida de credibilidad institucional
- Desbalance de línea en planta de producción
</t>
  </si>
  <si>
    <t xml:space="preserve">- Impresión de artes gráficas para las entidades del Distrito Capital (OPA)
</t>
  </si>
  <si>
    <t>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t>
  </si>
  <si>
    <t>-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t>
  </si>
  <si>
    <t>- Subdirección de Imprenta Distrital
- Subdirector(a) de Imprenta Distrital
- Subdirector(a) de Imprenta Distrital
- Profesional Universitario (Producción)
- Profesional Universitario (Producción)
- Profesional Universitario (Producción)
- Subdirección de Imprenta Distrital</t>
  </si>
  <si>
    <t>-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</si>
  <si>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</si>
  <si>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</si>
  <si>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</si>
  <si>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 los sistemas que integran el sistema de gestión de la entidad
Fase (actividad):  Fortalecer el modelo de operación por procesos de la Secretaría General para mejorar su desempeño</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</si>
  <si>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</si>
  <si>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Oficina Asesora de Planeación </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</si>
  <si>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</si>
  <si>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</si>
  <si>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</si>
  <si>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</si>
  <si>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muy bajo, teniendo en cuenta que se definieron 5 controles para evitar que el riego se presente  y 3 correctivos ante la posible materialización del riesgo.</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</si>
  <si>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</si>
  <si>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Oficina Asesora de Planeación 
- Profesional de la Oficina Asesora de Planeación
- Profesional de la Oficina Asesora de Planeación
- Jefe de la Oficina Asesora de Planeación
- Oficina Asesora de Planeación </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</si>
  <si>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t>
  </si>
  <si>
    <t>Definir las orientaciones y realizar acompañamiento en la implementación y sostenibilidad de los sistemas que integran el sistema de gestión de la entidad
Fase (actividad): Actualizar e implementar la política ambiental de la Secretaría General</t>
  </si>
  <si>
    <t>Posibilidad de afectación reputacional por pérdida de la credibilidad en el compromiso ambiental de la Entidad, debido a decisiones erróneas o no acertadas en la formulación del PIGA y su plan de acción</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</si>
  <si>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</si>
  <si>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</si>
  <si>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</si>
  <si>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</si>
  <si>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y el impacto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</si>
  <si>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riesgo Posibilidad de afectación reputacional por pérdida de la credibilidad en el compromiso ambiental de la Entidad, debido a decisiones erróneas o no acertadas en la formulación del PIGA y su plan de acción</t>
  </si>
  <si>
    <t>- Dirección Administrativa y Financiera
- Director(a) Administrativo y Financiero - Gestor Ambiental
- Director(a) Administrativo y Financiero - Gestor Ambiental
- Dirección Administrativa y Financiera</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</si>
  <si>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Riesgo de Posibilidad de afectación reputacional por pérdida de la credibilidad en el compromiso ambiental de la Entidad, debido a decisiones erróneas o no acertadas en la formulación del PIGA y su plan de acción, actualizado.</t>
  </si>
  <si>
    <t>Gestión de Alianzas e Internacionalización de Bogotá</t>
  </si>
  <si>
    <t>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t>
  </si>
  <si>
    <t>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</si>
  <si>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Gestionar alianzas y / o acciones de Relacionamiento Internacional, previa aprobación con el sector/entidad y/o la Alcaldía y actores internacionales para el Distrito.</t>
  </si>
  <si>
    <t>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</si>
  <si>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Dirección Distrital de Relaciones Internacionales </t>
  </si>
  <si>
    <t xml:space="preserve">- Los sistemas de información son aislados. Se recopila la misma información varias veces y al no tener mecanismos estándar de comunicación no es posible orquestar servicios más complejos que puedan ser reutilizados y de mayor valor para la entidad.
</t>
  </si>
  <si>
    <t xml:space="preserve">- La inestabilidad de la conectividad, indisponibilidad de servidores de información y vulnerabilidad en la seguridad informática.
</t>
  </si>
  <si>
    <t xml:space="preserve">- Perdida de credibilidad y reputación de la DDRI con actores Locales, Nacionales e Internacionales.
</t>
  </si>
  <si>
    <t>6. Conocer los referentes internacionales de gestión pública, a través de estrategias de cooperación y articulación, para lograr que la administración distrital mejore su gestión pública y posicione las buenas prácticas que realiza.</t>
  </si>
  <si>
    <t xml:space="preserve">- Procesos estratégicos en el Sistema de Gestión de Calidad
</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</si>
  <si>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El resultado obtenido de una probabilidad baja  (2), con un impacto menor (2), en relación con el cumplimiento de metas y objetivos de la Entidad obteniendo resultado moderado.</t>
  </si>
  <si>
    <t>Teniendo en cuenta los controles aplicados al proceso, el resultado frente a la probabilidad del riesgo (según mapa de calor), se ubica en una zona baja (probabilidad  1 e  Impacto 1), en consecuencia la zona resultante es bajo.</t>
  </si>
  <si>
    <t>-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t>
  </si>
  <si>
    <t xml:space="preserve">- Dirección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</si>
  <si>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
- Registro en Matriz de Relacionamiento y cooperación
-  Correo electrónico de ajuste y/o documento final de ajuste.
- Correo electrónico, según aplique
-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t>
  </si>
  <si>
    <t>Realizar el acompañamiento y monitoreo durante la implementación de la acción, programa o proyecto de cooperación, relacionamiento y posicionamiento internacional</t>
  </si>
  <si>
    <t>Posibilidad de afectación reputacional por información inoportuna, deficiente o insuficiente, debido a errores (fallas o deficiencias) en el reporte de la información o en la gestión de relacionamiento y posicionamiento  internacional de los sectores y/o entidades</t>
  </si>
  <si>
    <t>Usuarios, productos y prácticas</t>
  </si>
  <si>
    <t xml:space="preserve">- Falta de información y apropiación de los objetivos de desarrollo y transformación de ciudad. La cultura organizacional está centrada en los procesos y procedimientos en los cuales cada quien interviene.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</si>
  <si>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</si>
  <si>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t>
  </si>
  <si>
    <t>Teniendo en cuenta los controles aplicados al proceso, el resultado frente a la probabilidad del riesgo (según mapa de calor), se ubica en una zona baja (probabilidad muy baja  1   Impacto leve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</si>
  <si>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
-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t>
  </si>
  <si>
    <t xml:space="preserve">- Dirección Distrital de Relaciones Internacionales 
- Dirección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Dirección Distrital de Relaciones Internacionales </t>
  </si>
  <si>
    <t>-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
- Correo de evidencia de la reunión
- Correo y /o  documento de ajuste a las observaciones realizadas 
- Acta de reuniones realizadas y/o evidencia de reunión virtual
- Mapa de riesgo  Gestión de Alianzas e Internacionalización de Bogotá, actualizado.
-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</si>
  <si>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</si>
  <si>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</si>
  <si>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</si>
  <si>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</si>
  <si>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</si>
  <si>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</si>
  <si>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</si>
  <si>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</si>
  <si>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</si>
  <si>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</si>
  <si>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</si>
  <si>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</si>
  <si>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</si>
  <si>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 xml:space="preserve">30/06/2024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</si>
  <si>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</si>
  <si>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Dirección de Contratación
- Director(a) de Contratación
- Director(a) de Contratación
- Director(a) de Contratación
- Dirección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</si>
  <si>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</si>
  <si>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</si>
  <si>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</si>
  <si>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</si>
  <si>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</si>
  <si>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</si>
  <si>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t>
  </si>
  <si>
    <t xml:space="preserve">- Director de Contratación 
- Director de Contratación 
</t>
  </si>
  <si>
    <t xml:space="preserve">01/03/2024
01/03/2024
</t>
  </si>
  <si>
    <t xml:space="preserve">15/12/2024
15/12/2024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</si>
  <si>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</si>
  <si>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Dirección de Contratación
- Director(a) de Contratación
- Director(a) de Contratación
- Dirección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</si>
  <si>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t>
  </si>
  <si>
    <t>Desarrollar las actividades de Interventoría y/o supervisión</t>
  </si>
  <si>
    <t xml:space="preserve">Posibilidad de afectación económica (o presupuestal) por fallo en firme de detrimento patrimonial por parte de entes de control, debido a supervisión inadecuada de los contratos y/o convenios </t>
  </si>
  <si>
    <t xml:space="preserve">Dirección de Contratación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</si>
  <si>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</si>
  <si>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</si>
  <si>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</si>
  <si>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</si>
  <si>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Director de Contratación
- Director de Contratación
</t>
  </si>
  <si>
    <t xml:space="preserve">30/06/2024
30/06/2024
</t>
  </si>
  <si>
    <t xml:space="preserve">-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supervisión inadecuada de los contratos y/o convenios </t>
  </si>
  <si>
    <t xml:space="preserve">- Dirección de Contratación 
- Director(a) de Contratación
- Director(a) de Contratación
- Dirección de Contratación </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</si>
  <si>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supervisión inadecuada de los contratos y/o convenios , actualizado.</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</si>
  <si>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</si>
  <si>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</si>
  <si>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</si>
  <si>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</si>
  <si>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</si>
  <si>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</si>
  <si>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</si>
  <si>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</si>
  <si>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</si>
  <si>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</si>
  <si>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</si>
  <si>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</si>
  <si>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Tramitar la liquidación y/o terminación del contrato o convenio (si a ello hubiere lugar)</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</si>
  <si>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</si>
  <si>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</si>
  <si>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</si>
  <si>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</si>
  <si>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t>
  </si>
  <si>
    <t xml:space="preserve">- Adelantar mesas bimestrales con los enlaces de las áreas ordenadoras del gasto a fin de realizar seguimiento a la liquidación de los contratos en los tiempos establecidos por la norma y resolver dudas respecto a este tema.
</t>
  </si>
  <si>
    <t xml:space="preserve">- Director de Contratación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</si>
  <si>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riesgo Posibilidad de afectación reputacional por sanción disciplinaria por parte de entes de Control, debido a  la supervisión inadecuada para adelantar el proceso de liquidación de los contratos o convenios que así lo requieran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</si>
  <si>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Riesgo de Posibilidad de afectación reputacional por sanción disciplinaria por parte de entes de Control, debido a  la supervisión inadecuada para adelantar el proceso de liquidación de los contratos o convenios que así lo requieran, actualizado.</t>
  </si>
  <si>
    <t>Gestionar las garantías contractuales</t>
  </si>
  <si>
    <t xml:space="preserve">Posibilidad de afectación económica (o presupuestal) por fallos judiciales y/o sanciones de entes de control, debido a incumplimiento legal en la aprobación del perfeccionamiento y ejecución contractual </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</si>
  <si>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</si>
  <si>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</si>
  <si>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</si>
  <si>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</si>
  <si>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t>
  </si>
  <si>
    <t xml:space="preserve">01/02/2024
01/02/2024
</t>
  </si>
  <si>
    <t xml:space="preserve">31/12/2024
31/12/2024
</t>
  </si>
  <si>
    <t xml:space="preserve">-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riesgo Posibilidad de afectación económica (o presupuestal) por fallos judiciales y/o sanciones de entes de control, debido a incumplimiento legal en la aprobación del perfeccionamiento y ejecución contractual </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</si>
  <si>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Riesgo de Posibilidad de afectación económica (o presupuestal) por fallos judiciales y/o sanciones de entes de control, debido a incumplimiento legal en la aprobación del perfeccionamiento y ejecución contractual , actualizado.</t>
  </si>
  <si>
    <t>Gestión de Recursos Físicos</t>
  </si>
  <si>
    <t>Administrar los bienes adquiridos mediante su recepción, asignación, mantenimiento, control y baja de los mismos con el fin de cubrir las necesidades de recursos físicos de las dependencias de la Secretaría General de la Alcaldía Mayor de Bogotá D.C.</t>
  </si>
  <si>
    <t>Inicia con el ingreso de bienes al inventario de la entidad, continúa con su asignación, aseguramiento, mantenimiento y control, termina con su clasificación y baja.</t>
  </si>
  <si>
    <t>Subdirector(a) de Servicios Administrativos y Jefe Oficina de Tecnologías de la Información y las Comunicaciones</t>
  </si>
  <si>
    <t>Administrar los Inventarios de bienes de la entidad.</t>
  </si>
  <si>
    <t>Posibilidad de afectación reputacional por sanción de un ente de control o regulador,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</si>
  <si>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</si>
  <si>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</si>
  <si>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</si>
  <si>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en el Sistema de Gestión de Calidad
</t>
  </si>
  <si>
    <t>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t>
  </si>
  <si>
    <t>-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riesgo Posibilidad de afectación reputacional por sanción de un ente de control o regulador, debido a errores (fallas o deficiencias) en la generación de la cuenta mensual de almacén con destino a la Subdirección Financiera.</t>
  </si>
  <si>
    <t>- Subdirección de Servicios Administrativos
- Subdirector(a) de Servicios Administrativos
- Subdirector(a) de Servicios Administrativos
- Subdirector(a) de Servicios Administrativos
- Subdirección de Servicios Administrativos</t>
  </si>
  <si>
    <t>-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Riesgo de Posibilidad de afectación reputacional por sanción de un ente de control o regulador, debido a errores (fallas o deficiencias) en la generación de la cuenta mensual de almacén con destino a la Subdirección Financiera., actualizado.</t>
  </si>
  <si>
    <t xml:space="preserve">Administrar los Inventarios de bienes de la entidad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</si>
  <si>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</si>
  <si>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</si>
  <si>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</si>
  <si>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</si>
  <si>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</si>
  <si>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</si>
  <si>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</si>
  <si>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</si>
  <si>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</si>
  <si>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</si>
  <si>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</si>
  <si>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</si>
  <si>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</si>
  <si>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</si>
  <si>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</si>
  <si>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</si>
  <si>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Gestionar el mantenimiento de bienes muebles e inmuebles
Fase (componente): Sedes adecuadas.</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</si>
  <si>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</si>
  <si>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</si>
  <si>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</si>
  <si>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t>
  </si>
  <si>
    <t>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t>
  </si>
  <si>
    <t>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t>
  </si>
  <si>
    <t xml:space="preserve">- Actualizar el procedimiento PR-379 Mantenimiento de Equipos con respecto condiciones generales y revisión de controles definidos del documento.
</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</si>
  <si>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riesgo Posibilidad de afectación reputacional por ausencia o retrasos  en los mantenimientos de las edificaciones, maquinaria y equipos de la Entidad, debido a decisiones erróneas o no acertadas en la priorización para su intervención</t>
  </si>
  <si>
    <t>- Subdirección de Servicios Administrativos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Subdirección de Servicios Administrativos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</si>
  <si>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Riesgo de Posibilidad de afectación reputacional por ausencia o retrasos  en los mantenimientos de las edificaciones, maquinaria y equipos de la Entidad, debido a decisiones erróneas o no acertadas en la priorización para su intervención, actualizado.</t>
  </si>
  <si>
    <t>Ejecutar tareas del mantenimiento de la infraestructura tecnológica. 
Fase (actividad): Actualizar y ampliar los servicios tecnológicos de la Secretaria General y Optimizar sistemas de información y de gestión de datos de la Secretaria General</t>
  </si>
  <si>
    <t xml:space="preserve">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</si>
  <si>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Fallas tecnológicas</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</si>
  <si>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</si>
  <si>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</si>
  <si>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</si>
  <si>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7872 Transformación digital y gestión TIC</t>
  </si>
  <si>
    <t>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t>
  </si>
  <si>
    <t xml:space="preserve">-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t>
  </si>
  <si>
    <t>-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</si>
  <si>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Documentación y soportes del proceso de contingencia
-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</si>
  <si>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</si>
  <si>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</si>
  <si>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</si>
  <si>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</si>
  <si>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</si>
  <si>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</si>
  <si>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</si>
  <si>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</si>
  <si>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</si>
  <si>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Se determina la probabilidad (Muy baja (1)) ya que las actividades de control preventivas son fuertes y mitigan la mayoría de las causas. El riesgo no disminuye el impacto.</t>
  </si>
  <si>
    <t xml:space="preserve">- Realizar una campaña de comunicación interna enfocada en las solicitudes que se pueden atender con los recursos de la caja menor
</t>
  </si>
  <si>
    <t xml:space="preserve">- Profesionales Subdirección de Servicios Administrativos
</t>
  </si>
  <si>
    <t xml:space="preserve">01/04/2024
</t>
  </si>
  <si>
    <t xml:space="preserve">31/10/2024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</si>
  <si>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</si>
  <si>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</si>
  <si>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</si>
  <si>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</si>
  <si>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</si>
  <si>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Falta de articulación de la Gestión Documental con las áreas que impactan el proceso.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</si>
  <si>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</si>
  <si>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</si>
  <si>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</si>
  <si>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</si>
  <si>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Actualizar el riesgo Posibilidad de afectación reputacional por pérdida de credibilidad en la atención a las solicitudes de servicios administrativos, debido a errores (fallas o deficiencias) en la prestación de servicios administrativos.</t>
  </si>
  <si>
    <t>- Subdirección de Servicios Administrativos
- Profesional o Auxiliar administrativo de la Subdirección de Servicios Administrativos
- Profesional o Auxiliar administrativo de la Subdirección de Servicios Administrativos
- Subdirección de Servicios Administrativos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</si>
  <si>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Riesgo de Posibilidad de afectación reputacional por pérdida de credibilidad en la atención a las solicitudes de servicios administrativos, debido a errores (fallas o deficiencias) en la prestación de servicios administrativos., actualizado.</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</si>
  <si>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</si>
  <si>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</si>
  <si>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</si>
  <si>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</si>
  <si>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</si>
  <si>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</si>
  <si>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</si>
  <si>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</si>
  <si>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</si>
  <si>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</si>
  <si>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</si>
  <si>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</si>
  <si>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Posibilidad de afectación reputacional por incumplimiento en la entrega de comunicaciones oficiales y trámite de actos administrativos, debido a errores (fallas o deficiencias) en la gestión, trámite y/o expedición de los mismos</t>
  </si>
  <si>
    <t xml:space="preserve">- Falta de actualización de algunos sistemas (interfaz, accesibilidad, disponibilidad) que interactúan con los procesos.
</t>
  </si>
  <si>
    <t xml:space="preserve">- Incumplimiento de los tiempos de entrega por parte del prestador de servicio postal.
</t>
  </si>
  <si>
    <t xml:space="preserve">- Incumplimiento de las funciones o legal por vencimiento de términos en la entrega de comunicaciones oficiales.
- Reprocesos en la entrega de comunicaciones al usuario final.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</si>
  <si>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</si>
  <si>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</si>
  <si>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correspondiente.B262
- Actualizar El mapa de riesgos Gestión de Servicios Administrativos y Tecnológicos
- Actualizar el riesgo Posibilidad de afectación reputacional por incumplimiento en la entrega de comunicaciones oficiales y trámite de actos administrativos, debido a errores (fallas o deficiencias) en la gestión, trámite y/o expedición de los mismos</t>
  </si>
  <si>
    <t>- Subdirección de Gestión Documental
- Subdirección de Gestión Documental
- Subdirección de Gestión Documental
- Subdirección de Servicios Administrativos, Oficina de Tecnología de la Información y las Telecomunicaciones y la Subdirección de  Gestión Documental
- Subdirección de Gestión Documental</t>
  </si>
  <si>
    <t>-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
- Riesgo de Posibilidad de afectación reputacional por incumplimiento en la entrega de comunicaciones oficiales y trámite de actos administrativos, debido a errores (fallas o deficiencias) en la gestión, trámite y/o expedición de los mismos, actualizado.</t>
  </si>
  <si>
    <t>Planear y administrar la gestión documental institucional
Fase (componente): Servicio de gestión documental.</t>
  </si>
  <si>
    <t>Posibilidad de afectación reputacional por inconsistencias en los planes o instrumentos archivísticos, debido a errores (fallas o deficiencias) en la aplicación de los lineamientos  para su implementación o actualización.</t>
  </si>
  <si>
    <t xml:space="preserve">- Falta de actualización de algunos sistemas (interfaz, accesibilidad, disponibilidad) que interactúan con los procesos.
- Falta de Coherencia entre lo documentado en los procesos y la ejecución.
</t>
  </si>
  <si>
    <t xml:space="preserve">- Cambios de estructura organizacional que afecten el desempeño del proceso de gestión documental.
- Altos costos de la tecnología.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</si>
  <si>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</si>
  <si>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</si>
  <si>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riesgo Posibilidad de afectación reputacional por inconsistencias en los planes o instrumentos archivísticos, debido a errores (fallas o deficiencias) en la aplicación de los lineamientos  para su implementación o actualización.</t>
  </si>
  <si>
    <t>- Subdirección de Gestión Documental
-  Subdirector(a) de Gestión Documental
-  Subdirector(a) de Gestión Documental
-  Subdirector(a) de Gestión Documental
- Subdirección de Gestión Documental</t>
  </si>
  <si>
    <t>-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
- Instrumento ajustado (TRD)
- Memorando de solicitud de Transferencia documental
- Cronograma de Transferencias documentales ajustado
- Riesgo de Posibilidad de afectación reputacional por inconsistencias en los planes o instrumentos archivísticos, debido a errores (fallas o deficiencias) en la aplicación de los lineamientos  para su implementación o actualización., actualizado.</t>
  </si>
  <si>
    <t>Gestionar requerimientos, necesidades y/o solicitudes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</si>
  <si>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</si>
  <si>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</si>
  <si>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Constante cambio en la normatividad y exceso de la misma.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</si>
  <si>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</si>
  <si>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4. Promover procesos de transformación digital en la Secretaría General para aportar a la gestión pública eficiente.</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</si>
  <si>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</si>
  <si>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La valoración del riesgo después de controles quedó en escala de probabilidad MUY BAJA y en impacto LEVE, toda vez que se incluyeron actividades de control con solidez fuerte, lo que minimiza la materialización del riesgo. Continúa ubicado en zona resultante BAJO</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</si>
  <si>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riesgo Posibilidad de afectación reputacional por hallazgos de auditoría interna o externa, debido a supervisión inadecuada en el desarrollo de soluciones tecnológicas</t>
  </si>
  <si>
    <t>- Oficina de Tecnologías de la Información y las Comunicaciones
- Jefe Oficina de Tecnologías de la Información y las Comunicaciones
- Jefe Oficina de Tecnologías de la Información y las Comunicaciones
- Jefe Oficina de Tecnologías de la Información y las Comunicaciones
-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</si>
  <si>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Riesgo de Posibilidad de afectación reputacional por hallazgos de auditoría interna o externa, debido a supervisión inadecuada en el desarrollo de soluciones tecnológicas, actualizado.</t>
  </si>
  <si>
    <t>Gestionar requerimientos, necesidades y/o solicitudes tecnológicas.
Fase (Producto): Servicios de Información para la implementación de la Estrategia de Gobierno digital - Proyecto de inversión 7872 "Transformación Digital y gestión TIC "</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</si>
  <si>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</si>
  <si>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</si>
  <si>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</si>
  <si>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</si>
  <si>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"MEDIA" y continúa de impacto MENOR, toda vez que afecta los aspectos: financiero bajo, indisponibilidad de la información lo que lo continúa ubicando al riesgo en zona resultante  MODERADO.</t>
  </si>
  <si>
    <t>La valoración del riesgo después de controles quedó en MUY BAJA  y de  impacto MENOR, toda vez que se incluyeron actividades de control con solidez fuerte lo que minimiza la materialización del riesgo, y lo ubica en  zona resultante BAJO</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</si>
  <si>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riesgo Posibilidad de afectación reputacional por baja disponibilidad de los servicios tecnológicos, debido a errores (Fallas o Deficiencias)  en la administración y gestión de los recursos de infraestructura tecnológica</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</si>
  <si>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Riesgo de Posibilidad de afectación reputacional por baja disponibilidad de los servicios tecnológicos, debido a errores (Fallas o Deficiencias)  en la administración y gestión de los recursos de infraestructura tecnológica, actualizado.</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</si>
  <si>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</si>
  <si>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</si>
  <si>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</si>
  <si>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</si>
  <si>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</si>
  <si>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</si>
  <si>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</si>
  <si>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</si>
  <si>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</si>
  <si>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muy bajo, teniendo en cuenta que se definieron 3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</si>
  <si>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</si>
  <si>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Oficina Asesora de Planeación
- Profesional de la Oficina Asesora de Planeación
- Jefe Oficina Asesora de Planeación
- Líder de proceso y/o jefe de dependencia 
- Oficina Asesora de Planeación</t>
  </si>
  <si>
    <t>-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 Correo o informe indicando cuál es el instrumento de encuestas de satisfacción que se encuentra aprobado no cumple y cuáles son los criterios que no se cumplen
- Memorando electrónico solicitando que se suspenda, revise y ajuste los instrumentos de encuestas de satisfacción y los informes/reportes que hayan tenido como fuente los resultados de la encuesta aplicada.
- Instrumentos e informes actualizados y memorando de información 
-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t>
  </si>
  <si>
    <t>Gestión del Talento Humano</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</si>
  <si>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</si>
  <si>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</si>
  <si>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</si>
  <si>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</si>
  <si>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</si>
  <si>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</si>
  <si>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</si>
  <si>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</si>
  <si>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</si>
  <si>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</si>
  <si>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 acto administrativo por medio del cual se rectifica o aclara contenido de acto administrativo  por el cual se concede una situación administrativa a un(a) servidor(a) público(a) de la Secretaría General o a un(a) integrante del Gabinete Distrital.
- Suscribe acto administrativo por medio del cual se rectifica o aclara contenido de acto administrativo  por el cual se concede una situación administrativa a un(a) servidor(a) público(a) de la Secretaría General o a un(a) integrante del Gabinete Distrital.
- Comunica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</si>
  <si>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Dirección de Talento Humano
- Profesional Especializado o Universitario de la Dirección de Talento Humano.
- Profesional Especializado o Universitario de la Dirección de Talento Humano.
- Alcalde(sa) Mayor de Bogotá, D.C. o Secretario(a) General, según corresponda.
- Auxiliar Administrativo de la Subdirección de Servicios Administrativos.
- Dirección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</si>
  <si>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t>
  </si>
  <si>
    <t>Gestionar el retiro del talento humano de la Secretaría General de la Alcaldía Mayor de Bogotá, D.C., de miembros del Gabinete Distrital y Jefes de la Oficina de Control Interno de las entidades del Distrito.</t>
  </si>
  <si>
    <t>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</si>
  <si>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</si>
  <si>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		</t>
  </si>
  <si>
    <t>-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t>
  </si>
  <si>
    <t>- Dirección de Talento Humano
- Profesional Especializado o Universitario de la Dirección de Talento Humano.
- Profesional Especializado o Universitario de la Dirección de Talento Humano.
- Secretario(a) General.
- Auxiliar Administrativo de la Subdirección de Gestión Documental.
- Dirección de Talento Humano</t>
  </si>
  <si>
    <t>-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</si>
  <si>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</si>
  <si>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</si>
  <si>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Aplicación errónea en algunos casos  de criterios o instrucciones para la realización de actividades.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</si>
  <si>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</si>
  <si>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</si>
  <si>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</si>
  <si>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riesgo Posibilidad de afectación reputacional por quejas interpuestas por los/as servidores/as públicos/as de la entidad, debido a incumplimiento parcial de compromisos  en la ejecución de las actividades establecidas en el Plan Estratégico de Talento Humano</t>
  </si>
  <si>
    <t>- Dirección de Talento Humano
- Profesional Especializado o Universitario de la Dirección de Talento Humano. 
- Director(a) Técnico(a) de la Dirección de Talento Humano y Profesional Especializado o Universitario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</si>
  <si>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Riesgo de Posibilidad de afectación reputacional por quejas interpuestas por los/as servidores/as públicos/as de la entidad, debido a incumplimiento parcial de compromisos  en la ejecución de las actividades establecidas en el Plan Estratégico de Talento Humano, actualizado.</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</si>
  <si>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</si>
  <si>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</si>
  <si>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</si>
  <si>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</si>
  <si>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</si>
  <si>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</si>
  <si>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</si>
  <si>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</si>
  <si>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</si>
  <si>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15/02/2024
15/02/2024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</si>
  <si>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</si>
  <si>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</si>
  <si>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</si>
  <si>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</si>
  <si>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</si>
  <si>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</si>
  <si>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</si>
  <si>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</si>
  <si>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</si>
  <si>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</si>
  <si>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</si>
  <si>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</si>
  <si>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</si>
  <si>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</si>
  <si>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</si>
  <si>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</si>
  <si>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</si>
  <si>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</si>
  <si>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</si>
  <si>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</si>
  <si>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Dirección de Talento Humano
- Profesional Universitario de la Dirección de Talento Humano. 
- Profesional Universitario de la Dirección de Talento Humano. 
- Profesional Universitario de la Dirección de Talento Humano. 
- Dirección de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</si>
  <si>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t>
  </si>
  <si>
    <t>Gestionar las relaciones laborales colectivas e individuales entre los servidores(as) públicos(as) y la Entidad.</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</si>
  <si>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</si>
  <si>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</si>
  <si>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 xml:space="preserve">- Posibles hallazgos por parte de entes de control.
- Afectación de la imagen institucional
- Pago de indemnizaciones como resultado de demandas.
</t>
  </si>
  <si>
    <t>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</si>
  <si>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</si>
  <si>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</si>
  <si>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Dirección de Talento Humano
- Profesional Especializado o Universitario de la Dirección de Talento Humano.
- Secretario(a) General, el(la) Subsecretario(a) Corporativo(a) y el(la) Director(a) Técnico de la Dirección de Talento Humano.
- Director(a) Técnico(a) de la Dirección de Talento Humano y Profesional Especializado o Universitario de la Dirección de Talento Humano.
- Dirección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</si>
  <si>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t>
  </si>
  <si>
    <t>Gestionar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</si>
  <si>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</si>
  <si>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</si>
  <si>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xml:space="preserve">- Afectación en la imagen institucional al no verse promovido el teletrabajo como una modalidad laboral.
</t>
  </si>
  <si>
    <t>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</si>
  <si>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presente(n) incumplimiento. 
- Implementar las acciones definidas para dar cumplimiento a la(s) actividad(es) relacionada(s) con la gestión del teletrabajo en la entidad, de manera inmediata o progresiva de acuerdo con los nuevos términos establecidos.
-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</si>
  <si>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Dirección de Talento Humano
- Profesional Especializado o Universitario de la Dirección de Talento Humano.
- Profesional Especializado o Universitario de la Dirección de Talento Humano.
- Profesional Especializado o Universitario de la Dirección de Talento Humano.
- Dirección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</si>
  <si>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</si>
  <si>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</si>
  <si>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</si>
  <si>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</si>
  <si>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</si>
  <si>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</si>
  <si>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</si>
  <si>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</si>
  <si>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</si>
  <si>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</si>
  <si>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</si>
  <si>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Inicia con la identificación de necesidades, la realización del diagnóstico y el diseño del plan de comunicaciones continúa con el diseño e implementación de estrategias de comunicación y finaliza con el seguimiento a la ejecución de estrategias de comunicación pública.</t>
  </si>
  <si>
    <t>Jefe Oficina Consejería de Comunicaciones</t>
  </si>
  <si>
    <t>Diseñar, ejecutar, orientar y divulgar las acciones de Comunicación Corporativa de la entidad.</t>
  </si>
  <si>
    <t>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</si>
  <si>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xml:space="preserve">- Respuestas a temáticas emergentes no previsibles dentro de la planeación de comunicaciones.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</si>
  <si>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</si>
  <si>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</si>
  <si>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</si>
  <si>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t>
  </si>
  <si>
    <t>-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</si>
  <si>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t>
  </si>
  <si>
    <t>Diseñar y divulgar contenidos informativos y/o periodísticos relacionados con la gestión de la Administración Distrital a través del Ecosistema Digital de la Alcaldía Mayor de Bogotá.</t>
  </si>
  <si>
    <t xml:space="preserve">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</si>
  <si>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</si>
  <si>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</si>
  <si>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</si>
  <si>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</si>
  <si>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xml:space="preserve">-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t>
  </si>
  <si>
    <t>-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</si>
  <si>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actualizado.</t>
  </si>
  <si>
    <t>Diseñar, revisar, ejecutar y divulgar las acciones de comunicación hacia la ciudadanía.  
Fase (actividad): Desconocimiento de los intereses comunicacionales del ciudadano que genere barreras de identificación y comprensión de mensajes.</t>
  </si>
  <si>
    <t>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</si>
  <si>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</si>
  <si>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</si>
  <si>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</si>
  <si>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7867 Generación de los lineamientos de comunicación del Distrito para construir ciudad y ciudadanía</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</si>
  <si>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</si>
  <si>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t>
  </si>
  <si>
    <t>- Oficina Consejería de Comunicaciones
- Jefe Oficina Consejería de Comunicaciones
- Solicitante de la campaña y profesionales de la Oficina Consejería de Comunicaciones (Agencia en casa y audiovisual)
- Profesionales y Jefe de la Oficina Consejería de Comunicaciones
- Oficina Consejería de Comunicaciones</t>
  </si>
  <si>
    <t>-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t>
  </si>
  <si>
    <t>Adelantar las actividades necesarias para la publicación de información en los portales y micrositios web de la Secretaría General.</t>
  </si>
  <si>
    <t>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</si>
  <si>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</si>
  <si>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</si>
  <si>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</si>
  <si>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 xml:space="preserve">- Consulta del Registro Distrital (Consulta)
- Publicación de actos o documentos administrativos en el Registro Distrital (Trámite)
</t>
  </si>
  <si>
    <t>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</si>
  <si>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t>
  </si>
  <si>
    <t>- Oficina Consejería de Comunicaciones
- El(la) servidor responsable de la información de la dependencia
- Los profesionales de las oficinas de Planeación, de tecnologías de la información y las comunicaciones y de la Consejería de Comunicaciones	
-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</si>
  <si>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t>
  </si>
  <si>
    <t>Diseñar y emitir lineamientos en materia de comunicación pública.
Fase (propósito): Descoordinación interinstitucional en la aplicación de los lineamientos dictados en materia de comunicación pública.</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</si>
  <si>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</si>
  <si>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</si>
  <si>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</si>
  <si>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</si>
  <si>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</si>
  <si>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xml:space="preserve">-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t>
  </si>
  <si>
    <t>- Oficina Consejería de Comunicaciones
- Jefe Oficina Consejería de Comunicaciones
- Jefe Oficina Consejería de Comunicaciones
-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</si>
  <si>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t>
  </si>
  <si>
    <t>Diseñar y emitir lineamientos en materia de comunicación pública.
Fase (componente): Falta de adherencia de las entidades del Distrito que impidan la implementación de los lineamientos distritales en materia de comunicación pública.</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</si>
  <si>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</si>
  <si>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</si>
  <si>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</si>
  <si>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</si>
  <si>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</si>
  <si>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</si>
  <si>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Oficina Consejería de Comunicaciones
- el (la) Jefe de la Oficina Consejería de Comunicaciones
- el (la) profesional de la Oficina Consejería de Comunicaciones (agencia en casa)
- el (la) Jefe de la Oficina Consejería de Comunicaciones
-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</si>
  <si>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</si>
  <si>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</si>
  <si>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</si>
  <si>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</si>
  <si>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</si>
  <si>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</si>
  <si>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</si>
  <si>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</si>
  <si>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</si>
  <si>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</si>
  <si>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</si>
  <si>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</si>
  <si>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xml:space="preserve">-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riesgo Posibilidad de afectación reputacional por hallazgos y sanciones impuestas por órganos de control, debido a errores (fallas o deficiencias) en el registro adecuado y oportuno de los hechos económicos de la entidad </t>
  </si>
  <si>
    <t>- Subdirección Financiera
- Subdirector Financiero - Profesional Especializado (Contador)
- Profesional Especializado
- Profesional Especializado
- Subdirección Financiera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</si>
  <si>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Riesgo de Posibilidad de afectación reputacional por hallazgos y sanciones impuestas por órganos de control, debido a errores (fallas o deficiencias) en el registro adecuado y oportuno de los hechos económicos de la entidad , actualizado.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</si>
  <si>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</si>
  <si>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</si>
  <si>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</si>
  <si>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</si>
  <si>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</si>
  <si>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riesgo Posibilidad de afectación reputacional por  hallazgos y sanciones impuestas por órganos de control  y la secretaria distrital de hacienda, debido a incumplimiento parcial de compromisos en la presentación de Estados Financieros </t>
  </si>
  <si>
    <t>- Subdirección Financiera
- Subdirector Financiero - Profesional Especializado (Contador)
- Subdirector Financiero - Profesional Especializado (Contador)
- Subdirector Financiero - Profesional Especializado (Contador)
- Subdirección Financiera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</si>
  <si>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Riesgo de Posibilidad de afectación reputacional por  hallazgos y sanciones impuestas por órganos de control  y la secretaria distrital de hacienda, debido a incumplimiento parcial de compromisos en la presentación de Estados Financieros , actualizado.</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</si>
  <si>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</si>
  <si>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</si>
  <si>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</si>
  <si>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</si>
  <si>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</si>
  <si>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riesgo Posibilidad de afectación reputacional por  hallazgos y sanciones impuestas por órganos de control, debido a errores (fallas o deficiencias) al gestionar los Certificados de Disponibilidad Presupuestal y de Registro Presupuestal</t>
  </si>
  <si>
    <t>- Subdirección Financiera
- Subdirector Financiero - Profesional Universitario - Técnico Operativo
- Subdirector Financiero - Profesional Universitario - Técnico Operativo
- Subdirección Financiera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</si>
  <si>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Riesgo de Posibilidad de afectación reputacional por  hallazgos y sanciones impuestas por órganos de control, debido a errores (fallas o deficiencias) al gestionar los Certificados de Disponibilidad Presupuestal y de Registro Presupuestal, actualizado.</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</si>
  <si>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</si>
  <si>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</si>
  <si>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</si>
  <si>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</si>
  <si>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Muy alta (5)</t>
  </si>
  <si>
    <t>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</si>
  <si>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xml:space="preserve">-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Verificar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riesgo Posibilidad de afectación económica (o presupuestal) por sanción moratoria o pago de  intereses, debido a errores (fallas o deficiencias) en el pago oportuno de las obligaciones adquiridas por la Secretaria General            </t>
  </si>
  <si>
    <t>- Subdirección Financiera
- Subdirector Financiero - Equipo de trabajo del proceso
- Subdirector Financiero - Equipo de trabajo del proceso
- Subdirección Financiera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</si>
  <si>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Riesgo de Posibilidad de afectación económica (o presupuestal) por sanción moratoria o pago de  intereses, debido a errores (fallas o deficiencias) en el pago oportuno de las obligaciones adquiridas por la Secretaria General            ,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</si>
  <si>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</si>
  <si>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</si>
  <si>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</si>
  <si>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</si>
  <si>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</si>
  <si>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</si>
  <si>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</si>
  <si>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Desarrollar conciliación automática de los saldos entre el sistema PERNO VS Sistema Contable LIMAY
</t>
  </si>
  <si>
    <t xml:space="preserve">- Subdirector Financiero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</si>
  <si>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</si>
  <si>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</si>
  <si>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</si>
  <si>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</si>
  <si>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</si>
  <si>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</si>
  <si>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</si>
  <si>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</si>
  <si>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</si>
  <si>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</si>
  <si>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</si>
  <si>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</si>
  <si>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</si>
  <si>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Gestión Jurídica</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</si>
  <si>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</si>
  <si>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</si>
  <si>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Jefe de Oficina Jurídica</t>
  </si>
  <si>
    <t>Gestionar la defensa judicial y extrajudicial de la Secretaria General</t>
  </si>
  <si>
    <t>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</si>
  <si>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 No se cuenta con   equipos asignados a todos los/as servidores/as. Los equipos (su mayoría) no cuentan con los dispositivos requeridos para operar bajo las nuevas condiciones de trabajo (micrófonos, cámaras, entre otros)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</si>
  <si>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Manifestaciones que generan alteraciones en el orden público, en las cuales se vean afectadas las instalaciones de la entidad.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</si>
  <si>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</si>
  <si>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t>
  </si>
  <si>
    <t>-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t>
  </si>
  <si>
    <t>- Oficina Jurídica
- Comité de Conciliación
- Oficina Jurídica</t>
  </si>
  <si>
    <t>-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t>
  </si>
  <si>
    <t>Elaborar y revisar los actos administrativos que deba suscribir la entidad</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</si>
  <si>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</si>
  <si>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Falta de monitoreo de la actualización  de la normativa Distrital y de los procesos y procedimientos internos de acuerdo con las modificaciones legales recientes.
-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</si>
  <si>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t>
  </si>
  <si>
    <t xml:space="preserve">- Hallazgos por parte de los Entes de Control
-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t>
  </si>
  <si>
    <t>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</si>
  <si>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riesgo Posibilidad de afectación reputacional por interposición de demandas y emisión de decisiones contrarias a los intereses de la Secretaría General, debido a errores (fallas o deficiencias) en la emisión de actos administrativos de carácter general</t>
  </si>
  <si>
    <t>- Oficina Jurídica
- Secretario(a) General
- Oficina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</si>
  <si>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Riesgo de Posibilidad de afectación reputacional por interposición de demandas y emisión de decisiones contrarias a los intereses de la Secretaría General, debido a errores (fallas o deficiencias) en la emisión de actos administrativos de carácter general, actualizado.</t>
  </si>
  <si>
    <t>Emitir los conceptos jurídicos que sean competencia de la Secretaria General, o que surjan en desarrollo de sus funciones</t>
  </si>
  <si>
    <t xml:space="preserve">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</si>
  <si>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Confusión entre normas y directrices a nivel institucional como Secretaría General y directrices a nivel Distrital
- Divergencias en lo resuelto por los operadores judiciales en casos análogos que generan inseguridad jurídica.
- Falta de información allegada dentro de los antecedentes del conceptos y/o consultas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</si>
  <si>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</si>
  <si>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t>
  </si>
  <si>
    <t>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t>
  </si>
  <si>
    <t xml:space="preserve">-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Devolver al profesional de la Oficina Asesora Jurídica para que realice los ajustes correspondientes, lo cual se consigna en el proyecto de concepto o consulta.
-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t>
  </si>
  <si>
    <t>- Oficina Jurídica
- Oficina Jurídica
- Oficina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</si>
  <si>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</si>
  <si>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</si>
  <si>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</si>
  <si>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</si>
  <si>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</si>
  <si>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</si>
  <si>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</si>
  <si>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</si>
  <si>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xml:space="preserve">01/03/2024
</t>
  </si>
  <si>
    <t xml:space="preserve">28/04/2024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</si>
  <si>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</si>
  <si>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</si>
  <si>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</si>
  <si>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</si>
  <si>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</si>
  <si>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</si>
  <si>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Jefe de Oficina de Alta Consejería Distrital de Tecnologías de Información y Comunicaciones –TIC</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</si>
  <si>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</si>
  <si>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</si>
  <si>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 xml:space="preserve">- Dificultad en la articulación de actividades comunes a las dependencias.
</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</si>
  <si>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</si>
  <si>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</si>
  <si>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5. Fortalecer la prestación del servicio a la ciudadanía con oportunidad, eficiencia y transparencia, a través del uso de la tecnología y la cualificación de los servidores.</t>
  </si>
  <si>
    <t>7870 Servicio a la ciudadanía, moderno, eficiente y de calidad</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</si>
  <si>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</si>
  <si>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</si>
  <si>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riesgo Posibilidad de afectación reputacional por debilidades en la ejecución que afecten la puesta en operación de nuevos medios de relacionamiento con la ciudadanía, debido a errores (fallas o deficiencias) en el diseño y estructuración de estos</t>
  </si>
  <si>
    <t>- Subsecretaría de Servicio al Ciudadano
- Subsecretario de Servicio a la Ciudadanía - Profesionales asignados en el proyecto
- Subsecretario de Servicio a la Ciudadanía - Profesionales asignados en el proyecto
- Subsecretario de Servicio a la Ciudadanía - Profesionales asignados en el proyecto
- Subsecretaría de Servicio al Ciudadano</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</si>
  <si>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Riesgo de Posibilidad de afectación reputacional por debilidades en la ejecución que afecten la puesta en operación de nuevos medios de relacionamiento con la ciudadanía, debido a errores (fallas o deficiencias) en el diseño y estructuración de estos, actualizado.</t>
  </si>
  <si>
    <t>Administrar el Sistema Unificado Distrital de Inspección, Vigilancia y Control - SUDIVC, a través de la coordinación y articulación de acciones conjuntas con las entidades que hacen parte del SUDIVC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</si>
  <si>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</si>
  <si>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Subdirección de Seguimiento a la Gestión de Inspección, Vigilancia y Control - SSGIVC</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</si>
  <si>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Dificultades en la transferencia de conocimiento entre los servidores que se vinculan y retiran de la entidad.
- Fallas de conectividad e interoperabilidad. 
</t>
  </si>
  <si>
    <t xml:space="preserve">- Fallas de interoperabilidad con instancias externas.
- La información necesaria para el seguimiento a la gestión de las entidades participantes en la prestación de los servicios a la Ciudadanía, no es suficiente, clara, completa o de calidad.
- Dificultades en la coordinación de las diferentes secretarias para la prestación de servicios públicos o ejecución de programas, así como la articulación con Entidades del orden nacional
- Pérdida de credibilidad y de confianza que dificulte el ejercicio de las funciones de la Secretaría General. 
</t>
  </si>
  <si>
    <t xml:space="preserve">- Incumplimiento de objetivos y metas institucionales
- Percepción negativa de los grupos de valor frente a la entidad
- Hallazgos por parte de entes de control
- Pérdida de información o información no veraz
</t>
  </si>
  <si>
    <t xml:space="preserve">- Cualificación a servidores con funciones de IVC
- Sensibilización a comerciantes en temas de IVC
</t>
  </si>
  <si>
    <t>El proceso estima que el riesgo se ubica en una zona moderada, debido a que la frecuencia con la que se realizó la actividad clave asociada al riesgo se presentó 40 veces en el último año y el principal efecto radica en la ocurrencia de hallazgos de control interno y externo.</t>
  </si>
  <si>
    <t>-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
- Convocar a la(s) entidad(s) que presentaron errores fallas o deficiencias en el reporte de la información a una reunión extraordinaria de seguimiento a compromisos.
- Informar y reprogramar sesión de cualificación, sensibilización o Visita multidisciplinaria
- Realizar la jornada de cualificación, sensibilización o visita multidisciplinaria de acuerdo con la reprogramación 
-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t>
  </si>
  <si>
    <t>- Subdirección de Seguimiento a la Gestión de Inspección, Vigilancia y Control - SSGIVC
- Subdirector de Seguimiento a la Gestión de Inspección, vigilancia y Control.
- Profesional Universitario o técnico operativo asignado por el subdirector de Inspección Vigilancia y Control
- Profesional Universitario o técnico operativo asignado por el subdirector de Inspección Vigilancia y Control
- Subdirección de Seguimiento a la Gestión de Inspección, Vigilancia y Control - SSGIVC</t>
  </si>
  <si>
    <t>-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 Acta (s) de compromiso.
- Oficio o correo electrónico
- Informe de cualificación, de sensibilización o de Visita multidisciplinaria
-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t>
  </si>
  <si>
    <t xml:space="preserve">Administrar canales de relacionamiento con la ciudadanía
Fase (componente):Fortalecer e implementar en los canales de atención disponibles en la Red CADE, estrategias de atención de servicio a la ciudadanía acorde a sus características poblacionales y particulares. </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</si>
  <si>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</si>
  <si>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</si>
  <si>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Dirección del Sistema Distrital de Servicio a la Ciudadanía</t>
  </si>
  <si>
    <t xml:space="preserve">- Fallas en el funcionamiento de plataformas tecnológicas que soportan los canales de atención a la ciudadanía
- Fallas de conectividad e interoperabilidad.
</t>
  </si>
  <si>
    <t xml:space="preserve">- Manifestaciones que generan alteraciones en el orden público, en las cuales se vean afectadas las instalaciones de la entidad.
</t>
  </si>
  <si>
    <t xml:space="preserve">- Pérdida de credibilidad y de confianza que dificulte el ejercicio de las funciones de la Secretaría General. 
- Incremento en las PQRS de la ciudadanía en relación con el servicio prestado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</si>
  <si>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 Información general y orientación de Trámites y Servicios a la ciudadanía en los canales de atención de la RED CADE
</t>
  </si>
  <si>
    <t xml:space="preserve">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</si>
  <si>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</si>
  <si>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riesgo Posibilidad de afectación reputacional por no prestación del servicio, debido a interrupciones en el modelo multicanal que impidan a la ciudadanía acceder a la oferta institucional de trámites y servicios de las entidades que hacen parte de la Red CADE</t>
  </si>
  <si>
    <t>- Dirección del Sistema Distrital de Servicio a la Ciudadanía
- Profesional responsable del medio de interacción (CADE y SuperCADE)
- Profesional responsable del medio de interacción (CADE y SuperCADE)
- Dirección del Sistema Distrital de Servicio a la Ciudadanía</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</si>
  <si>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Riesgo de Posibilidad de afectación reputacional por no prestación del servicio, debido a interrupciones en el modelo multicanal que impidan a la ciudadanía acceder a la oferta institucional de trámites y servicios de las entidades que hacen parte de la Red CADE, actualizado.</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</si>
  <si>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</si>
  <si>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</si>
  <si>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</si>
  <si>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</si>
  <si>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el ejercicio de las funciones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</si>
  <si>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</si>
  <si>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riesgo Posibilidad de afectación reputacional por información inconsistente, debido a errores (fallas o deficiencias) en el seguimiento a la gestión de las entidades participantes en los medios de interacción de la Red CADE</t>
  </si>
  <si>
    <t>- Dirección del Sistema Distrital de Servicio a la Ciudadanía
- Servidor(a) asignado(a) por el (la) Director (a) del Sistema Distrital de Servicio a la Ciudadanía
- Dirección del Sistema Distrital de Servicio a la Ciudadanía</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</si>
  <si>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Riesgo de Posibilidad de afectación reputacional por información inconsistente, debido a errores (fallas o deficiencias) en el seguimiento a la gestión de las entidades participantes en los medios de interacción de la Red CADE, actualizado.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</si>
  <si>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</si>
  <si>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</si>
  <si>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en el funcionamiento de plataformas tecnológicas que soportan los canales de atención a la ciudadanía
</t>
  </si>
  <si>
    <t xml:space="preserve">- Presiones o motivaciones de los ciudadanos que incitan al servidor público a realizar conductas contrarias al deber ser.
</t>
  </si>
  <si>
    <t xml:space="preserve">- Demora en la gestión de peticiones por parte de las entidades distritales.
- Pérdida de credibilidad ante las entidades que utilizan el Sistema para la gestión de peticiones ciudadanas.
- Incumplimiento de objetivos y metas institucionales.
</t>
  </si>
  <si>
    <t xml:space="preserve">- Asesoría e información técnica y funcional del Sistema Distrital para la Gestión de peticiones ciudadanas
</t>
  </si>
  <si>
    <t>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</si>
  <si>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Realiza reinducción en las actividades relacionadas al Soporte Funcional del Sistema Distrital para la Gestión de Peticiones Ciudadanas.
- Actualizar el riesgo Posibilidad de afectación reputacional por inconformidad de los usuarios (entidades) del sistema distrital para la gestión de peticiones, debido a incumplimiento parcial de compromisos en la atención de soporte funcional en los tiempos promedio definidos</t>
  </si>
  <si>
    <t>- Dirección del Sistema Distrital de Servicio a la Ciudadanía
- Profesional, técnico o auxiliar responsable de la atención del soporte
- Profesional, técnico o auxiliar responsable de la atención del soporte
- Dirección del Sistema Distrital de Servicio a la Ciudadanía</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</si>
  <si>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Servidores(as) del equipo de soporte funcional con reinducción.
- Riesgo de Posibilidad de afectación reputacional por inconformidad de los usuarios (entidades) del sistema distrital para la gestión de peticiones, debido a incumplimiento parcial de compromisos en la atención de soporte funcional en los tiempos promedio definidos, actualizado.</t>
  </si>
  <si>
    <t>Medir y analizar la calidad en la prestación del servicio en los canales de relacionamiento con la Ciudadanía de la administración distrital
Evaluar los criterios de calidad en las respuestas emitidas a las peticiones ciudadanas.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</si>
  <si>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</si>
  <si>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Dirección Distrital de Calidad del Servicio </t>
  </si>
  <si>
    <t xml:space="preserve">- Desconocimiento por parte de algunos funcionarios acerca de las funciones de la entidad y elementos de la plataforma estratégica.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</si>
  <si>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</si>
  <si>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 xml:space="preserve">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</si>
  <si>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</si>
  <si>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</si>
  <si>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Dirección Distrital de Calidad del Servicio 
- Profesional asignado
- Dirección Distrital de Calidad del Servicio </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</si>
  <si>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t>
  </si>
  <si>
    <t>Cualificar a servidores públicos, colaboradores y demás actores del servicio, en temáticas orientadas a fortalecer competencias laborales acorde con las necesidades para la prestación del servicio a la ciudadanía de la Administración Distrital.</t>
  </si>
  <si>
    <t>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</si>
  <si>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Dificultades en la coordinación de las diferentes secretarias para la prestación de servicios públicos o ejecución de programas, así como la articulación con Entidades del orden nacional
</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</si>
  <si>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</si>
  <si>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xml:space="preserve">- Cualificación en Servicio a la Ciudadanía a Servidores Públicos y otros
</t>
  </si>
  <si>
    <t>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t>
  </si>
  <si>
    <t>-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
- Ajustar la programación definida en el plan anual de cualificación
-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t>
  </si>
  <si>
    <t xml:space="preserve">- Dirección Distrital de Calidad del Servicio 
- Profesional Universitario asignado por el (la) Director (a) Distrital de Calidad del Servicio
- Dirección Distrital de Calidad del Servicio </t>
  </si>
  <si>
    <t>-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 Plan anual de cualificación ajustado
-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t>
  </si>
  <si>
    <t>Realizar el traslado de las peticiones ciudadanas registradas en el Sistema Distrital para la Gestión de Peticiones Ciudadanas.</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</si>
  <si>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</si>
  <si>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</si>
  <si>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</si>
  <si>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riesgo Posibilidad de afectación reputacional por inconformidad de los usuarios del sistema, debido a errores (fallas o deficiencias) en el análisis y direccionamiento a las peticiones ciudadanas</t>
  </si>
  <si>
    <t xml:space="preserve">- Dirección Distrital de Calidad del Servicio 
- Profesional, Técnico operativo o Auxiliar Administrativo encargado del Direccionamiento de Peticiones Ciudadanas
- Dirección Distrital de Calidad del Servicio </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</si>
  <si>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Riesgo de Posibilidad de afectación reputacional por inconformidad de los usuarios del sistema, debido a errores (fallas o deficiencias) en el análisis y direccionamiento a las peticiones ciudadanas, actualizado.</t>
  </si>
  <si>
    <t>Administrar canales de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</si>
  <si>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</si>
  <si>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</si>
  <si>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</si>
  <si>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</si>
  <si>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</si>
  <si>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</si>
  <si>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</si>
  <si>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</si>
  <si>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</si>
  <si>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</si>
  <si>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</si>
  <si>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</si>
  <si>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</si>
  <si>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</si>
  <si>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</si>
  <si>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</si>
  <si>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</si>
  <si>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</si>
  <si>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</si>
  <si>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</si>
  <si>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</si>
  <si>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</si>
  <si>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Dificultades en la transferencia de conocimiento entre los servidores que se vinculan y retiran de la entidad.
- Fallas de conectividad e interoperabilidad. 
</t>
  </si>
  <si>
    <t xml:space="preserve">- La información necesaria para el seguimiento a la gestión de las entidades participantes en la prestación de los servicios a la Ciudadanía, no es suficiente, clara, completa o de calidad.
</t>
  </si>
  <si>
    <t xml:space="preserve">- Pérdida de credibilidad y de confianza que dificulte el ejercicio de las funciones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</si>
  <si>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</si>
  <si>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riesgo Posibilidad de afectación económica (o presupuestal) por información inconsistente en los cobros a las entidades, debido a errores (fallas o deficiencias) en la elaboración de facturas por el uso de los espacios de los CADE y SuperCADE</t>
  </si>
  <si>
    <t>- Dirección del Sistema Distrital de Servicio a la Ciudadanía
- Servidor(a) asignado por el (la) Director(a) del Sistema Distrital de Servicio a la Ciudadanía
- Dirección del Sistema Distrital de Servicio a la Ciudadanía</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</si>
  <si>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Riesgo de Posibilidad de afectación económica (o presupuestal) por información inconsistente en los cobros a las entidades, debido a errores (fallas o deficiencias) en la elaboración de facturas por el uso de los espacios de los CADE y SuperCADE, actualizado.</t>
  </si>
  <si>
    <t>Gestionar asesorías y formular e implementar proyectos en materia de transformación digital a entidades distritales
Fase:(propósito): Generar valor público para la ciudadanía, la Secretaria General y sus grupos de interés, mediante el uso y aprovechamiento estratégico de TIC)</t>
  </si>
  <si>
    <t>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</si>
  <si>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Oficina de Alta Consejería Distrital de Tecnologías de Información y Comunicaciones –TIC</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</si>
  <si>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</si>
  <si>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</si>
  <si>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xml:space="preserve">- Perdida de credibilidad entidades y usuarios
- Reprocesos en el desarrollo de los proyectos y/o asesorías
- Incumplimiento metas (Plan de desarrollo, proyecto de inversión) y objetivos institucionales
</t>
  </si>
  <si>
    <t xml:space="preserve">- Proyectos (ATIC)
- Asesoría técnica a entidades distritales
</t>
  </si>
  <si>
    <t xml:space="preserve">El proceso estima que el riesgo se ubica en una zona moderada, debido a que la frecuencia con la que se realizó la actividad clave asociada al riesgo durante el último año fue (12) veces, frente a su materialización podrían presentarse efectos menores para el proceso. </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</si>
  <si>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</si>
  <si>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
- Analizar los errores que se evidenciaron en la definición de la asesoría y formulación del proyecto
- Se reformula el proyecto  y se pasa para su revisión y aprobación
-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t>
  </si>
  <si>
    <t>- Oficina de Alta Consejería Distrital de Tecnologías de Información y Comunicaciones –TIC
- Jefe de Oficina Alta Consejería Distrital de Tecnologías de la Información y las Comunicaciones -TIC-
- Jefe de Oficina Alta Consejería Distrital de Tecnologías de la Información y las Comunicaciones -TIC-
- Oficina de Alta Consejería Distrital de Tecnologías de Información y Comunicaciones –TIC</t>
  </si>
  <si>
    <t>-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 Documento de análisis de errores 
- Proyecto reformulado
-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t>
  </si>
  <si>
    <t>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t>
  </si>
  <si>
    <t>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</si>
  <si>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</si>
  <si>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</si>
  <si>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</si>
  <si>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
- Identificar las causas de porque se incumplió  la ejecución de un proyecto
- Ajustar el plan de trabajo con los tiempos en que se cumplirá el proyecto
-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t>
  </si>
  <si>
    <t>- Oficina de Alta Consejería Distrital de Tecnologías de Información y Comunicaciones –TIC
- Jefe Oficina de la Alta Consejería Distrital de TIC, Asesora de despacho, profesional especializado
- Jefe Oficina de la Alta Consejería Distrital de TIC, Asesora de despacho, profesional especializado
- Oficina de Alta Consejería Distrital de Tecnologías de Información y Comunicaciones –TIC</t>
  </si>
  <si>
    <t>-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 Causas de incumplimiento identificadas
- Plan de trabajo actualizado 
-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</si>
  <si>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</si>
  <si>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</si>
  <si>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</si>
  <si>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</si>
  <si>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</si>
  <si>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</si>
  <si>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</si>
  <si>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</si>
  <si>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</si>
  <si>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</si>
  <si>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 xml:space="preserve"> Formular, implementar y realizar seguimiento a las estrategias, lineamientos y proyectos en materia gobierno abierto y la transformación digital
(Fase: Actividad) Desarrollar el modelo de Gobierno Abierto con articulación y coordinación interinstitucional.</t>
  </si>
  <si>
    <t>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</si>
  <si>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</si>
  <si>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</si>
  <si>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</si>
  <si>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</si>
  <si>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7869 Implementación del modelo de gobierno abierto, accesible e incluyente de Bogotá</t>
  </si>
  <si>
    <t>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t>
  </si>
  <si>
    <t>-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t>
  </si>
  <si>
    <t>- Oficina Asesora de Planeación
- Gerente del Proyecto   
- Gerente del Proyecto   
- Gerente del Proyecto   
- Oficina Asesora de Planeación</t>
  </si>
  <si>
    <t>-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t>
  </si>
  <si>
    <t>Formular, implementar y realizar seguimiento a las estrategias, lineamientos y proyectos en materia gobierno abierto y la transformación digital
(Propósito): Implementar un modelo de Gobierno Abierto de Bogotá que promueva una relación democrática, incluyente, accesible y transparente con la ciudadanía.</t>
  </si>
  <si>
    <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</si>
  <si>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</si>
  <si>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t>
  </si>
  <si>
    <t>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t>
  </si>
  <si>
    <t xml:space="preserve">- Actualizar el procedimiento "Formulación y seguimiento al Plan de Acción General de Gobierno Abierto de Bogotá (4202000-PR-101)",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
- Definir el(los) control(es) de tipo preventivo, detectivo y/o correctivo que se requiera para disminuir la calificación de la probabilidad y/o impacto del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t>
  </si>
  <si>
    <t xml:space="preserve">- Asesor GAB
- Asesor GAB
</t>
  </si>
  <si>
    <t xml:space="preserve">30/04/2024
31/05/2024
</t>
  </si>
  <si>
    <t>-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
- Verificar la necesidad de aclaración, ajustes o precisiones al documento estratégico
- Verificar que se realizaron las acciones pertinentes
-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t>
  </si>
  <si>
    <t>- Oficina Asesora de Planeación
- Gerente del Proyecto   
- Gerente del Proyecto   
- Oficina Asesora de Planeación</t>
  </si>
  <si>
    <t>-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 Acta de reunión en donde se identifiquen en los compromisos las acciones a tomar
- Documento de informe de seguimiento al modelo ajustado
-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t>
  </si>
  <si>
    <t>Formular, implementar y realizar seguimiento a las estrategias, lineamientos y proyectos en materia gobierno abierto y la transformación digital
(Componente): Documentos de lineamientos técnicos elaborados</t>
  </si>
  <si>
    <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</si>
  <si>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t>
  </si>
  <si>
    <t xml:space="preserve">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t>
  </si>
  <si>
    <t xml:space="preserve">- Definir el(los) control(es) de tipo preventivo, detectivo y/o correctivo que se requiera para disminuir la calificación de la probabilidad y/o impacto del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Actualizar el procedimiento "Formulación y seguimiento al Plan de Acción General de Gobierno Abierto de Bogotá (4202000-PR-101)", con el fin de documentar los controles relacionados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
  </si>
  <si>
    <t xml:space="preserve">01/06/2024
30/04/2024
</t>
  </si>
  <si>
    <t>-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
- Verificar el seguimiento con la entidad distrital asociada
- Solicitar ajustes o precisiones a la información 
- Verificar que se realizaron los ajustes de modificación del seguimiento
-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t>
  </si>
  <si>
    <t>-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 Acta con los compromisos adquiridos.
- Correo electrónico solicitando ajustes o precisiones a la información remitida
- Documento de informe de seguimiento al modelo ajustado
-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</si>
  <si>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</si>
  <si>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</si>
  <si>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</si>
  <si>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</si>
  <si>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</si>
  <si>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Oficina Alta Consejería de Paz, Víctimas y Reconciliación</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</si>
  <si>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</si>
  <si>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</si>
  <si>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</si>
  <si>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1. Implementar estrategias y acciones que aporten a la construcción de la paz, la reparación, la memoria y la reconciliación en Bogotá región.</t>
  </si>
  <si>
    <t xml:space="preserve">- Otorgamiento de la ayuda humanitaria inmediata
</t>
  </si>
  <si>
    <t>7871 Construcción de Bogotá-región como territorio de paz para las víctimas y la reconciliación</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</si>
  <si>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</si>
  <si>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</si>
  <si>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</si>
  <si>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xml:space="preserve">30/09/2024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</si>
  <si>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</si>
  <si>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</si>
  <si>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</si>
  <si>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Otorgar medidas de ayuda o atención humanitaria inmediata para atender las necesidades básicas de la población victima que llega a la ciudad de Bogotá en condiciones de vulnerabilidad acentuada derivada de los hechos victimizantes ocurridos.
Fase (componente): Servicio de ayuda humanitaria.</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</si>
  <si>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</si>
  <si>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</si>
  <si>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</si>
  <si>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</si>
  <si>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</si>
  <si>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riesgo Posibilidad de afectación económica (o presupuestal) por sanción de un ente de control, debido a fallas o deficiencias en el otorgamiento de la Atención o Ayuda Humanitaria Inmediata</t>
  </si>
  <si>
    <t>-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</si>
  <si>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Riesgo de Posibilidad de afectación económica (o presupuestal) por sanción de un ente de control, debido a fallas o deficiencias en el otorgamiento de la Atención o Ayuda Humanitaria Inmediata, actualizado.</t>
  </si>
  <si>
    <t>Coordinar la formulación, seguimiento y actualización del Plan Distrital y sus planes conexos en el marco de la política pública de víctimas en Bogotá.
Fase (propósito): Mejorar la integración de las acciones, servicios y escenarios que den respuesta a las obligaciones derivadas de la Ley para las víctimas, el Acuerdo de Paz, y los demás compromisos Distritales en materia de memoria, paz, y reconciliación.</t>
  </si>
  <si>
    <t>Posibilidad de afectación reputacional por bajo nivel de implementación de la Política Pública de Víctimas en el Distrito Capital, debido a deficiencias en el seguimiento a la implementación del Plan de Acción Distrital a través del SDARIV</t>
  </si>
  <si>
    <t xml:space="preserve">- Dificultades en la articulación y coordinación de los grupos internos para el cumplimiento de objetivos y metas.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</si>
  <si>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</si>
  <si>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</si>
  <si>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El proceso estima que el riesgo inherente se ubica en la zona moderada, debido a que la frecuencia con la que se realiza la actividad clave asociada al riesgo es trimestral, sin embargo, ante su materialización, podría presentarse afectaciones en la imagen.</t>
  </si>
  <si>
    <t xml:space="preserve">
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
</t>
  </si>
  <si>
    <t>-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riesgo Posibilidad de afectación reputacional por bajo nivel de implementación de la Política Pública de Víctimas en el Distrito Capital, debido a deficiencias en el seguimiento a la implementación del Plan de Acción Distrital a través del SDARIV</t>
  </si>
  <si>
    <t>-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Profesional universitario y/o especializado  de la Oficina Alta Consejería de Paz, Víctimas y Reconciliación
- Oficina Alta Consejería de Paz, Víctimas y Reconciliación</t>
  </si>
  <si>
    <t>-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
- Evidencia de Reunión
Listado de Asistencia
- Oficios enviados a las entidades - Actas de asistencia técnica.
- Informe trimestral del PAD
- Riesgo de Posibilidad de afectación reputacional por bajo nivel de implementación de la Política Pública de Víctimas en el Distrito Capital, debido a deficiencias en el seguimiento a la implementación del Plan de Acción Distrital a través del SDARIV, actualizado.</t>
  </si>
  <si>
    <t>7868 Desarrollo institucional para una gestión pública eficiente</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</si>
  <si>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</si>
  <si>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</si>
  <si>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Desarrollo y fortalecimiento institucional</t>
  </si>
  <si>
    <t>Fase (propósito): Fortalecer las capacidades institucionales para una Gestión pública efectiva y articulada, orientada a la generación de valor público para los grupos de interés</t>
  </si>
  <si>
    <t>Posibilidad de afectación reputacional por pérdida de la credibilidad ante las entidades y organismos distritales, debido a fallas al estructurar, articular y orientar la implementación de estrategias</t>
  </si>
  <si>
    <t>Operacionales</t>
  </si>
  <si>
    <t xml:space="preserve">- Falta articulación entre las diferentes herramientas en las que están contenidos los productos y servicios.
- Elementos de actividades actuales no contemplados en el modelo de operación.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</si>
  <si>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Cambios de administración, no continuidad en los procesos. 
- Recorte de recursos financieros que impiden las ejecución de metas establecidas en el cuatrienio.
- Dificultades en la coordinación de las diferentes secretarias para la prestación de servicios públicos o ejecución de programas, así como la articulación con Entidades del orden nacional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t>
  </si>
  <si>
    <t xml:space="preserve">-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</si>
  <si>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</si>
  <si>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</si>
  <si>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Revisar y/o establecer cambios en las estrategias con  el fin de subsanar las desviaciones encontradas, en el marco del procedimiento 4202000-PR-348 Formulación, programación y seguimiento a los proyectos de inversión.
- Verificar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riesgo Posibilidad de afectación reputacional por pérdida de la credibilidad ante las entidades y organismos distritales, debido a fallas al estructurar, articular y orientar la implementación de estrategias</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</si>
  <si>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</si>
  <si>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Riesgo de Posibilidad de afectación reputacional por pérdida de la credibilidad ante las entidades y organismos distritales, debido a fallas al estructurar, articular y orientar la implementación de estrategias, actualizado.</t>
  </si>
  <si>
    <t>Fase (componente): Lineamientos técnicos y asistencia técnica</t>
  </si>
  <si>
    <t>Posibilidad de afectación reputacional por pérdida de confianza de las entidades distritales, debido a que los productos y servicios del proyecto generen impactos adversos en la gestión para las entidades</t>
  </si>
  <si>
    <t xml:space="preserve">- Falta articulación entre las diferentes herramientas en las que están contenidos los productos y servicios.
- Debilidades en la comunicación clara y unificada en diferentes niveles de la entidad.
</t>
  </si>
  <si>
    <t xml:space="preserve">- La no articulación institucional puede llegar ha afectar el desarrollo de una adecuada orientación para que la población victima del conflicto armado y excombatientes conozcan y hagan uso de la oferta institucional 
- Pérdida de credibilidad y de confianza que dificulte el ejercicio de las funciones de la Secretaría General. 
- Recorte de recursos financieros que impiden las ejecución de metas establecidas en el cuatrienio.
</t>
  </si>
  <si>
    <t xml:space="preserve">- Incumplimiento en las metas propuestas en el proyecto de inversión
- Menores asignaciones presupuestales por la no ejecución del presupuesto asignado al proyecto
- Perjuicio de la imagen institucional frente a parámetros en la calidad de los servicios prestados, su oportunidad y eficacia de cara a los grupos de valor e interés.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</si>
  <si>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</si>
  <si>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</si>
  <si>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
- Revisar y/o establecer ajustes en los productos de cada una de  las metas, en el marco del procedimiento 4202000-PR-348 Formulación, programación y seguimiento a los proyectos de inversión
- Verificar el avance físico en magnitud  de las metas del proyecto  de inversión y procederán a actualizar los  alcances de productos definidos en cada una de las  metas,  enmarcados en la funciones de los Subcomités de autocontrol
- Actualizar el riesgo Posibilidad de afectación reputacional por pérdida de confianza de las entidades distritales, debido a que los productos y servicios del proyecto generen impactos adversos en la gestión para las entidades</t>
  </si>
  <si>
    <t>- Reporte de monitoreo indicando la materialización del riesgo de Posibilidad de afectación reputacional por pérdida de confianza de las entidades distritales, debido a que los productos y servicios del proyecto generen impactos adversos en la gestión para las entidades
- Modificación a la programación del proyecto - Hoja de Vida de meta o indicado
- Modificación a la programación del proyecto - Hoja de Vida de meta o indicado
- Riesgo de Posibilidad de afectación reputacional por pérdida de confianza de las entidades distritales, debido a que los productos y servicios del proyecto generen impactos adversos en la gestión para las entidades, actualizado.</t>
  </si>
  <si>
    <t>Fases (actividades) del proyecto de inversión:
1. Desarrollar acciones de participación en redes de ciudad, campañas y plataformas de organismos multilaterales.
2. Desarrollar acciones para la sostenibilidad y mejoramiento del desempeño y la gestión pública distrital.
3. Desarrollar acciones tendientes a la tecnificación, productividad y mejoramiento de la Imprenta Distrital.
4. Formular y actualizar lineamientos técnicos archivísticos, estrategias de seguimiento y medición a la implementación de la política archivística en el Distrito Capital.
5. Generar acciones para el aprovechamiento de la información de relacionamiento y la cooperación internacional.
6. Hacer seguimiento al funcionamiento de las instancias de Coordinación.
7. Realizar actividades de los productos del Plan de acción de la política de transparencia y su seguimiento.
8. Realizar las acciones generales de acompañamiento y seguimiento a los proyectos, asuntos y temas estratégicos de la administración distrital.
9. Realizar los diseños requeridos de la Red Distrital de Archivos y la implementación del componente de Archivos Públicos abiertos.
10. Realizar procesos de caracterización, procesamiento, acceso y puesta al servicio del patrimonio documental del Distrito Capital.
11. Realizar seguimiento y evaluación para la gestión del conocimiento y la innovación.
12. Desarrollar instrumentos para formalizar las relaciones con actores internacionales.
13. Desarrollar investigación, promoción, divulgación y pedagogía del patrimonio documental y la memoria histórica de Bogotá.
14. Desarrollar un ecosistema de gestión de conocimiento e innovación.
15. Desarrollar un plan para la consolidación de la gestión de documentos electrónicos de archivo en el Distrito Capital.
16. Desarrollar una estrategia de análisis de información y datos en transparencia para articular las iniciativas de las entidades distritales.
17. Fortalecer el funcionamiento del Sistema de Coordinación Distrital.
18. Implementar el modelo de asistencia técnica focalizada que permita apoyar a las entidades y organismos distritales en la implementación de la política de archivos en el Distrito Capital.
19. Implementar una estrategia de promoción de ciudad a través de la gestión de actividades en Bogotá y en el exterior.
20. Posicionar a la Imprenta Distrital como un aliado estratégico, para visibilizar la gestión, desempeño y transparencia pública.
21. Realizar un programa de Teletrabajo sobre la planta laboral en entidades y organismos distritales.
22. Ejecutar acciones para la negociación, diálogo y concertación sindical en el Distrito Capital.
23. Implementar un plan de relacionamiento y cooperación internacional del distrito.</t>
  </si>
  <si>
    <t>Posibilidad de afectación reputacional por incumplimiento en la ejecución de las actividades del proyecto, debido a una deficiente gestión en la planeación y seguimiento de las metas del proyecto</t>
  </si>
  <si>
    <t xml:space="preserve">- Falta articulación entre las diferentes herramientas en las que están contenidos los productos y servicios.
- Debilidades en la comunicación clara y unificada en diferentes niveles de la entidad.
- Dificultades en la transferencia de conocimiento entre los servidores que se vinculan y retiran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</si>
  <si>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</si>
  <si>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</si>
  <si>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</si>
  <si>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</si>
  <si>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
- Revisar y/o establecer ajustes en los planes de trabajo de cada una de las metas proyecto de inversión en el marco del procedimiento 4202000-PR-348 Formulación, programación y seguimiento a los proyectos de inversión.
- Verificar el avance físico en magnitud y presupuesto de las metas del proyectos de inversión y procederán a actualizar los planes de cada de una de las metas..
- Actualizar el riesgo Posibilidad de afectación reputacional por incumplimiento en la ejecución de las actividades del proyecto, debido a una deficiente gestión en la planeación y seguimiento de las metas del proyecto</t>
  </si>
  <si>
    <t>- Reporte de monitoreo indicando la materialización del riesgo de Posibilidad de afectación reputacional por incumplimiento en la ejecución de las actividades del proyecto, debido a una deficiente gestión en la planeación y seguimiento de las metas del proyecto
- Modificación a la programación del proyecto - Hoja de Vida de meta o indicado
- Modificación a la programación del proyecto - Hoja de Vida de meta o indicado
- Riesgo de Posibilidad de afectación reputacional por incumplimiento en la ejecución de las actividades del proyecto, debido a una deficiente gestión en la planeación y seguimiento de las metas del proyecto, actualizado.</t>
  </si>
  <si>
    <t>Plan de Acción Institucional 2024</t>
  </si>
  <si>
    <t>Vigencia 2024</t>
  </si>
  <si>
    <t>PROGRAMACIÓN PROYECTOS DE INVERSIÓN</t>
  </si>
  <si>
    <t>PROGRAMACIÓN METAS SECTORIALES</t>
  </si>
  <si>
    <t>PROGRAMACIÓN OBJETIVOS, METAS Y ACTIVIDADES</t>
  </si>
  <si>
    <t>PROGRAMACIÓN PRESUPUESTO</t>
  </si>
  <si>
    <t>PROGRAMACIÓN A LOS INDICADORES DE GESTIÓN</t>
  </si>
  <si>
    <t>PROGRAMACIÓN INDICADORES DE PRODUCTO Y GESTIÓN MGA</t>
  </si>
  <si>
    <t>PROGRAMACIÓN A LAS ACTIVIDADES DEL PLAN DE ACCIÓN INTEGRADO</t>
  </si>
  <si>
    <t>PROGRAMACIÓN A LA GESTIÓN DE RIESGOS</t>
  </si>
  <si>
    <t>2. Realizar 1039  procesos pedagógicos para el fortalecimiento de iniciativas ciudadanas, que conduzcan al debate y la apropiación social de la paz, la memoria y la reconciliación, que se construye en los territorios ciudad región.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</si>
</sst>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_-;\-&quot;$&quot;* #,##0_-;_-&quot;$&quot;* &quot;-&quot;_-;_-@_-"/>
    <numFmt numFmtId="165" formatCode="0.0%"/>
    <numFmt numFmtId="166" formatCode="#,##0_-;#,##0\-;&quot; &quot;"/>
    <numFmt numFmtId="167" formatCode="&quot;$&quot;#,##0"/>
    <numFmt numFmtId="168" formatCode="_-* #,##0_-;\-* #,##0_-;_-* &quot;-&quot;??_-;_-@_-"/>
    <numFmt numFmtId="169" formatCode="0.000"/>
  </numFmts>
  <fonts count="43"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b/>
      <sz val="14"/>
      <color theme="0"/>
      <name val="Arial"/>
      <family val="2"/>
    </font>
    <font>
      <sz val="12"/>
      <color theme="1"/>
      <name val="Arial"/>
      <family val="2"/>
    </font>
    <font>
      <b/>
      <sz val="18"/>
      <color theme="1"/>
      <name val="Arial"/>
      <family val="2"/>
    </font>
    <font>
      <b/>
      <u/>
      <sz val="26"/>
      <color theme="1"/>
      <name val="Calibri"/>
      <family val="2"/>
      <scheme val="minor"/>
    </font>
    <font>
      <sz val="11"/>
      <color rgb="FFC00000"/>
      <name val="Arial"/>
      <family val="2"/>
    </font>
    <font>
      <sz val="9"/>
      <color theme="1"/>
      <name val="Arial"/>
      <family val="2"/>
    </font>
    <font>
      <b/>
      <sz val="12"/>
      <color indexed="9"/>
      <name val="Arial"/>
      <family val="2"/>
    </font>
    <font>
      <sz val="11"/>
      <name val="Arial"/>
      <family val="2"/>
    </font>
    <font>
      <sz val="10"/>
      <color theme="1"/>
      <name val="Arial Narrow"/>
      <family val="2"/>
    </font>
    <font>
      <b/>
      <sz val="11"/>
      <color theme="1"/>
      <name val="Arial"/>
      <family val="2"/>
    </font>
    <font>
      <sz val="11"/>
      <color rgb="FF000000"/>
      <name val="Arial"/>
      <family val="2"/>
    </font>
    <font>
      <sz val="14"/>
      <color theme="1"/>
      <name val="Calibri"/>
      <family val="2"/>
      <scheme val="minor"/>
    </font>
    <font>
      <sz val="12"/>
      <color rgb="FFC00000"/>
      <name val="Arial"/>
      <family val="2"/>
    </font>
    <font>
      <sz val="8"/>
      <name val="Calibri"/>
      <family val="2"/>
      <scheme val="minor"/>
    </font>
    <font>
      <b/>
      <sz val="11"/>
      <color theme="4" tint="-0.249977111117893"/>
      <name val="Arial Narrow"/>
      <family val="2"/>
    </font>
    <font>
      <b/>
      <sz val="9"/>
      <color theme="0"/>
      <name val="Arial"/>
      <family val="2"/>
    </font>
    <font>
      <b/>
      <sz val="8"/>
      <color theme="0"/>
      <name val="Arial"/>
      <family val="2"/>
    </font>
    <font>
      <b/>
      <sz val="10"/>
      <color theme="0"/>
      <name val="Arial Narrow"/>
      <family val="2"/>
    </font>
    <font>
      <sz val="10"/>
      <color theme="0"/>
      <name val="Arial Narrow"/>
      <family val="2"/>
    </font>
    <font>
      <sz val="8"/>
      <name val="Arial"/>
      <family val="2"/>
    </font>
    <font>
      <b/>
      <sz val="8"/>
      <name val="Arial"/>
      <family val="2"/>
    </font>
    <font>
      <sz val="8"/>
      <color theme="1"/>
      <name val="Arial"/>
      <family val="2"/>
    </font>
    <font>
      <sz val="10"/>
      <color rgb="FF000000"/>
      <name val="Arial"/>
      <family val="2"/>
    </font>
    <font>
      <sz val="10"/>
      <name val="Arial Narrow"/>
      <family val="2"/>
    </font>
    <font>
      <sz val="11"/>
      <name val="Calibri"/>
      <family val="2"/>
      <scheme val="minor"/>
    </font>
    <font>
      <sz val="12"/>
      <color rgb="FFDA846B"/>
      <name val="Segoe UI"/>
      <family val="2"/>
    </font>
    <font>
      <sz val="11"/>
      <color rgb="FF444444"/>
      <name val="Calibri"/>
      <family val="2"/>
    </font>
    <font>
      <sz val="11"/>
      <color theme="1"/>
      <name val="Arial"/>
    </font>
  </fonts>
  <fills count="2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rgb="FF000000"/>
      </patternFill>
    </fill>
    <fill>
      <patternFill patternType="solid">
        <fgColor theme="1" tint="0.499984740745262"/>
        <bgColor rgb="FF000000"/>
      </patternFill>
    </fill>
    <fill>
      <patternFill patternType="solid">
        <fgColor rgb="FF00FFFF"/>
        <bgColor indexed="64"/>
      </patternFill>
    </fill>
    <fill>
      <patternFill patternType="solid">
        <fgColor theme="5" tint="-0.249977111117893"/>
        <bgColor indexed="64"/>
      </patternFill>
    </fill>
    <fill>
      <patternFill patternType="solid">
        <fgColor rgb="FFFFFF00"/>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7"/>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cellStyleXfs>
  <cellXfs count="335">
    <xf numFmtId="0" fontId="0" fillId="0" borderId="0" xfId="0"/>
    <xf numFmtId="0" fontId="4" fillId="2" borderId="0" xfId="0" applyFont="1" applyFill="1" applyProtection="1">
      <protection hidden="1"/>
    </xf>
    <xf numFmtId="0" fontId="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3"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alignment horizontal="center" vertical="top"/>
    </xf>
    <xf numFmtId="0" fontId="10" fillId="0" borderId="0" xfId="0" applyFont="1"/>
    <xf numFmtId="0" fontId="16" fillId="2" borderId="0" xfId="0" applyFont="1" applyFill="1" applyAlignment="1">
      <alignment wrapText="1"/>
    </xf>
    <xf numFmtId="0" fontId="10" fillId="5" borderId="17" xfId="0" applyFont="1" applyFill="1" applyBorder="1"/>
    <xf numFmtId="0" fontId="10" fillId="5" borderId="19" xfId="0" applyFont="1" applyFill="1" applyBorder="1"/>
    <xf numFmtId="0" fontId="20" fillId="0" borderId="0" xfId="0" applyFont="1"/>
    <xf numFmtId="0" fontId="15" fillId="0" borderId="0" xfId="0" applyFont="1" applyAlignment="1">
      <alignment horizontal="center" vertical="top" wrapText="1"/>
    </xf>
    <xf numFmtId="49" fontId="11" fillId="6" borderId="4" xfId="0" applyNumberFormat="1" applyFont="1" applyFill="1" applyBorder="1" applyAlignment="1">
      <alignment horizontal="center" vertical="center" wrapText="1"/>
    </xf>
    <xf numFmtId="10" fontId="10" fillId="0" borderId="4" xfId="2" applyNumberFormat="1" applyFont="1" applyBorder="1" applyAlignment="1">
      <alignment horizontal="center" vertical="center"/>
    </xf>
    <xf numFmtId="166" fontId="10" fillId="0" borderId="4" xfId="0" applyNumberFormat="1" applyFont="1" applyBorder="1" applyAlignment="1">
      <alignment vertical="center"/>
    </xf>
    <xf numFmtId="2" fontId="10" fillId="0" borderId="0" xfId="0" applyNumberFormat="1" applyFont="1" applyAlignment="1">
      <alignment horizontal="center" vertical="center"/>
    </xf>
    <xf numFmtId="0" fontId="24" fillId="0" borderId="0" xfId="0" applyFont="1" applyAlignment="1">
      <alignment vertical="top"/>
    </xf>
    <xf numFmtId="0" fontId="10" fillId="0" borderId="4" xfId="0" applyFont="1" applyBorder="1" applyAlignment="1">
      <alignment vertical="center" wrapText="1"/>
    </xf>
    <xf numFmtId="0" fontId="6" fillId="5" borderId="0" xfId="5" applyFont="1" applyFill="1" applyAlignment="1" applyProtection="1">
      <alignment vertical="center" wrapText="1"/>
      <protection hidden="1"/>
    </xf>
    <xf numFmtId="0" fontId="6" fillId="2" borderId="0" xfId="5" applyFont="1" applyFill="1" applyAlignment="1" applyProtection="1">
      <alignment vertical="center" wrapText="1"/>
      <protection hidden="1"/>
    </xf>
    <xf numFmtId="0" fontId="4" fillId="5" borderId="0" xfId="0" applyFont="1" applyFill="1" applyAlignment="1" applyProtection="1">
      <alignment wrapText="1"/>
      <protection hidden="1"/>
    </xf>
    <xf numFmtId="0" fontId="6" fillId="5" borderId="0" xfId="5" applyFont="1" applyFill="1" applyAlignment="1" applyProtection="1">
      <alignment vertical="center"/>
      <protection hidden="1"/>
    </xf>
    <xf numFmtId="0" fontId="7" fillId="2" borderId="0" xfId="5" applyFont="1" applyFill="1" applyAlignment="1" applyProtection="1">
      <alignment vertical="center" wrapText="1"/>
      <protection hidden="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10" fillId="0" borderId="0" xfId="0" applyFont="1" applyAlignment="1">
      <alignment horizontal="left" vertical="top"/>
    </xf>
    <xf numFmtId="49" fontId="10" fillId="0" borderId="4" xfId="0" applyNumberFormat="1" applyFont="1" applyBorder="1" applyAlignment="1">
      <alignment horizontal="center" vertical="center" wrapText="1"/>
    </xf>
    <xf numFmtId="49" fontId="11" fillId="6" borderId="4" xfId="0" applyNumberFormat="1" applyFont="1" applyFill="1" applyBorder="1" applyAlignment="1">
      <alignment horizontal="center" vertical="center"/>
    </xf>
    <xf numFmtId="0" fontId="21" fillId="5" borderId="16" xfId="5" applyFont="1" applyFill="1" applyBorder="1" applyAlignment="1" applyProtection="1">
      <alignment vertical="center" wrapText="1"/>
      <protection hidden="1"/>
    </xf>
    <xf numFmtId="0" fontId="21" fillId="5" borderId="0" xfId="5" applyFont="1" applyFill="1" applyAlignment="1" applyProtection="1">
      <alignment vertical="center" wrapText="1"/>
      <protection hidden="1"/>
    </xf>
    <xf numFmtId="0" fontId="10" fillId="0" borderId="0" xfId="0" applyFont="1" applyAlignment="1">
      <alignment horizontal="center" vertical="center"/>
    </xf>
    <xf numFmtId="0" fontId="21" fillId="0" borderId="0" xfId="5" applyFont="1" applyAlignment="1" applyProtection="1">
      <alignment vertical="center" wrapText="1"/>
      <protection hidden="1"/>
    </xf>
    <xf numFmtId="0" fontId="21" fillId="5" borderId="16" xfId="5" applyFont="1" applyFill="1" applyBorder="1" applyAlignment="1" applyProtection="1">
      <alignment horizontal="left" vertical="center" wrapText="1"/>
      <protection hidden="1"/>
    </xf>
    <xf numFmtId="0" fontId="16" fillId="0" borderId="0" xfId="0" applyFont="1" applyAlignment="1">
      <alignment wrapText="1"/>
    </xf>
    <xf numFmtId="0" fontId="21" fillId="5" borderId="0" xfId="5" applyFont="1" applyFill="1" applyAlignment="1" applyProtection="1">
      <alignment horizontal="left" vertical="center" wrapText="1"/>
      <protection hidden="1"/>
    </xf>
    <xf numFmtId="0" fontId="12" fillId="4" borderId="4"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wrapText="1"/>
    </xf>
    <xf numFmtId="0" fontId="10" fillId="0" borderId="0" xfId="0" applyFont="1" applyAlignment="1">
      <alignment wrapText="1"/>
    </xf>
    <xf numFmtId="0" fontId="16" fillId="0" borderId="0" xfId="0" applyFont="1" applyAlignment="1">
      <alignment vertical="center" wrapText="1"/>
    </xf>
    <xf numFmtId="0" fontId="10" fillId="0" borderId="0" xfId="0" applyFont="1" applyAlignment="1">
      <alignment horizontal="left" wrapText="1"/>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5" borderId="11" xfId="0" applyFont="1" applyFill="1" applyBorder="1" applyAlignment="1">
      <alignment horizontal="center" vertical="center" wrapText="1"/>
    </xf>
    <xf numFmtId="0" fontId="4" fillId="5" borderId="27" xfId="0" applyFont="1" applyFill="1" applyBorder="1" applyAlignment="1" applyProtection="1">
      <alignment wrapText="1"/>
      <protection hidden="1"/>
    </xf>
    <xf numFmtId="0" fontId="4" fillId="5" borderId="25" xfId="0" applyFont="1" applyFill="1" applyBorder="1" applyAlignment="1" applyProtection="1">
      <alignment wrapText="1"/>
      <protection hidden="1"/>
    </xf>
    <xf numFmtId="0" fontId="6" fillId="5" borderId="25" xfId="5" applyFont="1" applyFill="1" applyBorder="1" applyAlignment="1" applyProtection="1">
      <alignment vertical="center" wrapText="1"/>
      <protection hidden="1"/>
    </xf>
    <xf numFmtId="0" fontId="4" fillId="5" borderId="23" xfId="0" applyFont="1" applyFill="1" applyBorder="1" applyAlignment="1" applyProtection="1">
      <alignment wrapText="1"/>
      <protection hidden="1"/>
    </xf>
    <xf numFmtId="0" fontId="4" fillId="5" borderId="27" xfId="0" applyFont="1" applyFill="1" applyBorder="1" applyAlignment="1" applyProtection="1">
      <alignment vertical="center"/>
      <protection hidden="1"/>
    </xf>
    <xf numFmtId="0" fontId="6" fillId="5" borderId="25" xfId="5" applyFont="1" applyFill="1" applyBorder="1" applyAlignment="1" applyProtection="1">
      <alignment vertical="center"/>
      <protection hidden="1"/>
    </xf>
    <xf numFmtId="0" fontId="6" fillId="5" borderId="26" xfId="5" applyFont="1" applyFill="1" applyBorder="1" applyAlignment="1" applyProtection="1">
      <alignment vertical="center"/>
      <protection hidden="1"/>
    </xf>
    <xf numFmtId="0" fontId="4" fillId="5" borderId="23" xfId="0" applyFont="1" applyFill="1" applyBorder="1" applyAlignment="1" applyProtection="1">
      <alignment vertical="center"/>
      <protection hidden="1"/>
    </xf>
    <xf numFmtId="0" fontId="6" fillId="5" borderId="24" xfId="5" applyFont="1" applyFill="1" applyBorder="1" applyAlignment="1" applyProtection="1">
      <alignment vertical="center"/>
      <protection hidden="1"/>
    </xf>
    <xf numFmtId="0" fontId="14" fillId="5" borderId="0" xfId="5" applyFont="1" applyFill="1" applyAlignment="1" applyProtection="1">
      <alignment horizontal="left" vertical="center"/>
      <protection hidden="1"/>
    </xf>
    <xf numFmtId="0" fontId="11" fillId="5" borderId="0" xfId="5" applyFont="1" applyFill="1" applyAlignment="1" applyProtection="1">
      <alignment horizontal="left" vertical="center" wrapText="1"/>
      <protection hidden="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10" fillId="0" borderId="0" xfId="0" applyFont="1" applyAlignment="1">
      <alignment horizontal="left" vertical="center"/>
    </xf>
    <xf numFmtId="0" fontId="0" fillId="0" borderId="18" xfId="0" quotePrefix="1" applyBorder="1" applyAlignment="1">
      <alignment horizontal="left" vertical="center"/>
    </xf>
    <xf numFmtId="0" fontId="17" fillId="0" borderId="19" xfId="0" applyFont="1" applyBorder="1" applyAlignment="1">
      <alignment horizontal="left" vertical="center" wrapText="1"/>
    </xf>
    <xf numFmtId="0" fontId="26" fillId="0" borderId="18" xfId="0" quotePrefix="1"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7" fillId="0" borderId="22" xfId="0" applyFont="1" applyBorder="1" applyAlignment="1">
      <alignment horizontal="left" vertical="center" wrapText="1"/>
    </xf>
    <xf numFmtId="0" fontId="12" fillId="5" borderId="10" xfId="5" applyFont="1" applyFill="1" applyBorder="1" applyAlignment="1" applyProtection="1">
      <alignment vertical="center" wrapText="1"/>
      <protection hidden="1"/>
    </xf>
    <xf numFmtId="0" fontId="12" fillId="5" borderId="0" xfId="5" applyFont="1" applyFill="1" applyAlignment="1" applyProtection="1">
      <alignment vertical="center" wrapText="1"/>
      <protection hidden="1"/>
    </xf>
    <xf numFmtId="0" fontId="16" fillId="5" borderId="10" xfId="0" applyFont="1" applyFill="1" applyBorder="1" applyAlignment="1" applyProtection="1">
      <alignment vertical="center" wrapText="1"/>
      <protection hidden="1"/>
    </xf>
    <xf numFmtId="0" fontId="16" fillId="5" borderId="0" xfId="0" applyFont="1" applyFill="1" applyAlignment="1" applyProtection="1">
      <alignment vertical="center" wrapText="1"/>
      <protection hidden="1"/>
    </xf>
    <xf numFmtId="0" fontId="12" fillId="5" borderId="0" xfId="5" applyFont="1" applyFill="1" applyAlignment="1" applyProtection="1">
      <alignment horizontal="left" vertical="center" wrapText="1"/>
      <protection hidden="1"/>
    </xf>
    <xf numFmtId="0" fontId="27" fillId="2" borderId="0" xfId="0" applyFont="1" applyFill="1" applyAlignment="1">
      <alignment horizontal="left" vertical="center" wrapText="1"/>
    </xf>
    <xf numFmtId="0" fontId="27" fillId="2" borderId="0" xfId="0" applyFont="1" applyFill="1" applyAlignment="1">
      <alignment vertical="center" wrapText="1"/>
    </xf>
    <xf numFmtId="0" fontId="27" fillId="2" borderId="0" xfId="0" applyFont="1" applyFill="1" applyAlignment="1">
      <alignment horizontal="center" vertical="center" wrapText="1"/>
    </xf>
    <xf numFmtId="0" fontId="27" fillId="2" borderId="0" xfId="0" applyFont="1" applyFill="1" applyAlignment="1">
      <alignment wrapText="1"/>
    </xf>
    <xf numFmtId="0" fontId="27" fillId="2" borderId="0" xfId="0" applyFont="1" applyFill="1" applyAlignment="1">
      <alignment horizontal="left" wrapText="1"/>
    </xf>
    <xf numFmtId="0" fontId="21" fillId="2" borderId="0" xfId="5" applyFont="1" applyFill="1" applyAlignment="1" applyProtection="1">
      <alignment vertical="center" wrapText="1"/>
      <protection hidden="1"/>
    </xf>
    <xf numFmtId="0" fontId="12" fillId="2" borderId="0" xfId="0" applyFont="1" applyFill="1" applyAlignment="1">
      <alignment horizontal="center" vertical="top" wrapText="1"/>
    </xf>
    <xf numFmtId="0" fontId="10" fillId="5" borderId="10" xfId="0" applyFont="1" applyFill="1" applyBorder="1" applyAlignment="1" applyProtection="1">
      <alignment vertical="center" wrapText="1"/>
      <protection hidden="1"/>
    </xf>
    <xf numFmtId="0" fontId="10" fillId="0" borderId="0" xfId="0" applyFont="1" applyAlignment="1">
      <alignment horizontal="center" wrapText="1"/>
    </xf>
    <xf numFmtId="0" fontId="19" fillId="5" borderId="16" xfId="0" applyFont="1" applyFill="1" applyBorder="1" applyAlignment="1">
      <alignment wrapText="1"/>
    </xf>
    <xf numFmtId="0" fontId="19" fillId="5" borderId="0" xfId="0" applyFont="1" applyFill="1" applyAlignment="1">
      <alignment wrapText="1"/>
    </xf>
    <xf numFmtId="3" fontId="10" fillId="0" borderId="4" xfId="0" applyNumberFormat="1" applyFont="1" applyBorder="1" applyAlignment="1">
      <alignment horizontal="center" vertical="center" wrapText="1"/>
    </xf>
    <xf numFmtId="4" fontId="10" fillId="0" borderId="4" xfId="0" applyNumberFormat="1" applyFont="1" applyBorder="1" applyAlignment="1">
      <alignment horizontal="left" vertical="center" wrapText="1"/>
    </xf>
    <xf numFmtId="4" fontId="10" fillId="0" borderId="4"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9" xfId="0" applyFont="1" applyBorder="1" applyAlignment="1">
      <alignment vertical="center" wrapText="1"/>
    </xf>
    <xf numFmtId="2" fontId="10" fillId="0" borderId="4" xfId="0" applyNumberFormat="1" applyFont="1" applyBorder="1" applyAlignment="1">
      <alignment vertical="center" wrapText="1"/>
    </xf>
    <xf numFmtId="2" fontId="10" fillId="0" borderId="4" xfId="0" applyNumberFormat="1" applyFont="1" applyBorder="1" applyAlignment="1">
      <alignment horizontal="left" vertical="center" wrapText="1"/>
    </xf>
    <xf numFmtId="0" fontId="10" fillId="5" borderId="0" xfId="0" applyFont="1" applyFill="1" applyAlignment="1" applyProtection="1">
      <alignment vertical="center" wrapText="1"/>
      <protection hidden="1"/>
    </xf>
    <xf numFmtId="0" fontId="21" fillId="5" borderId="0" xfId="5" applyFont="1" applyFill="1" applyAlignment="1" applyProtection="1">
      <alignment vertical="center"/>
      <protection hidden="1"/>
    </xf>
    <xf numFmtId="0" fontId="4" fillId="5" borderId="12"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13" xfId="0" applyFont="1" applyFill="1" applyBorder="1" applyAlignment="1" applyProtection="1">
      <alignment vertical="center" wrapText="1"/>
      <protection hidden="1"/>
    </xf>
    <xf numFmtId="0" fontId="4" fillId="5" borderId="0" xfId="0" applyFont="1" applyFill="1" applyAlignment="1" applyProtection="1">
      <alignment vertical="center" wrapText="1"/>
      <protection hidden="1"/>
    </xf>
    <xf numFmtId="0" fontId="10" fillId="2" borderId="0" xfId="0" applyFont="1" applyFill="1" applyAlignment="1" applyProtection="1">
      <alignment horizontal="left" vertical="center"/>
      <protection hidden="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justify" vertical="center" wrapText="1"/>
    </xf>
    <xf numFmtId="2" fontId="10" fillId="0" borderId="4" xfId="3" applyNumberFormat="1" applyFont="1" applyBorder="1" applyAlignment="1" applyProtection="1">
      <alignment horizontal="center" vertical="center" wrapText="1"/>
      <protection hidden="1"/>
    </xf>
    <xf numFmtId="168" fontId="10" fillId="0" borderId="4" xfId="1" applyNumberFormat="1" applyFont="1" applyFill="1" applyBorder="1" applyAlignment="1">
      <alignment horizontal="center" vertical="center" wrapText="1"/>
    </xf>
    <xf numFmtId="1" fontId="10" fillId="0" borderId="4" xfId="0" applyNumberFormat="1" applyFont="1" applyBorder="1" applyAlignment="1">
      <alignment horizontal="center" vertical="center" wrapText="1"/>
    </xf>
    <xf numFmtId="0" fontId="22" fillId="0" borderId="4" xfId="0" applyFont="1" applyBorder="1" applyAlignment="1">
      <alignment horizontal="left" vertical="center" wrapText="1"/>
    </xf>
    <xf numFmtId="1" fontId="22" fillId="0" borderId="4" xfId="0" applyNumberFormat="1" applyFont="1" applyBorder="1" applyAlignment="1">
      <alignment horizontal="center" vertical="center" wrapText="1"/>
    </xf>
    <xf numFmtId="10" fontId="10" fillId="0" borderId="4" xfId="3" applyNumberFormat="1" applyFont="1" applyBorder="1" applyAlignment="1" applyProtection="1">
      <alignment horizontal="center" vertical="center" wrapText="1"/>
      <protection hidden="1"/>
    </xf>
    <xf numFmtId="1" fontId="25" fillId="0" borderId="4" xfId="0" applyNumberFormat="1" applyFont="1" applyBorder="1" applyAlignment="1">
      <alignment horizontal="center" vertical="center" wrapText="1"/>
    </xf>
    <xf numFmtId="0" fontId="7" fillId="8" borderId="4"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1" fillId="8" borderId="4" xfId="0" applyFont="1" applyFill="1" applyBorder="1" applyAlignment="1">
      <alignment horizontal="center" vertical="center" wrapText="1"/>
    </xf>
    <xf numFmtId="9"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65" fontId="3" fillId="0" borderId="4" xfId="2"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0" fontId="23" fillId="0" borderId="4" xfId="0" applyFont="1" applyBorder="1" applyAlignment="1" applyProtection="1">
      <alignment horizontal="center" vertical="center" wrapText="1"/>
      <protection hidden="1"/>
    </xf>
    <xf numFmtId="0" fontId="3" fillId="2" borderId="0" xfId="0" applyFont="1" applyFill="1" applyAlignment="1">
      <alignment vertical="center" wrapText="1"/>
    </xf>
    <xf numFmtId="0" fontId="6" fillId="5" borderId="25" xfId="5" applyFont="1" applyFill="1" applyBorder="1" applyAlignment="1" applyProtection="1">
      <alignment horizontal="center" vertical="center" wrapText="1"/>
      <protection hidden="1"/>
    </xf>
    <xf numFmtId="0" fontId="6" fillId="5" borderId="26" xfId="5" applyFont="1" applyFill="1" applyBorder="1" applyAlignment="1" applyProtection="1">
      <alignment horizontal="center" vertical="center" wrapText="1"/>
      <protection hidden="1"/>
    </xf>
    <xf numFmtId="0" fontId="6" fillId="2" borderId="0" xfId="5" applyFont="1" applyFill="1" applyAlignment="1" applyProtection="1">
      <alignment horizontal="center" vertical="center" wrapText="1"/>
      <protection hidden="1"/>
    </xf>
    <xf numFmtId="0" fontId="6" fillId="5" borderId="0" xfId="5" applyFont="1" applyFill="1" applyAlignment="1" applyProtection="1">
      <alignment horizontal="center" vertical="center" wrapText="1"/>
      <protection hidden="1"/>
    </xf>
    <xf numFmtId="0" fontId="6" fillId="5" borderId="24" xfId="5" applyFont="1" applyFill="1" applyBorder="1" applyAlignment="1" applyProtection="1">
      <alignment horizontal="center" vertical="center" wrapText="1"/>
      <protection hidden="1"/>
    </xf>
    <xf numFmtId="0" fontId="34" fillId="2" borderId="4" xfId="0" applyFont="1" applyFill="1" applyBorder="1" applyAlignment="1">
      <alignment horizontal="center" vertical="center"/>
    </xf>
    <xf numFmtId="0" fontId="34" fillId="2" borderId="4" xfId="0" applyFont="1" applyFill="1" applyBorder="1" applyAlignment="1">
      <alignment horizontal="left" vertical="center" wrapText="1"/>
    </xf>
    <xf numFmtId="9" fontId="34" fillId="2" borderId="4" xfId="0" applyNumberFormat="1" applyFont="1" applyFill="1" applyBorder="1" applyAlignment="1">
      <alignment horizontal="center" vertical="center"/>
    </xf>
    <xf numFmtId="10"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center" vertical="center"/>
    </xf>
    <xf numFmtId="10" fontId="34" fillId="2" borderId="4" xfId="2" applyNumberFormat="1" applyFont="1" applyFill="1" applyBorder="1" applyAlignment="1">
      <alignment horizontal="center" vertical="center"/>
    </xf>
    <xf numFmtId="1" fontId="34" fillId="2" borderId="4" xfId="0" applyNumberFormat="1" applyFont="1" applyFill="1" applyBorder="1" applyAlignment="1">
      <alignment horizontal="center" vertical="center"/>
    </xf>
    <xf numFmtId="14" fontId="34" fillId="2" borderId="4" xfId="0" applyNumberFormat="1" applyFont="1" applyFill="1" applyBorder="1" applyAlignment="1">
      <alignment horizontal="left" vertical="center" wrapText="1"/>
    </xf>
    <xf numFmtId="9" fontId="34" fillId="2" borderId="4" xfId="2" applyFont="1" applyFill="1" applyBorder="1" applyAlignment="1">
      <alignment horizontal="left" vertical="center" wrapText="1"/>
    </xf>
    <xf numFmtId="9" fontId="34" fillId="2" borderId="4" xfId="0" applyNumberFormat="1" applyFont="1" applyFill="1" applyBorder="1" applyAlignment="1">
      <alignment horizontal="left" vertical="center" wrapText="1"/>
    </xf>
    <xf numFmtId="0" fontId="34" fillId="2" borderId="4" xfId="8" applyFont="1" applyFill="1" applyBorder="1" applyAlignment="1">
      <alignment horizontal="left" vertical="center" wrapText="1"/>
    </xf>
    <xf numFmtId="0" fontId="34" fillId="7" borderId="4" xfId="0" applyFont="1" applyFill="1" applyBorder="1" applyAlignment="1">
      <alignment horizontal="left" vertical="center" wrapText="1"/>
    </xf>
    <xf numFmtId="1" fontId="34" fillId="2" borderId="4" xfId="0" applyNumberFormat="1" applyFont="1" applyFill="1" applyBorder="1" applyAlignment="1">
      <alignment horizontal="left" vertical="center" wrapText="1"/>
    </xf>
    <xf numFmtId="0" fontId="34" fillId="2" borderId="4" xfId="1" applyNumberFormat="1" applyFont="1" applyFill="1" applyBorder="1" applyAlignment="1">
      <alignment horizontal="left" vertical="center" wrapText="1"/>
    </xf>
    <xf numFmtId="3" fontId="10" fillId="9" borderId="4" xfId="0" applyNumberFormat="1" applyFont="1" applyFill="1" applyBorder="1" applyAlignment="1">
      <alignment horizontal="center" vertical="center" wrapText="1"/>
    </xf>
    <xf numFmtId="2" fontId="10" fillId="9" borderId="4" xfId="0" applyNumberFormat="1" applyFont="1" applyFill="1" applyBorder="1" applyAlignment="1">
      <alignment horizontal="center" vertical="center" wrapText="1"/>
    </xf>
    <xf numFmtId="0" fontId="12" fillId="10" borderId="4" xfId="0" applyFont="1" applyFill="1" applyBorder="1" applyAlignment="1">
      <alignment horizontal="center" vertical="center"/>
    </xf>
    <xf numFmtId="0" fontId="12" fillId="10" borderId="4" xfId="0" applyFont="1" applyFill="1" applyBorder="1" applyAlignment="1">
      <alignment horizontal="center" vertical="center" wrapText="1"/>
    </xf>
    <xf numFmtId="49" fontId="12" fillId="10" borderId="4" xfId="0" applyNumberFormat="1" applyFont="1" applyFill="1" applyBorder="1" applyAlignment="1">
      <alignment horizontal="center" vertical="center"/>
    </xf>
    <xf numFmtId="0" fontId="10" fillId="0" borderId="4" xfId="0" applyFont="1" applyBorder="1" applyAlignment="1">
      <alignment horizontal="left" vertical="center"/>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9" fontId="3" fillId="0" borderId="4" xfId="2" applyFont="1" applyFill="1" applyBorder="1" applyAlignment="1">
      <alignment horizontal="center" vertical="center" wrapText="1"/>
    </xf>
    <xf numFmtId="0" fontId="36" fillId="2" borderId="4" xfId="0" applyFont="1" applyFill="1" applyBorder="1" applyAlignment="1">
      <alignment horizontal="left" vertical="center" wrapText="1"/>
    </xf>
    <xf numFmtId="0" fontId="37" fillId="0" borderId="4" xfId="0" applyFont="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32" fillId="6" borderId="9" xfId="0" applyFont="1" applyFill="1" applyBorder="1" applyAlignment="1" applyProtection="1">
      <alignment vertical="center" wrapText="1"/>
      <protection hidden="1"/>
    </xf>
    <xf numFmtId="0" fontId="32" fillId="6" borderId="25" xfId="0" applyFont="1" applyFill="1" applyBorder="1" applyAlignment="1" applyProtection="1">
      <alignment vertical="center" wrapText="1"/>
      <protection hidden="1"/>
    </xf>
    <xf numFmtId="0" fontId="32" fillId="6" borderId="9" xfId="0" applyFont="1" applyFill="1" applyBorder="1" applyAlignment="1" applyProtection="1">
      <alignment horizontal="center" vertical="center" wrapText="1"/>
      <protection hidden="1"/>
    </xf>
    <xf numFmtId="0" fontId="32" fillId="6" borderId="27" xfId="0" applyFont="1" applyFill="1" applyBorder="1" applyAlignment="1" applyProtection="1">
      <alignment vertical="center" wrapText="1"/>
      <protection hidden="1"/>
    </xf>
    <xf numFmtId="0" fontId="32" fillId="6" borderId="27" xfId="0" applyFont="1" applyFill="1" applyBorder="1" applyAlignment="1" applyProtection="1">
      <alignment horizontal="center" vertical="center" wrapText="1"/>
      <protection hidden="1"/>
    </xf>
    <xf numFmtId="0" fontId="32" fillId="6" borderId="4" xfId="0" applyFont="1" applyFill="1" applyBorder="1" applyAlignment="1" applyProtection="1">
      <alignment horizontal="center" vertical="center" wrapText="1"/>
      <protection hidden="1"/>
    </xf>
    <xf numFmtId="0" fontId="32" fillId="6" borderId="28" xfId="0" applyFont="1" applyFill="1" applyBorder="1" applyAlignment="1" applyProtection="1">
      <alignment vertical="center" wrapText="1"/>
      <protection hidden="1"/>
    </xf>
    <xf numFmtId="0" fontId="32" fillId="6" borderId="0" xfId="0" applyFont="1" applyFill="1" applyAlignment="1" applyProtection="1">
      <alignment vertical="center" wrapText="1"/>
      <protection hidden="1"/>
    </xf>
    <xf numFmtId="0" fontId="32" fillId="6" borderId="28" xfId="0" applyFont="1" applyFill="1" applyBorder="1" applyAlignment="1" applyProtection="1">
      <alignment horizontal="center" vertical="center" wrapText="1"/>
      <protection hidden="1"/>
    </xf>
    <xf numFmtId="0" fontId="32" fillId="6" borderId="23" xfId="0" applyFont="1" applyFill="1" applyBorder="1" applyAlignment="1" applyProtection="1">
      <alignment vertical="center" wrapText="1"/>
      <protection hidden="1"/>
    </xf>
    <xf numFmtId="0" fontId="32" fillId="6" borderId="23" xfId="0" applyFont="1" applyFill="1" applyBorder="1" applyAlignment="1" applyProtection="1">
      <alignment horizontal="center" vertical="center" wrapText="1"/>
      <protection hidden="1"/>
    </xf>
    <xf numFmtId="0" fontId="32" fillId="6" borderId="5" xfId="0" applyFont="1" applyFill="1" applyBorder="1" applyAlignment="1" applyProtection="1">
      <alignment horizontal="center" vertical="center" wrapText="1"/>
      <protection hidden="1"/>
    </xf>
    <xf numFmtId="0" fontId="32" fillId="6" borderId="6" xfId="0" applyFont="1" applyFill="1" applyBorder="1" applyAlignment="1" applyProtection="1">
      <alignment horizontal="center" vertical="center" wrapText="1"/>
      <protection hidden="1"/>
    </xf>
    <xf numFmtId="0" fontId="33" fillId="6" borderId="5" xfId="0" applyFont="1" applyFill="1" applyBorder="1" applyAlignment="1" applyProtection="1">
      <alignment wrapText="1"/>
      <protection hidden="1"/>
    </xf>
    <xf numFmtId="0" fontId="33" fillId="6" borderId="7" xfId="0" applyFont="1" applyFill="1" applyBorder="1" applyAlignment="1" applyProtection="1">
      <alignment wrapText="1"/>
      <protection hidden="1"/>
    </xf>
    <xf numFmtId="0" fontId="32" fillId="6" borderId="8" xfId="0" applyFont="1" applyFill="1" applyBorder="1" applyAlignment="1" applyProtection="1">
      <alignment horizontal="center" vertical="center" wrapText="1"/>
      <protection hidden="1"/>
    </xf>
    <xf numFmtId="0" fontId="32" fillId="6" borderId="9" xfId="0" applyFont="1" applyFill="1" applyBorder="1" applyAlignment="1" applyProtection="1">
      <alignment horizontal="center" vertical="center" textRotation="90" wrapText="1"/>
      <protection hidden="1"/>
    </xf>
    <xf numFmtId="0" fontId="32" fillId="6" borderId="4" xfId="0" applyFont="1" applyFill="1" applyBorder="1" applyAlignment="1" applyProtection="1">
      <alignment horizontal="center" vertical="center" textRotation="90" wrapText="1"/>
      <protection hidden="1"/>
    </xf>
    <xf numFmtId="0" fontId="38" fillId="0" borderId="4" xfId="0" applyFont="1" applyBorder="1" applyAlignment="1" applyProtection="1">
      <alignment horizontal="center" vertical="center" wrapText="1"/>
      <protection hidden="1"/>
    </xf>
    <xf numFmtId="0" fontId="38" fillId="0" borderId="4" xfId="0" applyFont="1" applyBorder="1" applyAlignment="1" applyProtection="1">
      <alignment horizontal="justify" vertical="center" wrapText="1"/>
      <protection hidden="1"/>
    </xf>
    <xf numFmtId="0" fontId="38" fillId="0" borderId="1" xfId="0" applyFont="1" applyBorder="1" applyAlignment="1" applyProtection="1">
      <alignment horizontal="center" vertical="center" wrapText="1"/>
      <protection hidden="1"/>
    </xf>
    <xf numFmtId="0" fontId="9" fillId="0" borderId="1" xfId="6" applyFill="1" applyBorder="1" applyAlignment="1" applyProtection="1">
      <alignment horizontal="center" vertical="center" wrapText="1"/>
      <protection hidden="1"/>
    </xf>
    <xf numFmtId="0" fontId="38" fillId="0" borderId="3" xfId="0" applyFont="1" applyBorder="1" applyAlignment="1" applyProtection="1">
      <alignment horizontal="justify" vertical="center" wrapText="1"/>
      <protection hidden="1"/>
    </xf>
    <xf numFmtId="0" fontId="38" fillId="0" borderId="4" xfId="0" applyFont="1" applyBorder="1" applyAlignment="1" applyProtection="1">
      <alignment horizontal="center" vertical="center" textRotation="90" wrapText="1"/>
      <protection hidden="1"/>
    </xf>
    <xf numFmtId="9" fontId="38" fillId="0" borderId="4" xfId="0" applyNumberFormat="1" applyFont="1" applyBorder="1" applyAlignment="1" applyProtection="1">
      <alignment horizontal="center" vertical="center" textRotation="90" wrapText="1"/>
      <protection hidden="1"/>
    </xf>
    <xf numFmtId="165" fontId="38" fillId="0" borderId="4" xfId="0" applyNumberFormat="1" applyFont="1" applyBorder="1" applyAlignment="1" applyProtection="1">
      <alignment horizontal="center" vertical="center" wrapText="1"/>
      <protection hidden="1"/>
    </xf>
    <xf numFmtId="0" fontId="38" fillId="0" borderId="4" xfId="0" quotePrefix="1" applyFont="1" applyBorder="1" applyAlignment="1" applyProtection="1">
      <alignment horizontal="justify" vertical="center" wrapText="1"/>
      <protection hidden="1"/>
    </xf>
    <xf numFmtId="14" fontId="38" fillId="0" borderId="4" xfId="0" quotePrefix="1" applyNumberFormat="1" applyFont="1" applyBorder="1" applyAlignment="1" applyProtection="1">
      <alignment horizontal="justify" vertical="center" wrapText="1"/>
      <protection hidden="1"/>
    </xf>
    <xf numFmtId="0" fontId="38" fillId="0" borderId="28" xfId="0" applyFont="1" applyBorder="1" applyAlignment="1" applyProtection="1">
      <alignment horizontal="justify" vertical="center" wrapText="1"/>
      <protection hidden="1"/>
    </xf>
    <xf numFmtId="0" fontId="38" fillId="0" borderId="3" xfId="0" quotePrefix="1" applyFont="1" applyBorder="1" applyAlignment="1" applyProtection="1">
      <alignment horizontal="justify" vertical="center" wrapText="1"/>
      <protection hidden="1"/>
    </xf>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7" borderId="0" xfId="0" applyFill="1" applyAlignment="1">
      <alignment vertical="top" wrapText="1"/>
    </xf>
    <xf numFmtId="0" fontId="0" fillId="11" borderId="0" xfId="0" applyFill="1" applyAlignment="1">
      <alignment vertical="top" wrapText="1"/>
    </xf>
    <xf numFmtId="0" fontId="0" fillId="11" borderId="0" xfId="0" applyFill="1"/>
    <xf numFmtId="0" fontId="0" fillId="18" borderId="0" xfId="0" applyFill="1"/>
    <xf numFmtId="0" fontId="0" fillId="19" borderId="0" xfId="0" applyFill="1" applyAlignment="1">
      <alignment horizontal="center"/>
    </xf>
    <xf numFmtId="0" fontId="0" fillId="10" borderId="0" xfId="0" applyFill="1" applyAlignment="1">
      <alignment horizontal="center"/>
    </xf>
    <xf numFmtId="0" fontId="0" fillId="18" borderId="0" xfId="0" applyFill="1" applyAlignment="1">
      <alignment horizontal="center"/>
    </xf>
    <xf numFmtId="0" fontId="0" fillId="19" borderId="0" xfId="0" applyFill="1"/>
    <xf numFmtId="0" fontId="0" fillId="20" borderId="0" xfId="0" applyFill="1"/>
    <xf numFmtId="0" fontId="0" fillId="18" borderId="0" xfId="0" applyFill="1" applyAlignment="1">
      <alignment vertical="top" wrapText="1"/>
    </xf>
    <xf numFmtId="0" fontId="0" fillId="21" borderId="0" xfId="0" applyFill="1"/>
    <xf numFmtId="0" fontId="0" fillId="2" borderId="0" xfId="0" applyFill="1"/>
    <xf numFmtId="0" fontId="0" fillId="22" borderId="0" xfId="0" applyFill="1"/>
    <xf numFmtId="0" fontId="0" fillId="20" borderId="0" xfId="0" applyFill="1" applyAlignment="1">
      <alignment wrapText="1"/>
    </xf>
    <xf numFmtId="1" fontId="0" fillId="0" borderId="0" xfId="0" applyNumberFormat="1"/>
    <xf numFmtId="14" fontId="0" fillId="0" borderId="0" xfId="0" applyNumberFormat="1"/>
    <xf numFmtId="0" fontId="0" fillId="0" borderId="0" xfId="0" applyAlignment="1">
      <alignment wrapText="1"/>
    </xf>
    <xf numFmtId="2" fontId="0" fillId="0" borderId="0" xfId="0" applyNumberFormat="1"/>
    <xf numFmtId="1" fontId="0" fillId="20" borderId="0" xfId="0" applyNumberFormat="1" applyFill="1"/>
    <xf numFmtId="14" fontId="0" fillId="20" borderId="0" xfId="0" applyNumberFormat="1" applyFill="1"/>
    <xf numFmtId="2" fontId="0" fillId="20" borderId="0" xfId="0" applyNumberFormat="1" applyFill="1"/>
    <xf numFmtId="1" fontId="0" fillId="2" borderId="0" xfId="0" applyNumberFormat="1" applyFill="1"/>
    <xf numFmtId="14" fontId="0" fillId="2" borderId="0" xfId="0" applyNumberFormat="1" applyFill="1"/>
    <xf numFmtId="0" fontId="0" fillId="2" borderId="0" xfId="0" applyFill="1" applyAlignment="1">
      <alignment wrapText="1"/>
    </xf>
    <xf numFmtId="0" fontId="39" fillId="2" borderId="0" xfId="0" applyFont="1" applyFill="1"/>
    <xf numFmtId="2" fontId="0" fillId="2" borderId="0" xfId="0" applyNumberFormat="1" applyFill="1"/>
    <xf numFmtId="0" fontId="0" fillId="23" borderId="0" xfId="0" applyFill="1"/>
    <xf numFmtId="0" fontId="40" fillId="2" borderId="0" xfId="0" applyFont="1" applyFill="1" applyAlignment="1">
      <alignment vertical="center" wrapText="1"/>
    </xf>
    <xf numFmtId="169" fontId="0" fillId="2" borderId="0" xfId="0" applyNumberFormat="1" applyFill="1"/>
    <xf numFmtId="1" fontId="0" fillId="11" borderId="0" xfId="0" applyNumberFormat="1" applyFill="1"/>
    <xf numFmtId="14" fontId="0" fillId="11" borderId="0" xfId="0" applyNumberFormat="1" applyFill="1"/>
    <xf numFmtId="0" fontId="0" fillId="11" borderId="0" xfId="0" applyFill="1" applyAlignment="1">
      <alignment wrapText="1"/>
    </xf>
    <xf numFmtId="2" fontId="0" fillId="11" borderId="0" xfId="0" applyNumberFormat="1" applyFill="1"/>
    <xf numFmtId="0" fontId="0" fillId="24" borderId="0" xfId="0" applyFill="1"/>
    <xf numFmtId="1" fontId="0" fillId="24" borderId="0" xfId="0" applyNumberFormat="1" applyFill="1"/>
    <xf numFmtId="14" fontId="0" fillId="24" borderId="0" xfId="0" applyNumberFormat="1" applyFill="1"/>
    <xf numFmtId="0" fontId="0" fillId="24" borderId="0" xfId="0" applyFill="1" applyAlignment="1">
      <alignment wrapText="1"/>
    </xf>
    <xf numFmtId="2" fontId="0" fillId="24" borderId="0" xfId="0" applyNumberFormat="1" applyFill="1"/>
    <xf numFmtId="0" fontId="0" fillId="2" borderId="0" xfId="0" quotePrefix="1" applyFill="1" applyAlignment="1">
      <alignment wrapText="1"/>
    </xf>
    <xf numFmtId="0" fontId="0" fillId="0" borderId="0" xfId="0" quotePrefix="1" applyAlignment="1">
      <alignment wrapText="1"/>
    </xf>
    <xf numFmtId="0" fontId="0" fillId="20" borderId="0" xfId="0" applyFill="1" applyAlignment="1">
      <alignment vertical="top" wrapText="1"/>
    </xf>
    <xf numFmtId="0" fontId="0" fillId="0" borderId="0" xfId="0" applyAlignment="1">
      <alignment horizontal="right"/>
    </xf>
    <xf numFmtId="0" fontId="0" fillId="0" borderId="0" xfId="0" applyAlignment="1">
      <alignment vertical="top" wrapText="1"/>
    </xf>
    <xf numFmtId="0" fontId="41" fillId="0" borderId="0" xfId="0" applyFont="1"/>
    <xf numFmtId="4" fontId="10" fillId="9" borderId="4" xfId="0" applyNumberFormat="1" applyFont="1" applyFill="1" applyBorder="1" applyAlignment="1">
      <alignment horizontal="center" vertical="center" wrapText="1"/>
    </xf>
    <xf numFmtId="0" fontId="42" fillId="0" borderId="0" xfId="0" applyFont="1" applyAlignment="1">
      <alignment horizontal="center" vertical="top"/>
    </xf>
    <xf numFmtId="0" fontId="24" fillId="0" borderId="0" xfId="0" applyFont="1" applyAlignment="1">
      <alignment horizontal="center" vertical="top"/>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4" fillId="5" borderId="0" xfId="5" applyFont="1" applyFill="1" applyAlignment="1" applyProtection="1">
      <alignment horizontal="left" vertical="center" wrapText="1"/>
      <protection hidden="1"/>
    </xf>
    <xf numFmtId="0" fontId="13" fillId="5" borderId="10" xfId="5" applyFont="1" applyFill="1" applyBorder="1" applyAlignment="1" applyProtection="1">
      <alignment horizontal="left" vertical="center"/>
      <protection hidden="1"/>
    </xf>
    <xf numFmtId="0" fontId="14" fillId="5" borderId="0" xfId="5" applyFont="1" applyFill="1" applyAlignment="1" applyProtection="1">
      <alignment horizontal="left" vertical="center"/>
      <protection hidden="1"/>
    </xf>
    <xf numFmtId="0" fontId="14" fillId="5" borderId="11" xfId="5" applyFont="1" applyFill="1" applyBorder="1" applyAlignment="1" applyProtection="1">
      <alignment horizontal="left" vertical="center" wrapText="1"/>
      <protection hidden="1"/>
    </xf>
    <xf numFmtId="0" fontId="3" fillId="5" borderId="12" xfId="3" applyFont="1" applyFill="1" applyBorder="1" applyAlignment="1" applyProtection="1">
      <alignment horizontal="center" vertical="center" wrapText="1"/>
      <protection hidden="1"/>
    </xf>
    <xf numFmtId="0" fontId="3" fillId="5" borderId="10" xfId="3" applyFont="1" applyFill="1" applyBorder="1" applyAlignment="1" applyProtection="1">
      <alignment horizontal="center" vertical="center" wrapText="1"/>
      <protection hidden="1"/>
    </xf>
    <xf numFmtId="0" fontId="3" fillId="5" borderId="13" xfId="3" applyFont="1" applyFill="1" applyBorder="1" applyAlignment="1" applyProtection="1">
      <alignment horizontal="center" vertical="center" wrapText="1"/>
      <protection hidden="1"/>
    </xf>
    <xf numFmtId="0" fontId="3" fillId="5" borderId="0" xfId="3" applyFont="1" applyFill="1" applyAlignment="1" applyProtection="1">
      <alignment horizontal="center" vertical="center" wrapText="1"/>
      <protection hidden="1"/>
    </xf>
    <xf numFmtId="0" fontId="3" fillId="5" borderId="14" xfId="3" applyFont="1" applyFill="1" applyBorder="1" applyAlignment="1" applyProtection="1">
      <alignment horizontal="center" vertical="center" wrapText="1"/>
      <protection hidden="1"/>
    </xf>
    <xf numFmtId="0" fontId="3" fillId="5" borderId="11" xfId="3" applyFont="1" applyFill="1" applyBorder="1" applyAlignment="1" applyProtection="1">
      <alignment horizontal="center" vertical="center" wrapText="1"/>
      <protection hidden="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4" fontId="10" fillId="0" borderId="4" xfId="0" applyNumberFormat="1" applyFont="1" applyBorder="1" applyAlignment="1">
      <alignment horizontal="left" vertical="center" wrapText="1"/>
    </xf>
    <xf numFmtId="4" fontId="10" fillId="0" borderId="9"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0" fontId="10" fillId="0" borderId="28" xfId="0" applyFont="1" applyBorder="1" applyAlignment="1">
      <alignment vertical="center" wrapText="1"/>
    </xf>
    <xf numFmtId="0" fontId="10" fillId="0" borderId="8" xfId="0" applyFont="1" applyBorder="1" applyAlignment="1">
      <alignment vertical="center" wrapText="1"/>
    </xf>
    <xf numFmtId="0" fontId="12" fillId="5" borderId="0" xfId="5" applyFont="1" applyFill="1" applyAlignment="1" applyProtection="1">
      <alignment horizontal="left" vertical="center" wrapText="1"/>
      <protection hidden="1"/>
    </xf>
    <xf numFmtId="0" fontId="10" fillId="0" borderId="4" xfId="0" applyFont="1" applyBorder="1" applyAlignment="1">
      <alignment horizontal="center"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6" fillId="0" borderId="24" xfId="0" applyFont="1" applyBorder="1" applyAlignment="1">
      <alignment horizontal="center" wrapText="1"/>
    </xf>
    <xf numFmtId="2" fontId="10" fillId="0" borderId="9" xfId="0" applyNumberFormat="1" applyFont="1" applyBorder="1" applyAlignment="1">
      <alignment vertical="center" wrapText="1"/>
    </xf>
    <xf numFmtId="2" fontId="10" fillId="0" borderId="28" xfId="0" applyNumberFormat="1" applyFont="1" applyBorder="1" applyAlignment="1">
      <alignment vertical="center" wrapText="1"/>
    </xf>
    <xf numFmtId="2" fontId="10" fillId="0" borderId="8" xfId="0" applyNumberFormat="1" applyFont="1" applyBorder="1" applyAlignment="1">
      <alignment vertical="center" wrapText="1"/>
    </xf>
    <xf numFmtId="0" fontId="22" fillId="0" borderId="9" xfId="0" applyFont="1" applyBorder="1" applyAlignment="1">
      <alignment vertical="center" wrapText="1"/>
    </xf>
    <xf numFmtId="0" fontId="22" fillId="0" borderId="28"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8" xfId="0" applyFont="1" applyBorder="1" applyAlignment="1">
      <alignment horizontal="center" vertical="center" wrapText="1"/>
    </xf>
    <xf numFmtId="2" fontId="10" fillId="0" borderId="28"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0" fontId="22" fillId="0" borderId="9" xfId="0" applyFont="1" applyBorder="1" applyAlignment="1">
      <alignment horizontal="left" vertical="center" wrapText="1"/>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0" fontId="21" fillId="5" borderId="0" xfId="5" applyFont="1" applyFill="1" applyAlignment="1" applyProtection="1">
      <alignment horizontal="left" vertical="center" wrapText="1"/>
      <protection hidden="1"/>
    </xf>
    <xf numFmtId="167" fontId="10" fillId="9" borderId="4" xfId="7"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1" fillId="6" borderId="1" xfId="0" applyNumberFormat="1" applyFont="1" applyFill="1" applyBorder="1" applyAlignment="1">
      <alignment horizontal="center" vertical="center"/>
    </xf>
    <xf numFmtId="49" fontId="11" fillId="6" borderId="2" xfId="0" applyNumberFormat="1" applyFont="1" applyFill="1" applyBorder="1" applyAlignment="1">
      <alignment horizontal="center" vertical="center"/>
    </xf>
    <xf numFmtId="49" fontId="11" fillId="6" borderId="3" xfId="0" applyNumberFormat="1" applyFont="1" applyFill="1" applyBorder="1" applyAlignment="1">
      <alignment horizontal="center" vertical="center"/>
    </xf>
    <xf numFmtId="167" fontId="24" fillId="9" borderId="1" xfId="0" applyNumberFormat="1" applyFont="1" applyFill="1" applyBorder="1" applyAlignment="1">
      <alignment horizontal="center" vertical="center"/>
    </xf>
    <xf numFmtId="167" fontId="24" fillId="9" borderId="2" xfId="0" applyNumberFormat="1" applyFont="1" applyFill="1" applyBorder="1" applyAlignment="1">
      <alignment horizontal="center" vertical="center"/>
    </xf>
    <xf numFmtId="49" fontId="10" fillId="0" borderId="4"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0" fontId="19" fillId="5" borderId="15" xfId="0" applyFont="1" applyFill="1" applyBorder="1" applyAlignment="1">
      <alignment horizontal="center"/>
    </xf>
    <xf numFmtId="0" fontId="19" fillId="5" borderId="16" xfId="0" applyFont="1" applyFill="1" applyBorder="1" applyAlignment="1">
      <alignment horizontal="center"/>
    </xf>
    <xf numFmtId="0" fontId="19" fillId="5" borderId="18" xfId="0" applyFont="1" applyFill="1" applyBorder="1" applyAlignment="1">
      <alignment horizontal="center"/>
    </xf>
    <xf numFmtId="0" fontId="19" fillId="5" borderId="0" xfId="0" applyFont="1" applyFill="1" applyAlignment="1">
      <alignment horizontal="center"/>
    </xf>
    <xf numFmtId="0" fontId="21" fillId="5" borderId="16" xfId="5" applyFont="1" applyFill="1" applyBorder="1" applyAlignment="1" applyProtection="1">
      <alignment horizontal="left" vertical="center"/>
      <protection hidden="1"/>
    </xf>
    <xf numFmtId="0" fontId="21" fillId="5" borderId="0" xfId="5" applyFont="1" applyFill="1" applyAlignment="1" applyProtection="1">
      <alignment horizontal="left" vertical="center"/>
      <protection hidden="1"/>
    </xf>
    <xf numFmtId="49" fontId="12" fillId="10" borderId="4" xfId="0" applyNumberFormat="1" applyFont="1" applyFill="1" applyBorder="1" applyAlignment="1">
      <alignment horizontal="center" vertical="center"/>
    </xf>
    <xf numFmtId="49" fontId="11" fillId="6" borderId="23" xfId="0" applyNumberFormat="1" applyFont="1" applyFill="1" applyBorder="1" applyAlignment="1">
      <alignment horizontal="center" vertical="center" wrapText="1"/>
    </xf>
    <xf numFmtId="49" fontId="11" fillId="6" borderId="24" xfId="0" applyNumberFormat="1" applyFont="1" applyFill="1" applyBorder="1" applyAlignment="1">
      <alignment horizontal="center" vertical="center" wrapText="1"/>
    </xf>
    <xf numFmtId="0" fontId="12" fillId="5" borderId="25" xfId="5" applyFont="1" applyFill="1" applyBorder="1" applyAlignment="1" applyProtection="1">
      <alignment horizontal="left" vertical="center" wrapText="1"/>
      <protection hidden="1"/>
    </xf>
    <xf numFmtId="1" fontId="3" fillId="2" borderId="9" xfId="2" applyNumberFormat="1" applyFont="1" applyFill="1" applyBorder="1" applyAlignment="1">
      <alignment horizontal="center" vertical="center" wrapText="1"/>
    </xf>
    <xf numFmtId="1" fontId="3" fillId="2" borderId="8" xfId="2"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4" xfId="0" applyFont="1" applyBorder="1" applyAlignment="1" applyProtection="1">
      <alignment horizontal="center" vertical="center" wrapText="1"/>
      <protection hidden="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12" fillId="5" borderId="0" xfId="5" applyFont="1" applyFill="1" applyAlignment="1" applyProtection="1">
      <alignment horizontal="left" vertical="center"/>
      <protection hidden="1"/>
    </xf>
    <xf numFmtId="9" fontId="3" fillId="2" borderId="9" xfId="2" applyFont="1" applyFill="1" applyBorder="1" applyAlignment="1">
      <alignment horizontal="center" vertical="center" wrapText="1"/>
    </xf>
    <xf numFmtId="9" fontId="3" fillId="2" borderId="8" xfId="2" applyFont="1" applyFill="1" applyBorder="1" applyAlignment="1">
      <alignment horizontal="center" vertical="center" wrapText="1"/>
    </xf>
    <xf numFmtId="9" fontId="3" fillId="2" borderId="4" xfId="2" applyFont="1" applyFill="1" applyBorder="1" applyAlignment="1">
      <alignment horizontal="center" vertical="center" wrapText="1"/>
    </xf>
    <xf numFmtId="9" fontId="3" fillId="0" borderId="4" xfId="2" applyFont="1" applyFill="1" applyBorder="1" applyAlignment="1">
      <alignment horizontal="center" vertical="center" wrapText="1"/>
    </xf>
    <xf numFmtId="9" fontId="3" fillId="0" borderId="26" xfId="2" applyFont="1" applyFill="1" applyBorder="1" applyAlignment="1">
      <alignment horizontal="center" vertical="center" wrapText="1"/>
    </xf>
    <xf numFmtId="9" fontId="3" fillId="0" borderId="7" xfId="2" applyFont="1" applyFill="1" applyBorder="1" applyAlignment="1">
      <alignment horizontal="center" vertical="center" wrapText="1"/>
    </xf>
    <xf numFmtId="0" fontId="32" fillId="6" borderId="25" xfId="0" applyFont="1" applyFill="1" applyBorder="1" applyAlignment="1" applyProtection="1">
      <alignment horizontal="center" vertical="center" wrapText="1"/>
      <protection hidden="1"/>
    </xf>
    <xf numFmtId="0" fontId="32" fillId="6" borderId="26" xfId="0" applyFont="1" applyFill="1" applyBorder="1" applyAlignment="1" applyProtection="1">
      <alignment horizontal="center" vertical="center" wrapText="1"/>
      <protection hidden="1"/>
    </xf>
    <xf numFmtId="0" fontId="32" fillId="6" borderId="5" xfId="0" applyFont="1" applyFill="1" applyBorder="1" applyAlignment="1" applyProtection="1">
      <alignment horizontal="center" vertical="center" wrapText="1"/>
      <protection hidden="1"/>
    </xf>
    <xf numFmtId="0" fontId="32" fillId="6" borderId="6" xfId="0" applyFont="1" applyFill="1" applyBorder="1" applyAlignment="1" applyProtection="1">
      <alignment horizontal="center" vertical="center" wrapText="1"/>
      <protection hidden="1"/>
    </xf>
    <xf numFmtId="0" fontId="32" fillId="6" borderId="7" xfId="0" applyFont="1" applyFill="1" applyBorder="1" applyAlignment="1" applyProtection="1">
      <alignment horizontal="center" vertical="center" wrapText="1"/>
      <protection hidden="1"/>
    </xf>
    <xf numFmtId="0" fontId="32" fillId="6" borderId="27" xfId="0" applyFont="1" applyFill="1" applyBorder="1" applyAlignment="1" applyProtection="1">
      <alignment horizontal="center" vertical="center" wrapText="1"/>
      <protection hidden="1"/>
    </xf>
    <xf numFmtId="0" fontId="32" fillId="6" borderId="9" xfId="0" applyFont="1" applyFill="1" applyBorder="1" applyAlignment="1" applyProtection="1">
      <alignment horizontal="center" vertical="center" wrapText="1"/>
      <protection hidden="1"/>
    </xf>
    <xf numFmtId="0" fontId="32" fillId="6" borderId="4" xfId="0" applyFont="1" applyFill="1" applyBorder="1" applyAlignment="1" applyProtection="1">
      <alignment horizontal="center" vertical="center" wrapText="1"/>
      <protection hidden="1"/>
    </xf>
    <xf numFmtId="0" fontId="32" fillId="6" borderId="1" xfId="0" applyFont="1" applyFill="1" applyBorder="1" applyAlignment="1" applyProtection="1">
      <alignment horizontal="center" vertical="center" wrapText="1"/>
      <protection hidden="1"/>
    </xf>
    <xf numFmtId="0" fontId="32" fillId="6" borderId="2" xfId="0" applyFont="1" applyFill="1" applyBorder="1" applyAlignment="1" applyProtection="1">
      <alignment horizontal="center" vertical="center" wrapText="1"/>
      <protection hidden="1"/>
    </xf>
    <xf numFmtId="0" fontId="32" fillId="6" borderId="3"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vertical="center" wrapText="1"/>
      <protection hidden="1"/>
    </xf>
    <xf numFmtId="0" fontId="12" fillId="5" borderId="2"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33" fillId="6" borderId="9" xfId="0" applyFont="1" applyFill="1" applyBorder="1" applyAlignment="1" applyProtection="1">
      <alignment horizontal="center" wrapText="1"/>
      <protection hidden="1"/>
    </xf>
  </cellXfs>
  <cellStyles count="9">
    <cellStyle name="Hipervínculo" xfId="6" builtinId="8"/>
    <cellStyle name="Millares" xfId="1" builtinId="3"/>
    <cellStyle name="Moneda [0]" xfId="7" builtinId="7"/>
    <cellStyle name="Normal" xfId="0" builtinId="0"/>
    <cellStyle name="Normal 2" xfId="5" xr:uid="{00000000-0005-0000-0000-000004000000}"/>
    <cellStyle name="Normal 2 2 2" xfId="4" xr:uid="{00000000-0005-0000-0000-000005000000}"/>
    <cellStyle name="Normal 3" xfId="3" xr:uid="{00000000-0005-0000-0000-000006000000}"/>
    <cellStyle name="Normal 4" xfId="8" xr:uid="{00000000-0005-0000-0000-000007000000}"/>
    <cellStyle name="Porcentaje" xfId="2" builtinId="5"/>
  </cellStyles>
  <dxfs count="45">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FFFF"/>
      <color rgb="FFFF99FF"/>
      <color rgb="FFF23732"/>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1.1. PI metas sectoriales'!A1"/><Relationship Id="rId18" Type="http://schemas.openxmlformats.org/officeDocument/2006/relationships/hyperlink" Target="#Riesgos!A1"/><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hyperlink" Target="#'Plan integrado'!A1"/><Relationship Id="rId2" Type="http://schemas.openxmlformats.org/officeDocument/2006/relationships/image" Target="../media/image2.png"/><Relationship Id="rId16" Type="http://schemas.openxmlformats.org/officeDocument/2006/relationships/hyperlink" Target="#'Indicadores de gestion'!A1"/><Relationship Id="rId20" Type="http://schemas.openxmlformats.org/officeDocument/2006/relationships/image" Target="../media/image14.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18.svg"/><Relationship Id="rId5" Type="http://schemas.openxmlformats.org/officeDocument/2006/relationships/image" Target="../media/image5.png"/><Relationship Id="rId15" Type="http://schemas.openxmlformats.org/officeDocument/2006/relationships/hyperlink" Target="#'1.3.PI. Indicadores MGA'!A1"/><Relationship Id="rId23" Type="http://schemas.openxmlformats.org/officeDocument/2006/relationships/image" Target="../media/image17.png"/><Relationship Id="rId10" Type="http://schemas.openxmlformats.org/officeDocument/2006/relationships/image" Target="../media/image10.svg"/><Relationship Id="rId19" Type="http://schemas.openxmlformats.org/officeDocument/2006/relationships/image" Target="../media/image13.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hyperlink" Target="#'1.2.PI. metas'!A1"/><Relationship Id="rId22" Type="http://schemas.openxmlformats.org/officeDocument/2006/relationships/image" Target="../media/image16.svg"/></Relationships>
</file>

<file path=xl/drawings/_rels/drawing2.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0.svg"/></Relationships>
</file>

<file path=xl/drawings/_rels/drawing3.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1.png"/><Relationship Id="rId4" Type="http://schemas.openxmlformats.org/officeDocument/2006/relationships/image" Target="../media/image23.svg"/></Relationships>
</file>

<file path=xl/drawings/_rels/drawing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1.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9.png"/></Relationships>
</file>

<file path=xl/drawings/_rels/drawing6.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9.png"/><Relationship Id="rId1" Type="http://schemas.openxmlformats.org/officeDocument/2006/relationships/hyperlink" Target="#Indice!A1"/><Relationship Id="rId4" Type="http://schemas.openxmlformats.org/officeDocument/2006/relationships/image" Target="../media/image2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21.png"/><Relationship Id="rId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3</xdr:row>
      <xdr:rowOff>18062</xdr:rowOff>
    </xdr:to>
    <xdr:pic>
      <xdr:nvPicPr>
        <xdr:cNvPr id="2" name="Imagen 1" descr="Secretaría General | Alcaldía Mayor de Bogotá">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3</xdr:row>
      <xdr:rowOff>19402</xdr:rowOff>
    </xdr:to>
    <xdr:pic>
      <xdr:nvPicPr>
        <xdr:cNvPr id="3" name="Imagen 3" descr="Secretaría General | Alcaldía Mayor de Bogotá">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291499</xdr:colOff>
      <xdr:row>1</xdr:row>
      <xdr:rowOff>333707</xdr:rowOff>
    </xdr:from>
    <xdr:to>
      <xdr:col>2</xdr:col>
      <xdr:colOff>3412227</xdr:colOff>
      <xdr:row>5</xdr:row>
      <xdr:rowOff>19051</xdr:rowOff>
    </xdr:to>
    <xdr:pic>
      <xdr:nvPicPr>
        <xdr:cNvPr id="5" name="Imagen 1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91549" y="543257"/>
          <a:ext cx="4130378" cy="1228394"/>
        </a:xfrm>
        <a:prstGeom prst="rect">
          <a:avLst/>
        </a:prstGeom>
      </xdr:spPr>
    </xdr:pic>
    <xdr:clientData/>
  </xdr:twoCellAnchor>
  <xdr:twoCellAnchor editAs="oneCell">
    <xdr:from>
      <xdr:col>7</xdr:col>
      <xdr:colOff>0</xdr:colOff>
      <xdr:row>12</xdr:row>
      <xdr:rowOff>0</xdr:rowOff>
    </xdr:from>
    <xdr:to>
      <xdr:col>7</xdr:col>
      <xdr:colOff>914400</xdr:colOff>
      <xdr:row>12</xdr:row>
      <xdr:rowOff>914400</xdr:rowOff>
    </xdr:to>
    <xdr:pic>
      <xdr:nvPicPr>
        <xdr:cNvPr id="19" name="Graphic 18" descr="Dollar">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25350" y="7200900"/>
          <a:ext cx="914400" cy="914400"/>
        </a:xfrm>
        <a:prstGeom prst="rect">
          <a:avLst/>
        </a:prstGeom>
      </xdr:spPr>
    </xdr:pic>
    <xdr:clientData/>
  </xdr:twoCellAnchor>
  <xdr:twoCellAnchor editAs="oneCell">
    <xdr:from>
      <xdr:col>7</xdr:col>
      <xdr:colOff>0</xdr:colOff>
      <xdr:row>13</xdr:row>
      <xdr:rowOff>0</xdr:rowOff>
    </xdr:from>
    <xdr:to>
      <xdr:col>7</xdr:col>
      <xdr:colOff>914400</xdr:colOff>
      <xdr:row>13</xdr:row>
      <xdr:rowOff>914400</xdr:rowOff>
    </xdr:to>
    <xdr:pic>
      <xdr:nvPicPr>
        <xdr:cNvPr id="21" name="Graphic 20" descr="Gears">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325350" y="8134350"/>
          <a:ext cx="914400" cy="914400"/>
        </a:xfrm>
        <a:prstGeom prst="rect">
          <a:avLst/>
        </a:prstGeom>
      </xdr:spPr>
    </xdr:pic>
    <xdr:clientData/>
  </xdr:twoCellAnchor>
  <xdr:twoCellAnchor editAs="oneCell">
    <xdr:from>
      <xdr:col>7</xdr:col>
      <xdr:colOff>0</xdr:colOff>
      <xdr:row>14</xdr:row>
      <xdr:rowOff>0</xdr:rowOff>
    </xdr:from>
    <xdr:to>
      <xdr:col>7</xdr:col>
      <xdr:colOff>914400</xdr:colOff>
      <xdr:row>14</xdr:row>
      <xdr:rowOff>914400</xdr:rowOff>
    </xdr:to>
    <xdr:pic>
      <xdr:nvPicPr>
        <xdr:cNvPr id="23" name="Graphic 22" descr="Hourglass 60%">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2325350" y="9067800"/>
          <a:ext cx="914400" cy="914400"/>
        </a:xfrm>
        <a:prstGeom prst="rect">
          <a:avLst/>
        </a:prstGeom>
      </xdr:spPr>
    </xdr:pic>
    <xdr:clientData/>
  </xdr:twoCellAnchor>
  <xdr:twoCellAnchor editAs="oneCell">
    <xdr:from>
      <xdr:col>7</xdr:col>
      <xdr:colOff>0</xdr:colOff>
      <xdr:row>15</xdr:row>
      <xdr:rowOff>0</xdr:rowOff>
    </xdr:from>
    <xdr:to>
      <xdr:col>7</xdr:col>
      <xdr:colOff>914400</xdr:colOff>
      <xdr:row>15</xdr:row>
      <xdr:rowOff>914400</xdr:rowOff>
    </xdr:to>
    <xdr:pic>
      <xdr:nvPicPr>
        <xdr:cNvPr id="25" name="Graphic 24" descr="Presentation with pie chart">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2325350" y="10001250"/>
          <a:ext cx="914400" cy="914400"/>
        </a:xfrm>
        <a:prstGeom prst="rect">
          <a:avLst/>
        </a:prstGeom>
      </xdr:spPr>
    </xdr:pic>
    <xdr:clientData/>
  </xdr:twoCellAnchor>
  <xdr:oneCellAnchor>
    <xdr:from>
      <xdr:col>7</xdr:col>
      <xdr:colOff>0</xdr:colOff>
      <xdr:row>7</xdr:row>
      <xdr:rowOff>737411</xdr:rowOff>
    </xdr:from>
    <xdr:ext cx="914400" cy="914400"/>
    <xdr:pic>
      <xdr:nvPicPr>
        <xdr:cNvPr id="16" name="Graphic 16" descr="Bar graph with upward tren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2325350" y="3271061"/>
          <a:ext cx="914400" cy="914400"/>
        </a:xfrm>
        <a:prstGeom prst="rect">
          <a:avLst/>
        </a:prstGeom>
      </xdr:spPr>
    </xdr:pic>
    <xdr:clientData/>
  </xdr:oneCellAnchor>
  <xdr:twoCellAnchor>
    <xdr:from>
      <xdr:col>1</xdr:col>
      <xdr:colOff>172679</xdr:colOff>
      <xdr:row>9</xdr:row>
      <xdr:rowOff>164689</xdr:rowOff>
    </xdr:from>
    <xdr:to>
      <xdr:col>1</xdr:col>
      <xdr:colOff>817921</xdr:colOff>
      <xdr:row>9</xdr:row>
      <xdr:rowOff>809931</xdr:rowOff>
    </xdr:to>
    <xdr:sp macro="" textlink="">
      <xdr:nvSpPr>
        <xdr:cNvPr id="4" name="Elipse 3">
          <a:hlinkClick xmlns:r="http://schemas.openxmlformats.org/officeDocument/2006/relationships" r:id="rId13"/>
          <a:extLst>
            <a:ext uri="{FF2B5EF4-FFF2-40B4-BE49-F238E27FC236}">
              <a16:creationId xmlns:a16="http://schemas.microsoft.com/office/drawing/2014/main" id="{00000000-0008-0000-0000-000004000000}"/>
            </a:ext>
          </a:extLst>
        </xdr:cNvPr>
        <xdr:cNvSpPr/>
      </xdr:nvSpPr>
      <xdr:spPr>
        <a:xfrm>
          <a:off x="572729" y="456523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1.1</a:t>
          </a:r>
          <a:endParaRPr lang="es-CO" sz="1100" b="1"/>
        </a:p>
      </xdr:txBody>
    </xdr:sp>
    <xdr:clientData/>
  </xdr:twoCellAnchor>
  <xdr:twoCellAnchor>
    <xdr:from>
      <xdr:col>1</xdr:col>
      <xdr:colOff>188036</xdr:colOff>
      <xdr:row>10</xdr:row>
      <xdr:rowOff>165309</xdr:rowOff>
    </xdr:from>
    <xdr:to>
      <xdr:col>1</xdr:col>
      <xdr:colOff>833278</xdr:colOff>
      <xdr:row>10</xdr:row>
      <xdr:rowOff>810551</xdr:rowOff>
    </xdr:to>
    <xdr:sp macro="" textlink="">
      <xdr:nvSpPr>
        <xdr:cNvPr id="26" name="Elipse 25">
          <a:hlinkClick xmlns:r="http://schemas.openxmlformats.org/officeDocument/2006/relationships" r:id="rId14"/>
          <a:extLst>
            <a:ext uri="{FF2B5EF4-FFF2-40B4-BE49-F238E27FC236}">
              <a16:creationId xmlns:a16="http://schemas.microsoft.com/office/drawing/2014/main" id="{00000000-0008-0000-0000-00001A000000}"/>
            </a:ext>
          </a:extLst>
        </xdr:cNvPr>
        <xdr:cNvSpPr/>
      </xdr:nvSpPr>
      <xdr:spPr>
        <a:xfrm>
          <a:off x="588086" y="549930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1.2</a:t>
          </a:r>
          <a:endParaRPr lang="es-CO" sz="1100" b="1"/>
        </a:p>
      </xdr:txBody>
    </xdr:sp>
    <xdr:clientData/>
  </xdr:twoCellAnchor>
  <xdr:twoCellAnchor>
    <xdr:from>
      <xdr:col>1</xdr:col>
      <xdr:colOff>190493</xdr:colOff>
      <xdr:row>11</xdr:row>
      <xdr:rowOff>137044</xdr:rowOff>
    </xdr:from>
    <xdr:to>
      <xdr:col>1</xdr:col>
      <xdr:colOff>835735</xdr:colOff>
      <xdr:row>11</xdr:row>
      <xdr:rowOff>782286</xdr:rowOff>
    </xdr:to>
    <xdr:sp macro="" textlink="">
      <xdr:nvSpPr>
        <xdr:cNvPr id="27" name="Elipse 26">
          <a:hlinkClick xmlns:r="http://schemas.openxmlformats.org/officeDocument/2006/relationships" r:id="rId15"/>
          <a:extLst>
            <a:ext uri="{FF2B5EF4-FFF2-40B4-BE49-F238E27FC236}">
              <a16:creationId xmlns:a16="http://schemas.microsoft.com/office/drawing/2014/main" id="{00000000-0008-0000-0000-00001B000000}"/>
            </a:ext>
          </a:extLst>
        </xdr:cNvPr>
        <xdr:cNvSpPr/>
      </xdr:nvSpPr>
      <xdr:spPr>
        <a:xfrm>
          <a:off x="590543" y="6404494"/>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1.3</a:t>
          </a:r>
          <a:endParaRPr lang="es-CO" sz="1100" b="1"/>
        </a:p>
      </xdr:txBody>
    </xdr:sp>
    <xdr:clientData/>
  </xdr:twoCellAnchor>
  <xdr:twoCellAnchor>
    <xdr:from>
      <xdr:col>1</xdr:col>
      <xdr:colOff>173900</xdr:colOff>
      <xdr:row>12</xdr:row>
      <xdr:rowOff>132133</xdr:rowOff>
    </xdr:from>
    <xdr:to>
      <xdr:col>1</xdr:col>
      <xdr:colOff>809617</xdr:colOff>
      <xdr:row>12</xdr:row>
      <xdr:rowOff>777375</xdr:rowOff>
    </xdr:to>
    <xdr:sp macro="" textlink="">
      <xdr:nvSpPr>
        <xdr:cNvPr id="28" name="Elipse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573950" y="7333033"/>
          <a:ext cx="635717"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1.4</a:t>
          </a:r>
          <a:endParaRPr lang="es-CO" sz="1100" b="1"/>
        </a:p>
      </xdr:txBody>
    </xdr:sp>
    <xdr:clientData/>
  </xdr:twoCellAnchor>
  <xdr:twoCellAnchor>
    <xdr:from>
      <xdr:col>1</xdr:col>
      <xdr:colOff>92177</xdr:colOff>
      <xdr:row>8</xdr:row>
      <xdr:rowOff>122900</xdr:rowOff>
    </xdr:from>
    <xdr:to>
      <xdr:col>1</xdr:col>
      <xdr:colOff>860323</xdr:colOff>
      <xdr:row>8</xdr:row>
      <xdr:rowOff>798871</xdr:rowOff>
    </xdr:to>
    <xdr:sp macro="" textlink="">
      <xdr:nvSpPr>
        <xdr:cNvPr id="8" name="Elipse 7">
          <a:extLst>
            <a:ext uri="{FF2B5EF4-FFF2-40B4-BE49-F238E27FC236}">
              <a16:creationId xmlns:a16="http://schemas.microsoft.com/office/drawing/2014/main" id="{00000000-0008-0000-0000-000008000000}"/>
            </a:ext>
          </a:extLst>
        </xdr:cNvPr>
        <xdr:cNvSpPr/>
      </xdr:nvSpPr>
      <xdr:spPr>
        <a:xfrm>
          <a:off x="492227" y="359000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1</a:t>
          </a:r>
        </a:p>
      </xdr:txBody>
    </xdr:sp>
    <xdr:clientData/>
  </xdr:twoCellAnchor>
  <xdr:twoCellAnchor>
    <xdr:from>
      <xdr:col>1</xdr:col>
      <xdr:colOff>76815</xdr:colOff>
      <xdr:row>13</xdr:row>
      <xdr:rowOff>46089</xdr:rowOff>
    </xdr:from>
    <xdr:to>
      <xdr:col>1</xdr:col>
      <xdr:colOff>844961</xdr:colOff>
      <xdr:row>13</xdr:row>
      <xdr:rowOff>860324</xdr:rowOff>
    </xdr:to>
    <xdr:sp macro="" textlink="">
      <xdr:nvSpPr>
        <xdr:cNvPr id="29" name="Elipse 28">
          <a:hlinkClick xmlns:r="http://schemas.openxmlformats.org/officeDocument/2006/relationships" r:id="rId16"/>
          <a:extLst>
            <a:ext uri="{FF2B5EF4-FFF2-40B4-BE49-F238E27FC236}">
              <a16:creationId xmlns:a16="http://schemas.microsoft.com/office/drawing/2014/main" id="{00000000-0008-0000-0000-00001D000000}"/>
            </a:ext>
          </a:extLst>
        </xdr:cNvPr>
        <xdr:cNvSpPr/>
      </xdr:nvSpPr>
      <xdr:spPr>
        <a:xfrm>
          <a:off x="476865" y="81804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2</a:t>
          </a:r>
        </a:p>
      </xdr:txBody>
    </xdr:sp>
    <xdr:clientData/>
  </xdr:twoCellAnchor>
  <xdr:twoCellAnchor>
    <xdr:from>
      <xdr:col>1</xdr:col>
      <xdr:colOff>76815</xdr:colOff>
      <xdr:row>14</xdr:row>
      <xdr:rowOff>46089</xdr:rowOff>
    </xdr:from>
    <xdr:to>
      <xdr:col>1</xdr:col>
      <xdr:colOff>844961</xdr:colOff>
      <xdr:row>14</xdr:row>
      <xdr:rowOff>860324</xdr:rowOff>
    </xdr:to>
    <xdr:sp macro="" textlink="">
      <xdr:nvSpPr>
        <xdr:cNvPr id="30" name="Elipse 29">
          <a:hlinkClick xmlns:r="http://schemas.openxmlformats.org/officeDocument/2006/relationships" r:id="rId17"/>
          <a:extLst>
            <a:ext uri="{FF2B5EF4-FFF2-40B4-BE49-F238E27FC236}">
              <a16:creationId xmlns:a16="http://schemas.microsoft.com/office/drawing/2014/main" id="{00000000-0008-0000-0000-00001E000000}"/>
            </a:ext>
          </a:extLst>
        </xdr:cNvPr>
        <xdr:cNvSpPr/>
      </xdr:nvSpPr>
      <xdr:spPr>
        <a:xfrm>
          <a:off x="476865" y="911388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3</a:t>
          </a:r>
        </a:p>
      </xdr:txBody>
    </xdr:sp>
    <xdr:clientData/>
  </xdr:twoCellAnchor>
  <xdr:twoCellAnchor>
    <xdr:from>
      <xdr:col>1</xdr:col>
      <xdr:colOff>76815</xdr:colOff>
      <xdr:row>15</xdr:row>
      <xdr:rowOff>46089</xdr:rowOff>
    </xdr:from>
    <xdr:to>
      <xdr:col>1</xdr:col>
      <xdr:colOff>844961</xdr:colOff>
      <xdr:row>15</xdr:row>
      <xdr:rowOff>860324</xdr:rowOff>
    </xdr:to>
    <xdr:sp macro="" textlink="">
      <xdr:nvSpPr>
        <xdr:cNvPr id="31" name="Elipse 30">
          <a:hlinkClick xmlns:r="http://schemas.openxmlformats.org/officeDocument/2006/relationships" r:id="rId18"/>
          <a:extLst>
            <a:ext uri="{FF2B5EF4-FFF2-40B4-BE49-F238E27FC236}">
              <a16:creationId xmlns:a16="http://schemas.microsoft.com/office/drawing/2014/main" id="{00000000-0008-0000-0000-00001F000000}"/>
            </a:ext>
          </a:extLst>
        </xdr:cNvPr>
        <xdr:cNvSpPr/>
      </xdr:nvSpPr>
      <xdr:spPr>
        <a:xfrm>
          <a:off x="476865" y="100473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4</a:t>
          </a:r>
        </a:p>
      </xdr:txBody>
    </xdr:sp>
    <xdr:clientData/>
  </xdr:twoCellAnchor>
  <xdr:twoCellAnchor editAs="oneCell">
    <xdr:from>
      <xdr:col>7</xdr:col>
      <xdr:colOff>0</xdr:colOff>
      <xdr:row>10</xdr:row>
      <xdr:rowOff>0</xdr:rowOff>
    </xdr:from>
    <xdr:to>
      <xdr:col>7</xdr:col>
      <xdr:colOff>914400</xdr:colOff>
      <xdr:row>10</xdr:row>
      <xdr:rowOff>914400</xdr:rowOff>
    </xdr:to>
    <xdr:pic>
      <xdr:nvPicPr>
        <xdr:cNvPr id="37" name="Gráfico 36" descr="Diana con relleno sólido">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2325350" y="5334000"/>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39" name="Gráfico 38" descr="Gráfico de barras con relleno sólido">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2325350" y="6267450"/>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45" name="Gráfico 44" descr="Calendario con relleno sólido">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12325350" y="44005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119679</xdr:colOff>
      <xdr:row>0</xdr:row>
      <xdr:rowOff>17710</xdr:rowOff>
    </xdr:from>
    <xdr:to>
      <xdr:col>7</xdr:col>
      <xdr:colOff>119679</xdr:colOff>
      <xdr:row>3</xdr:row>
      <xdr:rowOff>131002</xdr:rowOff>
    </xdr:to>
    <xdr:pic>
      <xdr:nvPicPr>
        <xdr:cNvPr id="2" name="Imagen 1" descr="Secretaría General | Alcaldía Mayor de Bogotá">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0</xdr:row>
      <xdr:rowOff>19050</xdr:rowOff>
    </xdr:from>
    <xdr:to>
      <xdr:col>7</xdr:col>
      <xdr:colOff>114300</xdr:colOff>
      <xdr:row>3</xdr:row>
      <xdr:rowOff>132342</xdr:rowOff>
    </xdr:to>
    <xdr:pic>
      <xdr:nvPicPr>
        <xdr:cNvPr id="3" name="Imagen 3" descr="Secretaría General | Alcaldía Mayor de Bogotá">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610579</xdr:colOff>
      <xdr:row>0</xdr:row>
      <xdr:rowOff>36635</xdr:rowOff>
    </xdr:from>
    <xdr:to>
      <xdr:col>10</xdr:col>
      <xdr:colOff>1045377</xdr:colOff>
      <xdr:row>1</xdr:row>
      <xdr:rowOff>209157</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504521" y="36635"/>
          <a:ext cx="434798" cy="428964"/>
        </a:xfrm>
        <a:prstGeom prst="rect">
          <a:avLst/>
        </a:prstGeom>
      </xdr:spPr>
    </xdr:pic>
    <xdr:clientData/>
  </xdr:twoCellAnchor>
  <xdr:twoCellAnchor editAs="oneCell">
    <xdr:from>
      <xdr:col>1</xdr:col>
      <xdr:colOff>134327</xdr:colOff>
      <xdr:row>0</xdr:row>
      <xdr:rowOff>24423</xdr:rowOff>
    </xdr:from>
    <xdr:to>
      <xdr:col>2</xdr:col>
      <xdr:colOff>317500</xdr:colOff>
      <xdr:row>2</xdr:row>
      <xdr:rowOff>204080</xdr:rowOff>
    </xdr:to>
    <xdr:pic>
      <xdr:nvPicPr>
        <xdr:cNvPr id="25" name="Imagen 1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5"/>
        <a:stretch>
          <a:fillRect/>
        </a:stretch>
      </xdr:blipFill>
      <xdr:spPr>
        <a:xfrm>
          <a:off x="280865" y="24423"/>
          <a:ext cx="3150577" cy="69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3</xdr:row>
      <xdr:rowOff>218204</xdr:rowOff>
    </xdr:to>
    <xdr:pic>
      <xdr:nvPicPr>
        <xdr:cNvPr id="6" name="Imagen 1" descr="Secretaría General | Alcaldía Mayor de Bogotá">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8" name="Imagen 3" descr="Secretaría General | Alcaldía Mayor de Bogotá">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3</xdr:row>
      <xdr:rowOff>218204</xdr:rowOff>
    </xdr:to>
    <xdr:pic>
      <xdr:nvPicPr>
        <xdr:cNvPr id="10" name="Imagen 1" descr="Secretaría General | Alcaldía Mayor de Bogotá">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219544</xdr:rowOff>
    </xdr:to>
    <xdr:pic>
      <xdr:nvPicPr>
        <xdr:cNvPr id="11" name="Imagen 3" descr="Secretaría General | Alcaldía Mayor de Bogotá">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575345</xdr:colOff>
      <xdr:row>1</xdr:row>
      <xdr:rowOff>1</xdr:rowOff>
    </xdr:from>
    <xdr:to>
      <xdr:col>14</xdr:col>
      <xdr:colOff>1174315</xdr:colOff>
      <xdr:row>2</xdr:row>
      <xdr:rowOff>280424</xdr:rowOff>
    </xdr:to>
    <xdr:pic>
      <xdr:nvPicPr>
        <xdr:cNvPr id="13" name="Graphic 2" descr="Clipboard Checked">
          <a:hlinkClick xmlns:r="http://schemas.openxmlformats.org/officeDocument/2006/relationships" r:id="rId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8093461" y="195720"/>
          <a:ext cx="598970" cy="606622"/>
        </a:xfrm>
        <a:prstGeom prst="rect">
          <a:avLst/>
        </a:prstGeom>
      </xdr:spPr>
    </xdr:pic>
    <xdr:clientData/>
  </xdr:twoCellAnchor>
  <xdr:twoCellAnchor editAs="oneCell">
    <xdr:from>
      <xdr:col>2</xdr:col>
      <xdr:colOff>0</xdr:colOff>
      <xdr:row>1</xdr:row>
      <xdr:rowOff>17710</xdr:rowOff>
    </xdr:from>
    <xdr:to>
      <xdr:col>2</xdr:col>
      <xdr:colOff>0</xdr:colOff>
      <xdr:row>3</xdr:row>
      <xdr:rowOff>215030</xdr:rowOff>
    </xdr:to>
    <xdr:pic>
      <xdr:nvPicPr>
        <xdr:cNvPr id="14" name="Imagen 1" descr="Secretaría General | Alcaldía Mayor de Bogotá">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342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19050</xdr:rowOff>
    </xdr:from>
    <xdr:to>
      <xdr:col>2</xdr:col>
      <xdr:colOff>0</xdr:colOff>
      <xdr:row>3</xdr:row>
      <xdr:rowOff>216370</xdr:rowOff>
    </xdr:to>
    <xdr:pic>
      <xdr:nvPicPr>
        <xdr:cNvPr id="15" name="Imagen 3" descr="Secretaría General | Alcaldía Mayor de Bogotá">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476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289294</xdr:colOff>
      <xdr:row>0</xdr:row>
      <xdr:rowOff>195159</xdr:rowOff>
    </xdr:from>
    <xdr:to>
      <xdr:col>1</xdr:col>
      <xdr:colOff>1813664</xdr:colOff>
      <xdr:row>3</xdr:row>
      <xdr:rowOff>234863</xdr:rowOff>
    </xdr:to>
    <xdr:pic>
      <xdr:nvPicPr>
        <xdr:cNvPr id="23" name="Imagen 11">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5"/>
        <a:stretch>
          <a:fillRect/>
        </a:stretch>
      </xdr:blipFill>
      <xdr:spPr>
        <a:xfrm>
          <a:off x="289294" y="195159"/>
          <a:ext cx="3481562" cy="848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17710</xdr:rowOff>
    </xdr:from>
    <xdr:to>
      <xdr:col>1</xdr:col>
      <xdr:colOff>0</xdr:colOff>
      <xdr:row>3</xdr:row>
      <xdr:rowOff>131002</xdr:rowOff>
    </xdr:to>
    <xdr:pic>
      <xdr:nvPicPr>
        <xdr:cNvPr id="2" name="Imagen 1" descr="Secretaría General | Alcaldía Mayor de Bogotá">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19050</xdr:rowOff>
    </xdr:from>
    <xdr:to>
      <xdr:col>1</xdr:col>
      <xdr:colOff>0</xdr:colOff>
      <xdr:row>3</xdr:row>
      <xdr:rowOff>132342</xdr:rowOff>
    </xdr:to>
    <xdr:pic>
      <xdr:nvPicPr>
        <xdr:cNvPr id="3" name="Imagen 3" descr="Secretaría General | Alcaldía Mayor de Bogotá">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17710</xdr:rowOff>
    </xdr:from>
    <xdr:to>
      <xdr:col>6</xdr:col>
      <xdr:colOff>0</xdr:colOff>
      <xdr:row>3</xdr:row>
      <xdr:rowOff>54802</xdr:rowOff>
    </xdr:to>
    <xdr:pic>
      <xdr:nvPicPr>
        <xdr:cNvPr id="5" name="Imagen 1" descr="Secretaría General | Alcaldía Mayor de Bogotá">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771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19050</xdr:rowOff>
    </xdr:from>
    <xdr:to>
      <xdr:col>6</xdr:col>
      <xdr:colOff>0</xdr:colOff>
      <xdr:row>3</xdr:row>
      <xdr:rowOff>56142</xdr:rowOff>
    </xdr:to>
    <xdr:pic>
      <xdr:nvPicPr>
        <xdr:cNvPr id="6" name="Imagen 3" descr="Secretaría General | Alcaldía Mayor de Bogotá">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905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0</xdr:row>
      <xdr:rowOff>17710</xdr:rowOff>
    </xdr:from>
    <xdr:to>
      <xdr:col>3</xdr:col>
      <xdr:colOff>119679</xdr:colOff>
      <xdr:row>3</xdr:row>
      <xdr:rowOff>54802</xdr:rowOff>
    </xdr:to>
    <xdr:pic>
      <xdr:nvPicPr>
        <xdr:cNvPr id="8" name="Imagen 1" descr="Secretaría General | Alcaldía Mayor de Bogotá">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0</xdr:row>
      <xdr:rowOff>19050</xdr:rowOff>
    </xdr:from>
    <xdr:to>
      <xdr:col>3</xdr:col>
      <xdr:colOff>114300</xdr:colOff>
      <xdr:row>3</xdr:row>
      <xdr:rowOff>56142</xdr:rowOff>
    </xdr:to>
    <xdr:pic>
      <xdr:nvPicPr>
        <xdr:cNvPr id="9" name="Imagen 3" descr="Secretaría General | Alcaldía Mayor de Bogotá">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119804</xdr:colOff>
      <xdr:row>0</xdr:row>
      <xdr:rowOff>76641</xdr:rowOff>
    </xdr:from>
    <xdr:to>
      <xdr:col>2</xdr:col>
      <xdr:colOff>1995430</xdr:colOff>
      <xdr:row>2</xdr:row>
      <xdr:rowOff>175171</xdr:rowOff>
    </xdr:to>
    <xdr:pic>
      <xdr:nvPicPr>
        <xdr:cNvPr id="10" name="Imagen 1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stretch>
          <a:fillRect/>
        </a:stretch>
      </xdr:blipFill>
      <xdr:spPr>
        <a:xfrm>
          <a:off x="273080" y="76641"/>
          <a:ext cx="2803385" cy="602151"/>
        </a:xfrm>
        <a:prstGeom prst="rect">
          <a:avLst/>
        </a:prstGeom>
      </xdr:spPr>
    </xdr:pic>
    <xdr:clientData/>
  </xdr:twoCellAnchor>
  <xdr:twoCellAnchor editAs="oneCell">
    <xdr:from>
      <xdr:col>7</xdr:col>
      <xdr:colOff>478057</xdr:colOff>
      <xdr:row>0</xdr:row>
      <xdr:rowOff>24741</xdr:rowOff>
    </xdr:from>
    <xdr:to>
      <xdr:col>7</xdr:col>
      <xdr:colOff>980572</xdr:colOff>
      <xdr:row>1</xdr:row>
      <xdr:rowOff>247403</xdr:rowOff>
    </xdr:to>
    <xdr:pic>
      <xdr:nvPicPr>
        <xdr:cNvPr id="15" name="Graphic 5" descr="Clipboard">
          <a:hlinkClick xmlns:r="http://schemas.openxmlformats.org/officeDocument/2006/relationships" r:id="rId3"/>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81044" y="24741"/>
          <a:ext cx="502515" cy="482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4</xdr:row>
      <xdr:rowOff>106729</xdr:rowOff>
    </xdr:to>
    <xdr:pic>
      <xdr:nvPicPr>
        <xdr:cNvPr id="9" name="Imagen 1" descr="Secretaría General | Alcaldía Mayor de Bogotá">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4</xdr:row>
      <xdr:rowOff>108069</xdr:rowOff>
    </xdr:to>
    <xdr:pic>
      <xdr:nvPicPr>
        <xdr:cNvPr id="10" name="Imagen 3" descr="Secretaría General | Alcaldía Mayor de Bogotá">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48611</xdr:colOff>
      <xdr:row>0</xdr:row>
      <xdr:rowOff>236846</xdr:rowOff>
    </xdr:from>
    <xdr:to>
      <xdr:col>2</xdr:col>
      <xdr:colOff>1758687</xdr:colOff>
      <xdr:row>3</xdr:row>
      <xdr:rowOff>192768</xdr:rowOff>
    </xdr:to>
    <xdr:pic>
      <xdr:nvPicPr>
        <xdr:cNvPr id="8" name="Imagen 1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stretch>
          <a:fillRect/>
        </a:stretch>
      </xdr:blipFill>
      <xdr:spPr>
        <a:xfrm>
          <a:off x="241379" y="236846"/>
          <a:ext cx="2174987" cy="681636"/>
        </a:xfrm>
        <a:prstGeom prst="rect">
          <a:avLst/>
        </a:prstGeom>
      </xdr:spPr>
    </xdr:pic>
    <xdr:clientData/>
  </xdr:twoCellAnchor>
  <xdr:twoCellAnchor editAs="oneCell">
    <xdr:from>
      <xdr:col>5</xdr:col>
      <xdr:colOff>950070</xdr:colOff>
      <xdr:row>1</xdr:row>
      <xdr:rowOff>61452</xdr:rowOff>
    </xdr:from>
    <xdr:to>
      <xdr:col>5</xdr:col>
      <xdr:colOff>1321203</xdr:colOff>
      <xdr:row>2</xdr:row>
      <xdr:rowOff>235566</xdr:rowOff>
    </xdr:to>
    <xdr:pic>
      <xdr:nvPicPr>
        <xdr:cNvPr id="6" name="Graphic 5" descr="Clipboard">
          <a:hlinkClick xmlns:r="http://schemas.openxmlformats.org/officeDocument/2006/relationships" r:id="rId3"/>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832651" y="297017"/>
          <a:ext cx="371133" cy="409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273580</xdr:colOff>
      <xdr:row>1</xdr:row>
      <xdr:rowOff>25400</xdr:rowOff>
    </xdr:from>
    <xdr:to>
      <xdr:col>15</xdr:col>
      <xdr:colOff>666415</xdr:colOff>
      <xdr:row>3</xdr:row>
      <xdr:rowOff>51595</xdr:rowOff>
    </xdr:to>
    <xdr:pic>
      <xdr:nvPicPr>
        <xdr:cNvPr id="23" name="Graphic 4" descr="Clipboard">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26580" y="317500"/>
          <a:ext cx="392835" cy="454820"/>
        </a:xfrm>
        <a:prstGeom prst="rect">
          <a:avLst/>
        </a:prstGeom>
      </xdr:spPr>
    </xdr:pic>
    <xdr:clientData/>
  </xdr:twoCellAnchor>
  <xdr:twoCellAnchor editAs="oneCell">
    <xdr:from>
      <xdr:col>1</xdr:col>
      <xdr:colOff>101599</xdr:colOff>
      <xdr:row>1</xdr:row>
      <xdr:rowOff>53606</xdr:rowOff>
    </xdr:from>
    <xdr:to>
      <xdr:col>3</xdr:col>
      <xdr:colOff>480456</xdr:colOff>
      <xdr:row>3</xdr:row>
      <xdr:rowOff>215899</xdr:rowOff>
    </xdr:to>
    <xdr:pic>
      <xdr:nvPicPr>
        <xdr:cNvPr id="12" name="Imagen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a:stretch>
          <a:fillRect/>
        </a:stretch>
      </xdr:blipFill>
      <xdr:spPr>
        <a:xfrm>
          <a:off x="317499" y="345706"/>
          <a:ext cx="2550557" cy="64489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53500</xdr:rowOff>
    </xdr:to>
    <xdr:pic>
      <xdr:nvPicPr>
        <xdr:cNvPr id="2" name="Graphic 4" descr="Clipboard">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205900</xdr:rowOff>
    </xdr:to>
    <xdr:pic>
      <xdr:nvPicPr>
        <xdr:cNvPr id="4" name="Graphic 4" descr="Clipboard">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7930" y="311150"/>
          <a:ext cx="392835" cy="450375"/>
        </a:xfrm>
        <a:prstGeom prst="rect">
          <a:avLst/>
        </a:prstGeom>
      </xdr:spPr>
    </xdr:pic>
    <xdr:clientData/>
  </xdr:twoCellAnchor>
  <xdr:twoCellAnchor editAs="oneCell">
    <xdr:from>
      <xdr:col>15</xdr:col>
      <xdr:colOff>273580</xdr:colOff>
      <xdr:row>1</xdr:row>
      <xdr:rowOff>25400</xdr:rowOff>
    </xdr:from>
    <xdr:to>
      <xdr:col>15</xdr:col>
      <xdr:colOff>666415</xdr:colOff>
      <xdr:row>3</xdr:row>
      <xdr:rowOff>51595</xdr:rowOff>
    </xdr:to>
    <xdr:pic>
      <xdr:nvPicPr>
        <xdr:cNvPr id="10" name="Graphic 4" descr="Clipboard">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781030" y="311150"/>
          <a:ext cx="392835" cy="565945"/>
        </a:xfrm>
        <a:prstGeom prst="rect">
          <a:avLst/>
        </a:prstGeom>
      </xdr:spPr>
    </xdr:pic>
    <xdr:clientData/>
  </xdr:twoCellAnchor>
  <xdr:twoCellAnchor editAs="oneCell">
    <xdr:from>
      <xdr:col>1</xdr:col>
      <xdr:colOff>101599</xdr:colOff>
      <xdr:row>1</xdr:row>
      <xdr:rowOff>53606</xdr:rowOff>
    </xdr:from>
    <xdr:to>
      <xdr:col>3</xdr:col>
      <xdr:colOff>483631</xdr:colOff>
      <xdr:row>3</xdr:row>
      <xdr:rowOff>215899</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stretch>
          <a:fillRect/>
        </a:stretch>
      </xdr:blipFill>
      <xdr:spPr>
        <a:xfrm>
          <a:off x="311149" y="339356"/>
          <a:ext cx="2541032" cy="70204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53500</xdr:rowOff>
    </xdr:to>
    <xdr:pic>
      <xdr:nvPicPr>
        <xdr:cNvPr id="13" name="Graphic 4" descr="Clipboard">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567850"/>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205900</xdr:rowOff>
    </xdr:to>
    <xdr:pic>
      <xdr:nvPicPr>
        <xdr:cNvPr id="14" name="Graphic 4" descr="Clipboard">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450375"/>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16" name="Graphic 3" descr="Clipboard">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18" name="Graphic 3" descr="Clipboard">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31750</xdr:rowOff>
    </xdr:to>
    <xdr:pic>
      <xdr:nvPicPr>
        <xdr:cNvPr id="20" name="Graphic 3" descr="Clipboard">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21256" y="161270"/>
          <a:ext cx="710792" cy="702330"/>
        </a:xfrm>
        <a:prstGeom prst="rect">
          <a:avLst/>
        </a:prstGeom>
      </xdr:spPr>
    </xdr:pic>
    <xdr:clientData/>
  </xdr:twoCellAnchor>
  <xdr:twoCellAnchor editAs="oneCell">
    <xdr:from>
      <xdr:col>15</xdr:col>
      <xdr:colOff>273580</xdr:colOff>
      <xdr:row>1</xdr:row>
      <xdr:rowOff>25400</xdr:rowOff>
    </xdr:from>
    <xdr:to>
      <xdr:col>15</xdr:col>
      <xdr:colOff>666415</xdr:colOff>
      <xdr:row>3</xdr:row>
      <xdr:rowOff>10320</xdr:rowOff>
    </xdr:to>
    <xdr:pic>
      <xdr:nvPicPr>
        <xdr:cNvPr id="22" name="Graphic 4" descr="Clipboard">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781030" y="311150"/>
          <a:ext cx="392835" cy="565945"/>
        </a:xfrm>
        <a:prstGeom prst="rect">
          <a:avLst/>
        </a:prstGeom>
      </xdr:spPr>
    </xdr:pic>
    <xdr:clientData/>
  </xdr:twoCellAnchor>
  <xdr:twoCellAnchor editAs="oneCell">
    <xdr:from>
      <xdr:col>1</xdr:col>
      <xdr:colOff>101599</xdr:colOff>
      <xdr:row>1</xdr:row>
      <xdr:rowOff>53606</xdr:rowOff>
    </xdr:from>
    <xdr:to>
      <xdr:col>3</xdr:col>
      <xdr:colOff>470931</xdr:colOff>
      <xdr:row>3</xdr:row>
      <xdr:rowOff>177799</xdr:rowOff>
    </xdr:to>
    <xdr:pic>
      <xdr:nvPicPr>
        <xdr:cNvPr id="24" name="Imagen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a:stretch>
          <a:fillRect/>
        </a:stretch>
      </xdr:blipFill>
      <xdr:spPr>
        <a:xfrm>
          <a:off x="311149" y="339356"/>
          <a:ext cx="2541032" cy="70204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12225</xdr:rowOff>
    </xdr:to>
    <xdr:pic>
      <xdr:nvPicPr>
        <xdr:cNvPr id="25" name="Graphic 4" descr="Clipboard">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567850"/>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186850</xdr:rowOff>
    </xdr:to>
    <xdr:pic>
      <xdr:nvPicPr>
        <xdr:cNvPr id="26" name="Graphic 4" descr="Clipboard">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904605" y="311150"/>
          <a:ext cx="392835" cy="450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853154</xdr:colOff>
      <xdr:row>1</xdr:row>
      <xdr:rowOff>40018</xdr:rowOff>
    </xdr:from>
    <xdr:to>
      <xdr:col>9</xdr:col>
      <xdr:colOff>1369219</xdr:colOff>
      <xdr:row>3</xdr:row>
      <xdr:rowOff>14883</xdr:rowOff>
    </xdr:to>
    <xdr:pic>
      <xdr:nvPicPr>
        <xdr:cNvPr id="7" name="Graphic 3" descr="Clipboard">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98154" y="203729"/>
          <a:ext cx="516065" cy="58506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2" name="Imagen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4"/>
        <a:stretch>
          <a:fillRect/>
        </a:stretch>
      </xdr:blipFill>
      <xdr:spPr>
        <a:xfrm>
          <a:off x="502328" y="141811"/>
          <a:ext cx="3486265" cy="843896"/>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0" name="Graphic 3" descr="Clipboard">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1" name="Imagen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3" name="Graphic 3" descr="Clipboard">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4" name="Imagen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5" name="Graphic 3" descr="Clipboard">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6" name="Imagen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7" name="Graphic 3" descr="Clipboard">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83754" y="201943"/>
          <a:ext cx="516065" cy="574940"/>
        </a:xfrm>
        <a:prstGeom prst="rect">
          <a:avLst/>
        </a:prstGeom>
      </xdr:spPr>
    </xdr:pic>
    <xdr:clientData/>
  </xdr:twoCellAnchor>
  <xdr:twoCellAnchor editAs="oneCell">
    <xdr:from>
      <xdr:col>1</xdr:col>
      <xdr:colOff>219555</xdr:colOff>
      <xdr:row>0</xdr:row>
      <xdr:rowOff>141811</xdr:rowOff>
    </xdr:from>
    <xdr:to>
      <xdr:col>2</xdr:col>
      <xdr:colOff>922734</xdr:colOff>
      <xdr:row>3</xdr:row>
      <xdr:rowOff>211801</xdr:rowOff>
    </xdr:to>
    <xdr:pic>
      <xdr:nvPicPr>
        <xdr:cNvPr id="18" name="Imagen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4"/>
        <a:stretch>
          <a:fillRect/>
        </a:stretch>
      </xdr:blipFill>
      <xdr:spPr>
        <a:xfrm>
          <a:off x="495780" y="141811"/>
          <a:ext cx="3484479" cy="8319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86179</xdr:colOff>
      <xdr:row>0</xdr:row>
      <xdr:rowOff>158749</xdr:rowOff>
    </xdr:from>
    <xdr:to>
      <xdr:col>3</xdr:col>
      <xdr:colOff>703862</xdr:colOff>
      <xdr:row>3</xdr:row>
      <xdr:rowOff>238125</xdr:rowOff>
    </xdr:to>
    <xdr:pic>
      <xdr:nvPicPr>
        <xdr:cNvPr id="9" name="Imagen 1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a:stretch>
          <a:fillRect/>
        </a:stretch>
      </xdr:blipFill>
      <xdr:spPr>
        <a:xfrm>
          <a:off x="435429"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0" name="Graphic 3" descr="Clipboard">
          <a:hlinkClick xmlns:r="http://schemas.openxmlformats.org/officeDocument/2006/relationships" r:id="rId2"/>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640281" y="161270"/>
          <a:ext cx="710792" cy="711855"/>
        </a:xfrm>
        <a:prstGeom prst="rect">
          <a:avLst/>
        </a:prstGeom>
      </xdr:spPr>
    </xdr:pic>
    <xdr:clientData/>
  </xdr:twoCellAnchor>
  <xdr:twoCellAnchor editAs="oneCell">
    <xdr:from>
      <xdr:col>1</xdr:col>
      <xdr:colOff>86179</xdr:colOff>
      <xdr:row>0</xdr:row>
      <xdr:rowOff>158749</xdr:rowOff>
    </xdr:from>
    <xdr:to>
      <xdr:col>3</xdr:col>
      <xdr:colOff>702996</xdr:colOff>
      <xdr:row>3</xdr:row>
      <xdr:rowOff>238125</xdr:rowOff>
    </xdr:to>
    <xdr:pic>
      <xdr:nvPicPr>
        <xdr:cNvPr id="2" name="Imagen 1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3" name="Graphic 3" descr="Clipboard">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twoCellAnchor editAs="oneCell">
    <xdr:from>
      <xdr:col>1</xdr:col>
      <xdr:colOff>86179</xdr:colOff>
      <xdr:row>0</xdr:row>
      <xdr:rowOff>158749</xdr:rowOff>
    </xdr:from>
    <xdr:to>
      <xdr:col>3</xdr:col>
      <xdr:colOff>696646</xdr:colOff>
      <xdr:row>3</xdr:row>
      <xdr:rowOff>238125</xdr:rowOff>
    </xdr:to>
    <xdr:pic>
      <xdr:nvPicPr>
        <xdr:cNvPr id="4" name="Imagen 1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5" name="Graphic 3" descr="Clipboard">
          <a:hlinkClick xmlns:r="http://schemas.openxmlformats.org/officeDocument/2006/relationships" r:id="rId2"/>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116531" y="161270"/>
          <a:ext cx="710792" cy="702330"/>
        </a:xfrm>
        <a:prstGeom prst="rect">
          <a:avLst/>
        </a:prstGeom>
      </xdr:spPr>
    </xdr:pic>
    <xdr:clientData/>
  </xdr:twoCellAnchor>
  <xdr:twoCellAnchor editAs="oneCell">
    <xdr:from>
      <xdr:col>1</xdr:col>
      <xdr:colOff>86179</xdr:colOff>
      <xdr:row>0</xdr:row>
      <xdr:rowOff>158749</xdr:rowOff>
    </xdr:from>
    <xdr:to>
      <xdr:col>3</xdr:col>
      <xdr:colOff>703862</xdr:colOff>
      <xdr:row>3</xdr:row>
      <xdr:rowOff>238125</xdr:rowOff>
    </xdr:to>
    <xdr:pic>
      <xdr:nvPicPr>
        <xdr:cNvPr id="8" name="Imagen 1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stretch>
          <a:fillRect/>
        </a:stretch>
      </xdr:blipFill>
      <xdr:spPr>
        <a:xfrm>
          <a:off x="438604" y="158749"/>
          <a:ext cx="3608533"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1" name="Graphic 3" descr="Clipboard">
          <a:hlinkClick xmlns:r="http://schemas.openxmlformats.org/officeDocument/2006/relationships" r:id="rId2"/>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twoCellAnchor editAs="oneCell">
    <xdr:from>
      <xdr:col>1</xdr:col>
      <xdr:colOff>86179</xdr:colOff>
      <xdr:row>0</xdr:row>
      <xdr:rowOff>158749</xdr:rowOff>
    </xdr:from>
    <xdr:to>
      <xdr:col>3</xdr:col>
      <xdr:colOff>702996</xdr:colOff>
      <xdr:row>3</xdr:row>
      <xdr:rowOff>238125</xdr:rowOff>
    </xdr:to>
    <xdr:pic>
      <xdr:nvPicPr>
        <xdr:cNvPr id="12" name="Imagen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1"/>
        <a:stretch>
          <a:fillRect/>
        </a:stretch>
      </xdr:blipFill>
      <xdr:spPr>
        <a:xfrm>
          <a:off x="438604" y="158749"/>
          <a:ext cx="360766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twoCellAnchor editAs="oneCell">
    <xdr:from>
      <xdr:col>1</xdr:col>
      <xdr:colOff>86179</xdr:colOff>
      <xdr:row>0</xdr:row>
      <xdr:rowOff>158749</xdr:rowOff>
    </xdr:from>
    <xdr:to>
      <xdr:col>3</xdr:col>
      <xdr:colOff>696646</xdr:colOff>
      <xdr:row>3</xdr:row>
      <xdr:rowOff>238125</xdr:rowOff>
    </xdr:to>
    <xdr:pic>
      <xdr:nvPicPr>
        <xdr:cNvPr id="14" name="Imagen 1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1"/>
        <a:stretch>
          <a:fillRect/>
        </a:stretch>
      </xdr:blipFill>
      <xdr:spPr>
        <a:xfrm>
          <a:off x="438604" y="158749"/>
          <a:ext cx="3601317" cy="879476"/>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5" name="Graphic 3" descr="Clipboard">
          <a:hlinkClick xmlns:r="http://schemas.openxmlformats.org/officeDocument/2006/relationships" r:id="rId2"/>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821256" y="161270"/>
          <a:ext cx="710792" cy="702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alcaldiabogota-my.sharepoint.com/Users/Cesar%20Arcos/Desktop/Alcald&#237;a%20Bogot&#225;/Metodolog&#237;a%20riesgos%20Alcald&#237;a/Instrumento/Formatos/2021/Nuevos/2210111-FT-471%20Mapa%20de%20riesgos%20del%20proceso%20o%20proyecto%20de%20inversi&#243;n%20V6.xlsx?D24AAACE" TargetMode="External"/><Relationship Id="rId1" Type="http://schemas.openxmlformats.org/officeDocument/2006/relationships/externalLinkPath" Target="file:///\\D24AAACE\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Sebastian Camilo Malpica Cardenas" id="{9EA08B8D-54D7-40CB-B0D4-DF4460D73867}" userId="Sebastian Camilo Malpica Cardenas" providerId="None"/>
</personList>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Z98" dT="2021-07-08T21:22:08.86" personId="{9EA08B8D-54D7-40CB-B0D4-DF4460D73867}" id="{06F3F472-A8D5-435C-B626-F0E2582A4960}">
    <text>Se deja a mano los datos de ejecución para marzo y mayo teniendo en cuenta que esta información es rezago de la vigencia 2020. Y que en 2021 no hay programación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H16"/>
  <sheetViews>
    <sheetView tabSelected="1" zoomScale="50" zoomScaleNormal="50" workbookViewId="0">
      <selection activeCell="C16" sqref="C16:G16"/>
    </sheetView>
  </sheetViews>
  <sheetFormatPr baseColWidth="10" defaultColWidth="48.26953125" defaultRowHeight="74.150000000000006" customHeight="1" x14ac:dyDescent="0.35"/>
  <cols>
    <col min="1" max="1" width="6" style="14" customWidth="1"/>
    <col min="2" max="2" width="15" style="14" customWidth="1"/>
    <col min="3" max="3" width="55.81640625" style="15" customWidth="1"/>
    <col min="4" max="4" width="16.81640625" style="16" customWidth="1"/>
    <col min="5" max="5" width="55.81640625" style="14" customWidth="1"/>
    <col min="6" max="6" width="16.81640625" style="16" customWidth="1"/>
    <col min="7" max="7" width="17.81640625" style="14" customWidth="1"/>
    <col min="8" max="8" width="58.1796875" style="14" customWidth="1"/>
    <col min="9" max="16384" width="48.26953125" style="14"/>
  </cols>
  <sheetData>
    <row r="1" spans="2:8" ht="16" customHeight="1" thickBot="1" x14ac:dyDescent="0.4"/>
    <row r="2" spans="2:8" ht="32.15" customHeight="1" x14ac:dyDescent="0.35">
      <c r="B2" s="247"/>
      <c r="C2" s="248"/>
      <c r="D2" s="244" t="s">
        <v>0</v>
      </c>
      <c r="E2" s="244"/>
      <c r="F2" s="244"/>
      <c r="G2" s="244"/>
      <c r="H2" s="244"/>
    </row>
    <row r="3" spans="2:8" ht="33" customHeight="1" x14ac:dyDescent="0.35">
      <c r="B3" s="249"/>
      <c r="C3" s="250"/>
      <c r="D3" s="243" t="s">
        <v>1</v>
      </c>
      <c r="E3" s="243"/>
      <c r="F3" s="243"/>
      <c r="G3" s="243"/>
      <c r="H3" s="243"/>
    </row>
    <row r="4" spans="2:8" ht="28.5" customHeight="1" x14ac:dyDescent="0.35">
      <c r="B4" s="249"/>
      <c r="C4" s="250"/>
      <c r="D4" s="245" t="s">
        <v>2</v>
      </c>
      <c r="E4" s="245"/>
      <c r="F4" s="245"/>
      <c r="G4" s="245"/>
      <c r="H4" s="245"/>
    </row>
    <row r="5" spans="2:8" ht="28.5" customHeight="1" x14ac:dyDescent="0.35">
      <c r="B5" s="249"/>
      <c r="C5" s="250"/>
      <c r="D5" s="65" t="s">
        <v>3</v>
      </c>
      <c r="E5" s="65"/>
      <c r="F5" s="65"/>
      <c r="G5" s="65"/>
      <c r="H5" s="65"/>
    </row>
    <row r="6" spans="2:8" ht="38.25" customHeight="1" thickBot="1" x14ac:dyDescent="0.4">
      <c r="B6" s="251"/>
      <c r="C6" s="252"/>
      <c r="D6" s="246" t="s">
        <v>3750</v>
      </c>
      <c r="E6" s="246"/>
      <c r="F6" s="246"/>
      <c r="G6" s="246"/>
      <c r="H6" s="246"/>
    </row>
    <row r="7" spans="2:8" ht="23.15" customHeight="1" thickBot="1" x14ac:dyDescent="0.4"/>
    <row r="8" spans="2:8" ht="74.150000000000006" customHeight="1" x14ac:dyDescent="0.35">
      <c r="B8" s="240" t="s">
        <v>4</v>
      </c>
      <c r="C8" s="241"/>
      <c r="D8" s="241"/>
      <c r="E8" s="241"/>
      <c r="F8" s="241"/>
      <c r="G8" s="241"/>
      <c r="H8" s="242"/>
    </row>
    <row r="9" spans="2:8" s="70" customFormat="1" ht="74.150000000000006" customHeight="1" x14ac:dyDescent="0.35">
      <c r="B9" s="71"/>
      <c r="C9" s="253" t="s">
        <v>3751</v>
      </c>
      <c r="D9" s="253"/>
      <c r="E9" s="253"/>
      <c r="F9" s="253"/>
      <c r="G9" s="253"/>
      <c r="H9" s="72"/>
    </row>
    <row r="10" spans="2:8" s="70" customFormat="1" ht="74.150000000000006" customHeight="1" x14ac:dyDescent="0.35">
      <c r="B10" s="73"/>
      <c r="C10" s="253" t="s">
        <v>3752</v>
      </c>
      <c r="D10" s="253"/>
      <c r="E10" s="253"/>
      <c r="F10" s="253"/>
      <c r="G10" s="253"/>
      <c r="H10" s="72"/>
    </row>
    <row r="11" spans="2:8" s="70" customFormat="1" ht="74.150000000000006" customHeight="1" x14ac:dyDescent="0.35">
      <c r="B11" s="73"/>
      <c r="C11" s="253" t="s">
        <v>3753</v>
      </c>
      <c r="D11" s="253"/>
      <c r="E11" s="253"/>
      <c r="F11" s="253"/>
      <c r="G11" s="253"/>
      <c r="H11" s="72"/>
    </row>
    <row r="12" spans="2:8" s="70" customFormat="1" ht="74.150000000000006" customHeight="1" x14ac:dyDescent="0.35">
      <c r="B12" s="73"/>
      <c r="C12" s="253" t="s">
        <v>3756</v>
      </c>
      <c r="D12" s="253"/>
      <c r="E12" s="253"/>
      <c r="F12" s="253"/>
      <c r="G12" s="253"/>
      <c r="H12" s="72"/>
    </row>
    <row r="13" spans="2:8" s="70" customFormat="1" ht="74.150000000000006" customHeight="1" x14ac:dyDescent="0.35">
      <c r="B13" s="74"/>
      <c r="C13" s="253" t="s">
        <v>3754</v>
      </c>
      <c r="D13" s="253"/>
      <c r="E13" s="253"/>
      <c r="F13" s="253"/>
      <c r="G13" s="253"/>
      <c r="H13" s="72"/>
    </row>
    <row r="14" spans="2:8" s="70" customFormat="1" ht="74.150000000000006" customHeight="1" x14ac:dyDescent="0.35">
      <c r="B14" s="74"/>
      <c r="C14" s="253" t="s">
        <v>3755</v>
      </c>
      <c r="D14" s="253"/>
      <c r="E14" s="253"/>
      <c r="F14" s="253"/>
      <c r="G14" s="253"/>
      <c r="H14" s="72"/>
    </row>
    <row r="15" spans="2:8" s="70" customFormat="1" ht="74.150000000000006" customHeight="1" x14ac:dyDescent="0.35">
      <c r="B15" s="74"/>
      <c r="C15" s="253" t="s">
        <v>3757</v>
      </c>
      <c r="D15" s="253"/>
      <c r="E15" s="253"/>
      <c r="F15" s="253"/>
      <c r="G15" s="253"/>
      <c r="H15" s="72"/>
    </row>
    <row r="16" spans="2:8" s="70" customFormat="1" ht="74.150000000000006" customHeight="1" thickBot="1" x14ac:dyDescent="0.4">
      <c r="B16" s="75"/>
      <c r="C16" s="254" t="s">
        <v>3758</v>
      </c>
      <c r="D16" s="254"/>
      <c r="E16" s="254"/>
      <c r="F16" s="254"/>
      <c r="G16" s="254"/>
      <c r="H16" s="76"/>
    </row>
  </sheetData>
  <mergeCells count="14">
    <mergeCell ref="C9:G9"/>
    <mergeCell ref="C13:G13"/>
    <mergeCell ref="C14:G14"/>
    <mergeCell ref="C15:G15"/>
    <mergeCell ref="C16:G16"/>
    <mergeCell ref="C10:G10"/>
    <mergeCell ref="C11:G11"/>
    <mergeCell ref="C12:G12"/>
    <mergeCell ref="B8:H8"/>
    <mergeCell ref="D3:H3"/>
    <mergeCell ref="D2:H2"/>
    <mergeCell ref="D4:H4"/>
    <mergeCell ref="D6:H6"/>
    <mergeCell ref="B2: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topLeftCell="C1" zoomScale="55" zoomScaleNormal="55" workbookViewId="0">
      <selection activeCell="K6" sqref="K6:K21"/>
    </sheetView>
  </sheetViews>
  <sheetFormatPr baseColWidth="10" defaultColWidth="11.453125" defaultRowHeight="15.5" x14ac:dyDescent="0.35"/>
  <cols>
    <col min="1" max="1" width="2.26953125" style="44" customWidth="1"/>
    <col min="2" max="2" width="44.453125" style="47" customWidth="1"/>
    <col min="3" max="3" width="32.7265625" style="51" customWidth="1"/>
    <col min="4" max="4" width="16.453125" style="48" customWidth="1"/>
    <col min="5" max="5" width="35.1796875" style="51" customWidth="1"/>
    <col min="6" max="6" width="38.54296875" style="44" customWidth="1"/>
    <col min="7" max="7" width="47.54296875" style="49" customWidth="1"/>
    <col min="8" max="8" width="19.81640625" style="44" customWidth="1"/>
    <col min="9" max="9" width="56.453125" style="44" customWidth="1"/>
    <col min="10" max="10" width="19.7265625" style="47" customWidth="1"/>
    <col min="11" max="11" width="25.453125" style="47" customWidth="1"/>
    <col min="12" max="16384" width="11.453125" style="44"/>
  </cols>
  <sheetData>
    <row r="1" spans="1:11" ht="20.25" customHeight="1" x14ac:dyDescent="0.35">
      <c r="B1" s="79"/>
      <c r="C1" s="79"/>
      <c r="D1" s="260" t="s">
        <v>3749</v>
      </c>
      <c r="E1" s="260"/>
      <c r="F1" s="260"/>
      <c r="G1" s="77"/>
      <c r="H1" s="77"/>
      <c r="I1" s="77"/>
      <c r="J1" s="43"/>
      <c r="K1" s="43"/>
    </row>
    <row r="2" spans="1:11" ht="20.25" customHeight="1" x14ac:dyDescent="0.35">
      <c r="B2" s="80"/>
      <c r="C2" s="80"/>
      <c r="D2" s="260" t="s">
        <v>5</v>
      </c>
      <c r="E2" s="260"/>
      <c r="F2" s="260"/>
      <c r="G2" s="78"/>
      <c r="H2" s="78"/>
      <c r="I2" s="78"/>
      <c r="J2" s="45"/>
      <c r="K2" s="45"/>
    </row>
    <row r="3" spans="1:11" ht="20.25" customHeight="1" thickBot="1" x14ac:dyDescent="0.4">
      <c r="B3" s="80"/>
      <c r="C3" s="80"/>
      <c r="D3" s="260" t="s">
        <v>2</v>
      </c>
      <c r="E3" s="260"/>
      <c r="F3" s="260"/>
      <c r="G3" s="78"/>
      <c r="H3" s="78"/>
      <c r="I3" s="78"/>
      <c r="J3" s="45"/>
      <c r="K3" s="55" t="s">
        <v>6</v>
      </c>
    </row>
    <row r="4" spans="1:11" s="18" customFormat="1" ht="20.25" customHeight="1" x14ac:dyDescent="0.35">
      <c r="B4" s="82"/>
      <c r="C4" s="83"/>
      <c r="D4" s="84"/>
      <c r="E4" s="83"/>
      <c r="F4" s="85"/>
      <c r="G4" s="86"/>
      <c r="H4" s="87"/>
      <c r="I4" s="88"/>
      <c r="J4" s="88"/>
      <c r="K4" s="88"/>
    </row>
    <row r="5" spans="1:11" ht="77.5" x14ac:dyDescent="0.35">
      <c r="B5" s="46" t="s">
        <v>7</v>
      </c>
      <c r="C5" s="46" t="s">
        <v>8</v>
      </c>
      <c r="D5" s="46" t="s">
        <v>9</v>
      </c>
      <c r="E5" s="46" t="s">
        <v>10</v>
      </c>
      <c r="F5" s="46" t="s">
        <v>11</v>
      </c>
      <c r="G5" s="46" t="s">
        <v>12</v>
      </c>
      <c r="H5" s="46" t="s">
        <v>13</v>
      </c>
      <c r="I5" s="46" t="s">
        <v>14</v>
      </c>
      <c r="J5" s="46" t="s">
        <v>15</v>
      </c>
      <c r="K5" s="46" t="s">
        <v>16</v>
      </c>
    </row>
    <row r="6" spans="1:11" ht="56" x14ac:dyDescent="0.35">
      <c r="A6" s="264"/>
      <c r="B6" s="276" t="s">
        <v>17</v>
      </c>
      <c r="C6" s="268" t="s">
        <v>18</v>
      </c>
      <c r="D6" s="271">
        <v>7871</v>
      </c>
      <c r="E6" s="265" t="s">
        <v>19</v>
      </c>
      <c r="F6" s="255" t="s">
        <v>20</v>
      </c>
      <c r="G6" s="255" t="s">
        <v>21</v>
      </c>
      <c r="H6" s="93" t="s">
        <v>22</v>
      </c>
      <c r="I6" s="94" t="s">
        <v>23</v>
      </c>
      <c r="J6" s="95" t="s">
        <v>24</v>
      </c>
      <c r="K6" s="146">
        <f>+VLOOKUP(H6,Hoja1!$A$7:$BP$107,68,0)</f>
        <v>100</v>
      </c>
    </row>
    <row r="7" spans="1:11" ht="42" x14ac:dyDescent="0.35">
      <c r="A7" s="264"/>
      <c r="B7" s="277"/>
      <c r="C7" s="269"/>
      <c r="D7" s="272"/>
      <c r="E7" s="266"/>
      <c r="F7" s="255"/>
      <c r="G7" s="255"/>
      <c r="H7" s="93" t="s">
        <v>25</v>
      </c>
      <c r="I7" s="94" t="s">
        <v>26</v>
      </c>
      <c r="J7" s="95" t="s">
        <v>24</v>
      </c>
      <c r="K7" s="146">
        <f>+VLOOKUP(H7,Hoja1!$A$7:$BP$107,68,0)</f>
        <v>100</v>
      </c>
    </row>
    <row r="8" spans="1:11" ht="70" x14ac:dyDescent="0.35">
      <c r="A8" s="264"/>
      <c r="B8" s="278"/>
      <c r="C8" s="270"/>
      <c r="D8" s="273"/>
      <c r="E8" s="267"/>
      <c r="F8" s="255"/>
      <c r="G8" s="255"/>
      <c r="H8" s="93" t="s">
        <v>27</v>
      </c>
      <c r="I8" s="94" t="s">
        <v>28</v>
      </c>
      <c r="J8" s="95" t="s">
        <v>24</v>
      </c>
      <c r="K8" s="146">
        <f>+VLOOKUP(H8,Hoja1!$A$7:$BP$107,68,0)</f>
        <v>100</v>
      </c>
    </row>
    <row r="9" spans="1:11" ht="70" x14ac:dyDescent="0.35">
      <c r="B9" s="96" t="s">
        <v>17</v>
      </c>
      <c r="C9" s="97" t="s">
        <v>18</v>
      </c>
      <c r="D9" s="53">
        <v>7871</v>
      </c>
      <c r="E9" s="98" t="s">
        <v>19</v>
      </c>
      <c r="F9" s="94" t="s">
        <v>20</v>
      </c>
      <c r="G9" s="94" t="s">
        <v>29</v>
      </c>
      <c r="H9" s="93" t="s">
        <v>30</v>
      </c>
      <c r="I9" s="94" t="s">
        <v>31</v>
      </c>
      <c r="J9" s="95" t="s">
        <v>32</v>
      </c>
      <c r="K9" s="146">
        <f>+VLOOKUP(H9,Hoja1!$A$7:$BP$107,68,0)</f>
        <v>100</v>
      </c>
    </row>
    <row r="10" spans="1:11" ht="70" x14ac:dyDescent="0.35">
      <c r="B10" s="96" t="s">
        <v>17</v>
      </c>
      <c r="C10" s="97" t="s">
        <v>18</v>
      </c>
      <c r="D10" s="53">
        <v>7871</v>
      </c>
      <c r="E10" s="98" t="s">
        <v>19</v>
      </c>
      <c r="F10" s="94" t="s">
        <v>20</v>
      </c>
      <c r="G10" s="94" t="s">
        <v>33</v>
      </c>
      <c r="H10" s="93" t="s">
        <v>34</v>
      </c>
      <c r="I10" s="94" t="s">
        <v>35</v>
      </c>
      <c r="J10" s="95" t="s">
        <v>32</v>
      </c>
      <c r="K10" s="146">
        <f>+VLOOKUP(H10,Hoja1!$A$7:$BP$107,68,0)</f>
        <v>100</v>
      </c>
    </row>
    <row r="11" spans="1:11" ht="177" customHeight="1" x14ac:dyDescent="0.35">
      <c r="B11" s="99" t="s">
        <v>36</v>
      </c>
      <c r="C11" s="28" t="s">
        <v>37</v>
      </c>
      <c r="D11" s="54">
        <v>7869</v>
      </c>
      <c r="E11" s="98" t="s">
        <v>38</v>
      </c>
      <c r="F11" s="94" t="s">
        <v>39</v>
      </c>
      <c r="G11" s="94" t="s">
        <v>40</v>
      </c>
      <c r="H11" s="93" t="s">
        <v>41</v>
      </c>
      <c r="I11" s="94" t="s">
        <v>42</v>
      </c>
      <c r="J11" s="95" t="s">
        <v>43</v>
      </c>
      <c r="K11" s="146">
        <f>+VLOOKUP(H11,Hoja1!$A$7:$BP$107,68,0)</f>
        <v>20</v>
      </c>
    </row>
    <row r="12" spans="1:11" ht="49.5" customHeight="1" x14ac:dyDescent="0.35">
      <c r="B12" s="99" t="s">
        <v>36</v>
      </c>
      <c r="C12" s="99" t="s">
        <v>44</v>
      </c>
      <c r="D12" s="112">
        <v>7872</v>
      </c>
      <c r="E12" s="99" t="s">
        <v>45</v>
      </c>
      <c r="F12" s="99" t="s">
        <v>46</v>
      </c>
      <c r="G12" s="99" t="s">
        <v>47</v>
      </c>
      <c r="H12" s="54" t="s">
        <v>48</v>
      </c>
      <c r="I12" s="94" t="s">
        <v>49</v>
      </c>
      <c r="J12" s="95" t="s">
        <v>32</v>
      </c>
      <c r="K12" s="146">
        <f>+VLOOKUP(H12,Hoja1!$A$7:$BP$107,68,0)</f>
        <v>100</v>
      </c>
    </row>
    <row r="13" spans="1:11" ht="49.5" customHeight="1" x14ac:dyDescent="0.35">
      <c r="B13" s="99" t="s">
        <v>36</v>
      </c>
      <c r="C13" s="99" t="s">
        <v>44</v>
      </c>
      <c r="D13" s="112">
        <v>7872</v>
      </c>
      <c r="E13" s="99" t="s">
        <v>45</v>
      </c>
      <c r="F13" s="99" t="s">
        <v>46</v>
      </c>
      <c r="G13" s="99" t="s">
        <v>50</v>
      </c>
      <c r="H13" s="54" t="s">
        <v>51</v>
      </c>
      <c r="I13" s="94" t="s">
        <v>52</v>
      </c>
      <c r="J13" s="95" t="s">
        <v>32</v>
      </c>
      <c r="K13" s="146">
        <f>+VLOOKUP(H13,Hoja1!$A$7:$BP$107,68,0)</f>
        <v>1</v>
      </c>
    </row>
    <row r="14" spans="1:11" ht="42" x14ac:dyDescent="0.35">
      <c r="B14" s="99" t="s">
        <v>36</v>
      </c>
      <c r="C14" s="99" t="s">
        <v>53</v>
      </c>
      <c r="D14" s="112">
        <v>7870</v>
      </c>
      <c r="E14" s="99" t="s">
        <v>54</v>
      </c>
      <c r="F14" s="99" t="s">
        <v>55</v>
      </c>
      <c r="G14" s="99" t="s">
        <v>56</v>
      </c>
      <c r="H14" s="54" t="s">
        <v>57</v>
      </c>
      <c r="I14" s="94" t="s">
        <v>58</v>
      </c>
      <c r="J14" s="95" t="s">
        <v>32</v>
      </c>
      <c r="K14" s="237">
        <f>+VLOOKUP(H14,Hoja1!$A$7:$BP$107,68,0)</f>
        <v>9.6</v>
      </c>
    </row>
    <row r="15" spans="1:11" ht="56" x14ac:dyDescent="0.35">
      <c r="B15" s="99" t="s">
        <v>36</v>
      </c>
      <c r="C15" s="28" t="s">
        <v>53</v>
      </c>
      <c r="D15" s="54">
        <v>7868</v>
      </c>
      <c r="E15" s="28" t="s">
        <v>59</v>
      </c>
      <c r="F15" s="94" t="s">
        <v>60</v>
      </c>
      <c r="G15" s="94" t="s">
        <v>61</v>
      </c>
      <c r="H15" s="54" t="s">
        <v>62</v>
      </c>
      <c r="I15" s="94" t="s">
        <v>63</v>
      </c>
      <c r="J15" s="95" t="s">
        <v>43</v>
      </c>
      <c r="K15" s="146">
        <f>+VLOOKUP(H15,Hoja1!$A$7:$BP$107,68,0)</f>
        <v>12</v>
      </c>
    </row>
    <row r="16" spans="1:11" ht="28" x14ac:dyDescent="0.35">
      <c r="B16" s="274" t="s">
        <v>36</v>
      </c>
      <c r="C16" s="258" t="s">
        <v>53</v>
      </c>
      <c r="D16" s="261">
        <v>7870</v>
      </c>
      <c r="E16" s="262" t="s">
        <v>54</v>
      </c>
      <c r="F16" s="256" t="s">
        <v>55</v>
      </c>
      <c r="G16" s="256" t="s">
        <v>64</v>
      </c>
      <c r="H16" s="54" t="s">
        <v>65</v>
      </c>
      <c r="I16" s="94" t="s">
        <v>66</v>
      </c>
      <c r="J16" s="95" t="s">
        <v>43</v>
      </c>
      <c r="K16" s="146">
        <f>+VLOOKUP(H16,Hoja1!$A$7:$BP$107,68,0)</f>
        <v>4155036</v>
      </c>
    </row>
    <row r="17" spans="2:11" x14ac:dyDescent="0.35">
      <c r="B17" s="275"/>
      <c r="C17" s="259"/>
      <c r="D17" s="261"/>
      <c r="E17" s="263"/>
      <c r="F17" s="257"/>
      <c r="G17" s="257"/>
      <c r="H17" s="54" t="s">
        <v>67</v>
      </c>
      <c r="I17" s="94" t="s">
        <v>68</v>
      </c>
      <c r="J17" s="95" t="s">
        <v>43</v>
      </c>
      <c r="K17" s="146">
        <f>+VLOOKUP(H17,Hoja1!$A$7:$BP$107,68,0)</f>
        <v>112938</v>
      </c>
    </row>
    <row r="18" spans="2:11" ht="42" x14ac:dyDescent="0.35">
      <c r="B18" s="99" t="s">
        <v>36</v>
      </c>
      <c r="C18" s="28" t="s">
        <v>53</v>
      </c>
      <c r="D18" s="54">
        <v>7873</v>
      </c>
      <c r="E18" s="28" t="s">
        <v>69</v>
      </c>
      <c r="F18" s="94" t="s">
        <v>70</v>
      </c>
      <c r="G18" s="94" t="s">
        <v>71</v>
      </c>
      <c r="H18" s="95" t="s">
        <v>72</v>
      </c>
      <c r="I18" s="94" t="s">
        <v>73</v>
      </c>
      <c r="J18" s="95" t="s">
        <v>24</v>
      </c>
      <c r="K18" s="146">
        <f>+VLOOKUP(H18,Hoja1!$A$7:$BP$107,68,0)</f>
        <v>100</v>
      </c>
    </row>
    <row r="19" spans="2:11" ht="41.25" customHeight="1" x14ac:dyDescent="0.35">
      <c r="B19" s="99" t="s">
        <v>36</v>
      </c>
      <c r="C19" s="28" t="s">
        <v>53</v>
      </c>
      <c r="D19" s="54">
        <v>7868</v>
      </c>
      <c r="E19" s="28" t="s">
        <v>59</v>
      </c>
      <c r="F19" s="94" t="s">
        <v>74</v>
      </c>
      <c r="G19" s="94" t="s">
        <v>75</v>
      </c>
      <c r="H19" s="54" t="s">
        <v>76</v>
      </c>
      <c r="I19" s="94" t="s">
        <v>77</v>
      </c>
      <c r="J19" s="95" t="s">
        <v>43</v>
      </c>
      <c r="K19" s="146">
        <f>+VLOOKUP(H19,Hoja1!$A$7:$BP$107,68,0)</f>
        <v>6</v>
      </c>
    </row>
    <row r="20" spans="2:11" ht="42" x14ac:dyDescent="0.35">
      <c r="B20" s="99" t="s">
        <v>36</v>
      </c>
      <c r="C20" s="28" t="s">
        <v>53</v>
      </c>
      <c r="D20" s="54">
        <v>7868</v>
      </c>
      <c r="E20" s="28" t="s">
        <v>59</v>
      </c>
      <c r="F20" s="94" t="s">
        <v>74</v>
      </c>
      <c r="G20" s="94" t="s">
        <v>78</v>
      </c>
      <c r="H20" s="54" t="s">
        <v>79</v>
      </c>
      <c r="I20" s="94" t="s">
        <v>80</v>
      </c>
      <c r="J20" s="95" t="s">
        <v>32</v>
      </c>
      <c r="K20" s="146">
        <f>+VLOOKUP(H20,Hoja1!$A$7:$BP$107,68,0)</f>
        <v>100</v>
      </c>
    </row>
    <row r="21" spans="2:11" ht="42" x14ac:dyDescent="0.35">
      <c r="B21" s="99" t="s">
        <v>36</v>
      </c>
      <c r="C21" s="28" t="s">
        <v>53</v>
      </c>
      <c r="D21" s="54">
        <v>7867</v>
      </c>
      <c r="E21" s="28" t="s">
        <v>81</v>
      </c>
      <c r="F21" s="94" t="s">
        <v>82</v>
      </c>
      <c r="G21" s="94" t="s">
        <v>83</v>
      </c>
      <c r="H21" s="54" t="s">
        <v>84</v>
      </c>
      <c r="I21" s="94" t="s">
        <v>85</v>
      </c>
      <c r="J21" s="95" t="s">
        <v>32</v>
      </c>
      <c r="K21" s="146">
        <f>+VLOOKUP(H21,Hoja1!$A$7:$BP$107,68,0)</f>
        <v>100</v>
      </c>
    </row>
  </sheetData>
  <autoFilter ref="A5:L21" xr:uid="{00000000-0001-0000-0100-000000000000}"/>
  <mergeCells count="16">
    <mergeCell ref="A6:A8"/>
    <mergeCell ref="E6:E8"/>
    <mergeCell ref="C6:C8"/>
    <mergeCell ref="D6:D8"/>
    <mergeCell ref="B16:B17"/>
    <mergeCell ref="B6:B8"/>
    <mergeCell ref="F6:F8"/>
    <mergeCell ref="G6:G8"/>
    <mergeCell ref="F16:F17"/>
    <mergeCell ref="C16:C17"/>
    <mergeCell ref="D1:F1"/>
    <mergeCell ref="D2:F2"/>
    <mergeCell ref="D3:F3"/>
    <mergeCell ref="G16:G17"/>
    <mergeCell ref="D16:D17"/>
    <mergeCell ref="E16:E17"/>
  </mergeCells>
  <phoneticPr fontId="2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A255"/>
  <sheetViews>
    <sheetView workbookViewId="0">
      <selection activeCell="A6" sqref="A6:PY107"/>
    </sheetView>
  </sheetViews>
  <sheetFormatPr baseColWidth="10" defaultColWidth="11.453125" defaultRowHeight="15.75" customHeight="1" x14ac:dyDescent="0.35"/>
  <cols>
    <col min="4" max="4" width="15.7265625" customWidth="1"/>
    <col min="325" max="325" width="15.7265625" customWidth="1"/>
  </cols>
  <sheetData>
    <row r="1" spans="1:443" ht="15.75" customHeight="1" x14ac:dyDescent="0.35">
      <c r="BW1" t="s">
        <v>86</v>
      </c>
      <c r="CT1">
        <v>44973</v>
      </c>
      <c r="CU1">
        <v>45005</v>
      </c>
      <c r="CV1">
        <v>45036</v>
      </c>
      <c r="CW1">
        <v>45068</v>
      </c>
      <c r="CX1">
        <v>45099</v>
      </c>
      <c r="CY1" t="s">
        <v>87</v>
      </c>
      <c r="CZ1" t="s">
        <v>87</v>
      </c>
      <c r="DA1" t="s">
        <v>87</v>
      </c>
      <c r="DB1" t="s">
        <v>87</v>
      </c>
      <c r="DC1" t="s">
        <v>87</v>
      </c>
      <c r="DD1" t="s">
        <v>87</v>
      </c>
      <c r="DE1" t="s">
        <v>87</v>
      </c>
      <c r="DF1">
        <v>45099</v>
      </c>
    </row>
    <row r="2" spans="1:443" ht="15.75" customHeight="1" x14ac:dyDescent="0.35">
      <c r="BW2" t="s">
        <v>88</v>
      </c>
      <c r="CT2">
        <v>1</v>
      </c>
      <c r="CU2">
        <v>2</v>
      </c>
      <c r="CV2">
        <v>3</v>
      </c>
      <c r="CW2">
        <v>4</v>
      </c>
      <c r="CX2">
        <v>5</v>
      </c>
      <c r="CY2" t="s">
        <v>87</v>
      </c>
      <c r="CZ2" t="s">
        <v>87</v>
      </c>
      <c r="DA2" t="s">
        <v>87</v>
      </c>
      <c r="DB2" t="s">
        <v>87</v>
      </c>
      <c r="DC2" t="s">
        <v>87</v>
      </c>
      <c r="DD2" t="s">
        <v>87</v>
      </c>
      <c r="DE2" t="s">
        <v>87</v>
      </c>
      <c r="DF2">
        <v>5</v>
      </c>
      <c r="EG2">
        <v>0.64406249999999998</v>
      </c>
      <c r="JK2" t="s">
        <v>89</v>
      </c>
      <c r="JL2" t="s">
        <v>90</v>
      </c>
      <c r="JM2" t="s">
        <v>91</v>
      </c>
      <c r="JN2" t="s">
        <v>92</v>
      </c>
      <c r="JO2" t="s">
        <v>93</v>
      </c>
      <c r="JP2" t="s">
        <v>94</v>
      </c>
      <c r="JQ2" t="s">
        <v>95</v>
      </c>
      <c r="JR2" t="s">
        <v>96</v>
      </c>
      <c r="JS2" t="s">
        <v>97</v>
      </c>
      <c r="JT2" t="s">
        <v>98</v>
      </c>
      <c r="JU2" t="s">
        <v>99</v>
      </c>
      <c r="JV2" t="s">
        <v>100</v>
      </c>
      <c r="MK2" t="s">
        <v>101</v>
      </c>
      <c r="ML2" t="s">
        <v>102</v>
      </c>
      <c r="MM2" t="s">
        <v>103</v>
      </c>
      <c r="MN2" t="s">
        <v>104</v>
      </c>
      <c r="MO2" t="s">
        <v>105</v>
      </c>
      <c r="MP2" t="s">
        <v>106</v>
      </c>
      <c r="MQ2" t="s">
        <v>107</v>
      </c>
      <c r="MR2" t="s">
        <v>108</v>
      </c>
      <c r="MS2" t="s">
        <v>109</v>
      </c>
      <c r="MT2" t="s">
        <v>110</v>
      </c>
      <c r="MU2" t="s">
        <v>111</v>
      </c>
      <c r="MV2" t="s">
        <v>112</v>
      </c>
      <c r="MW2" t="s">
        <v>101</v>
      </c>
      <c r="MX2" t="s">
        <v>102</v>
      </c>
      <c r="MY2" t="s">
        <v>103</v>
      </c>
      <c r="MZ2" t="s">
        <v>104</v>
      </c>
      <c r="NA2" t="s">
        <v>105</v>
      </c>
      <c r="NB2" t="s">
        <v>106</v>
      </c>
      <c r="NC2" t="s">
        <v>107</v>
      </c>
      <c r="ND2" t="s">
        <v>108</v>
      </c>
      <c r="NE2" t="s">
        <v>109</v>
      </c>
      <c r="NF2" t="s">
        <v>110</v>
      </c>
      <c r="NG2" t="s">
        <v>111</v>
      </c>
      <c r="NH2" t="s">
        <v>112</v>
      </c>
      <c r="NI2" t="s">
        <v>101</v>
      </c>
      <c r="NJ2" t="s">
        <v>102</v>
      </c>
      <c r="NK2" t="s">
        <v>103</v>
      </c>
      <c r="NL2" t="s">
        <v>104</v>
      </c>
      <c r="NM2" t="s">
        <v>105</v>
      </c>
      <c r="NN2" t="s">
        <v>106</v>
      </c>
      <c r="NO2" t="s">
        <v>107</v>
      </c>
      <c r="NP2" t="s">
        <v>108</v>
      </c>
      <c r="NQ2" t="s">
        <v>109</v>
      </c>
      <c r="NR2" t="s">
        <v>110</v>
      </c>
      <c r="NS2" t="s">
        <v>111</v>
      </c>
      <c r="NT2" t="s">
        <v>112</v>
      </c>
      <c r="NU2" t="s">
        <v>101</v>
      </c>
      <c r="NV2" t="s">
        <v>102</v>
      </c>
      <c r="NW2" t="s">
        <v>103</v>
      </c>
      <c r="NX2" t="s">
        <v>104</v>
      </c>
      <c r="NY2" t="s">
        <v>105</v>
      </c>
      <c r="NZ2" t="s">
        <v>106</v>
      </c>
      <c r="OA2" t="s">
        <v>107</v>
      </c>
      <c r="OB2" t="s">
        <v>108</v>
      </c>
      <c r="OC2" t="s">
        <v>109</v>
      </c>
      <c r="OD2" t="s">
        <v>110</v>
      </c>
      <c r="OE2" t="s">
        <v>111</v>
      </c>
      <c r="OF2" t="s">
        <v>112</v>
      </c>
      <c r="OG2" t="s">
        <v>101</v>
      </c>
      <c r="OH2" t="s">
        <v>102</v>
      </c>
      <c r="OI2" t="s">
        <v>103</v>
      </c>
      <c r="OJ2" t="s">
        <v>104</v>
      </c>
      <c r="OK2" t="s">
        <v>105</v>
      </c>
      <c r="OL2" t="s">
        <v>106</v>
      </c>
      <c r="OM2" t="s">
        <v>107</v>
      </c>
      <c r="ON2" t="s">
        <v>108</v>
      </c>
      <c r="OO2" t="s">
        <v>109</v>
      </c>
      <c r="OP2" t="s">
        <v>110</v>
      </c>
      <c r="OQ2" t="s">
        <v>111</v>
      </c>
      <c r="OR2" t="s">
        <v>112</v>
      </c>
    </row>
    <row r="3" spans="1:443" ht="15.75" customHeight="1" x14ac:dyDescent="0.35">
      <c r="BK3">
        <v>9</v>
      </c>
      <c r="BL3">
        <v>4</v>
      </c>
      <c r="BM3">
        <v>5</v>
      </c>
      <c r="BN3">
        <v>6</v>
      </c>
      <c r="BO3">
        <v>7</v>
      </c>
      <c r="BP3">
        <v>8</v>
      </c>
      <c r="BQ3">
        <v>9</v>
      </c>
      <c r="BR3">
        <v>4</v>
      </c>
      <c r="BS3">
        <v>5</v>
      </c>
      <c r="BT3">
        <v>6</v>
      </c>
      <c r="BU3">
        <v>7</v>
      </c>
      <c r="BV3">
        <v>8</v>
      </c>
      <c r="CS3" t="s">
        <v>113</v>
      </c>
      <c r="CT3">
        <v>44959</v>
      </c>
      <c r="CU3">
        <v>44988</v>
      </c>
      <c r="CV3">
        <v>45020</v>
      </c>
      <c r="CW3">
        <v>45051</v>
      </c>
      <c r="CX3">
        <v>45083</v>
      </c>
      <c r="DF3">
        <v>45083</v>
      </c>
      <c r="DI3" t="s">
        <v>114</v>
      </c>
      <c r="GU3" t="s">
        <v>115</v>
      </c>
      <c r="HH3" t="s">
        <v>116</v>
      </c>
      <c r="HU3" t="s">
        <v>117</v>
      </c>
      <c r="IH3" t="s">
        <v>118</v>
      </c>
      <c r="JK3" t="s">
        <v>119</v>
      </c>
      <c r="JL3" t="s">
        <v>120</v>
      </c>
      <c r="JM3" t="s">
        <v>121</v>
      </c>
      <c r="JN3" t="s">
        <v>122</v>
      </c>
      <c r="JO3" t="s">
        <v>123</v>
      </c>
      <c r="JP3" t="s">
        <v>124</v>
      </c>
      <c r="JQ3" t="s">
        <v>125</v>
      </c>
      <c r="JR3" t="s">
        <v>126</v>
      </c>
      <c r="JS3" t="s">
        <v>127</v>
      </c>
      <c r="JT3" t="s">
        <v>128</v>
      </c>
      <c r="JU3" t="s">
        <v>129</v>
      </c>
      <c r="JV3" t="s">
        <v>130</v>
      </c>
      <c r="KV3">
        <v>44942</v>
      </c>
      <c r="KW3">
        <v>44977</v>
      </c>
      <c r="KX3">
        <v>45005</v>
      </c>
      <c r="KY3">
        <v>45038</v>
      </c>
      <c r="KZ3">
        <v>45068</v>
      </c>
      <c r="LA3" t="s">
        <v>87</v>
      </c>
      <c r="LB3" t="s">
        <v>87</v>
      </c>
      <c r="LC3" t="s">
        <v>87</v>
      </c>
      <c r="LD3" t="s">
        <v>87</v>
      </c>
      <c r="LE3" t="s">
        <v>87</v>
      </c>
      <c r="LF3" t="s">
        <v>87</v>
      </c>
      <c r="LG3" t="s">
        <v>87</v>
      </c>
      <c r="LV3">
        <v>44942</v>
      </c>
      <c r="LW3">
        <v>44977</v>
      </c>
      <c r="LX3">
        <v>45005</v>
      </c>
      <c r="LY3">
        <v>45038</v>
      </c>
      <c r="LZ3">
        <v>45068</v>
      </c>
      <c r="MA3" t="s">
        <v>87</v>
      </c>
      <c r="MB3" t="s">
        <v>87</v>
      </c>
      <c r="MC3" t="s">
        <v>87</v>
      </c>
      <c r="MD3" t="s">
        <v>87</v>
      </c>
      <c r="ME3" t="s">
        <v>87</v>
      </c>
      <c r="MF3" t="s">
        <v>87</v>
      </c>
      <c r="MG3" t="s">
        <v>87</v>
      </c>
      <c r="OW3" t="s">
        <v>131</v>
      </c>
      <c r="PJ3" t="s">
        <v>132</v>
      </c>
    </row>
    <row r="4" spans="1:443" ht="15.75" customHeight="1" x14ac:dyDescent="0.35">
      <c r="C4" t="s">
        <v>133</v>
      </c>
      <c r="BK4" t="s">
        <v>134</v>
      </c>
      <c r="BW4" t="s">
        <v>135</v>
      </c>
      <c r="CF4" t="s">
        <v>136</v>
      </c>
      <c r="CN4" t="s">
        <v>137</v>
      </c>
      <c r="CS4" t="s">
        <v>138</v>
      </c>
      <c r="CT4">
        <v>44942</v>
      </c>
      <c r="CU4">
        <v>44977</v>
      </c>
      <c r="CV4">
        <v>45005</v>
      </c>
      <c r="CW4">
        <v>45038</v>
      </c>
      <c r="CX4">
        <v>45068</v>
      </c>
      <c r="CY4" t="s">
        <v>87</v>
      </c>
      <c r="CZ4" t="s">
        <v>87</v>
      </c>
      <c r="DA4" t="s">
        <v>87</v>
      </c>
      <c r="DB4" t="s">
        <v>87</v>
      </c>
      <c r="DC4" t="s">
        <v>87</v>
      </c>
      <c r="DD4" t="s">
        <v>87</v>
      </c>
      <c r="DE4" t="s">
        <v>87</v>
      </c>
      <c r="DF4">
        <v>45068</v>
      </c>
      <c r="DI4">
        <v>45068</v>
      </c>
      <c r="IX4" t="s">
        <v>139</v>
      </c>
      <c r="MK4" t="s">
        <v>140</v>
      </c>
      <c r="ML4" t="s">
        <v>141</v>
      </c>
      <c r="MX4" t="s">
        <v>142</v>
      </c>
      <c r="NJ4" t="s">
        <v>143</v>
      </c>
      <c r="NV4" t="s">
        <v>144</v>
      </c>
      <c r="OH4" t="s">
        <v>145</v>
      </c>
      <c r="OU4" t="s">
        <v>146</v>
      </c>
    </row>
    <row r="5" spans="1:443" ht="15.75" customHeight="1" x14ac:dyDescent="0.35">
      <c r="A5">
        <v>1</v>
      </c>
      <c r="B5">
        <v>2</v>
      </c>
      <c r="C5">
        <v>3</v>
      </c>
      <c r="D5">
        <v>4</v>
      </c>
      <c r="E5">
        <v>5</v>
      </c>
      <c r="F5">
        <v>6</v>
      </c>
      <c r="G5">
        <v>7</v>
      </c>
      <c r="H5">
        <v>8</v>
      </c>
      <c r="I5">
        <v>9</v>
      </c>
      <c r="J5">
        <v>10</v>
      </c>
      <c r="K5">
        <v>11</v>
      </c>
      <c r="L5">
        <v>12</v>
      </c>
      <c r="M5">
        <v>13</v>
      </c>
      <c r="N5">
        <v>14</v>
      </c>
      <c r="O5">
        <v>15</v>
      </c>
      <c r="P5">
        <v>16</v>
      </c>
      <c r="Q5">
        <v>17</v>
      </c>
      <c r="R5">
        <v>18</v>
      </c>
      <c r="S5">
        <v>19</v>
      </c>
      <c r="T5">
        <v>20</v>
      </c>
      <c r="U5">
        <v>21</v>
      </c>
      <c r="V5">
        <v>22</v>
      </c>
      <c r="W5">
        <v>23</v>
      </c>
      <c r="X5">
        <v>24</v>
      </c>
      <c r="Y5">
        <v>25</v>
      </c>
      <c r="Z5">
        <v>26</v>
      </c>
      <c r="AA5">
        <v>27</v>
      </c>
      <c r="AB5">
        <v>28</v>
      </c>
      <c r="AC5">
        <v>29</v>
      </c>
      <c r="AD5">
        <v>30</v>
      </c>
      <c r="AE5">
        <v>31</v>
      </c>
      <c r="AF5">
        <v>32</v>
      </c>
      <c r="AG5">
        <v>33</v>
      </c>
      <c r="AH5">
        <v>34</v>
      </c>
      <c r="AI5">
        <v>35</v>
      </c>
      <c r="AJ5">
        <v>36</v>
      </c>
      <c r="AK5">
        <v>37</v>
      </c>
      <c r="AL5">
        <v>38</v>
      </c>
      <c r="AM5">
        <v>39</v>
      </c>
      <c r="AN5">
        <v>40</v>
      </c>
      <c r="AO5">
        <v>41</v>
      </c>
      <c r="AP5">
        <v>42</v>
      </c>
      <c r="AQ5">
        <v>43</v>
      </c>
      <c r="AR5">
        <v>44</v>
      </c>
      <c r="AS5">
        <v>45</v>
      </c>
      <c r="AT5">
        <v>46</v>
      </c>
      <c r="AU5">
        <v>47</v>
      </c>
      <c r="AV5">
        <v>48</v>
      </c>
      <c r="AW5">
        <v>49</v>
      </c>
      <c r="AX5">
        <v>50</v>
      </c>
      <c r="AY5">
        <v>51</v>
      </c>
      <c r="AZ5">
        <v>52</v>
      </c>
      <c r="BA5">
        <v>53</v>
      </c>
      <c r="BB5">
        <v>54</v>
      </c>
      <c r="BC5">
        <v>55</v>
      </c>
      <c r="BD5">
        <v>56</v>
      </c>
      <c r="BE5">
        <v>57</v>
      </c>
      <c r="BF5">
        <v>58</v>
      </c>
      <c r="BG5">
        <v>59</v>
      </c>
      <c r="BH5">
        <v>60</v>
      </c>
      <c r="BI5">
        <v>61</v>
      </c>
      <c r="BJ5">
        <v>62</v>
      </c>
      <c r="BK5">
        <v>63</v>
      </c>
      <c r="BL5">
        <v>64</v>
      </c>
      <c r="BM5">
        <v>65</v>
      </c>
      <c r="BN5">
        <v>66</v>
      </c>
      <c r="BO5">
        <v>67</v>
      </c>
      <c r="BP5">
        <v>68</v>
      </c>
      <c r="BQ5">
        <v>69</v>
      </c>
      <c r="BR5">
        <v>70</v>
      </c>
      <c r="BS5">
        <v>71</v>
      </c>
      <c r="BT5">
        <v>72</v>
      </c>
      <c r="BU5">
        <v>73</v>
      </c>
      <c r="BV5">
        <v>74</v>
      </c>
      <c r="BW5">
        <v>75</v>
      </c>
      <c r="BX5">
        <v>76</v>
      </c>
      <c r="BY5">
        <v>77</v>
      </c>
      <c r="BZ5">
        <v>78</v>
      </c>
      <c r="CA5">
        <v>79</v>
      </c>
      <c r="CB5">
        <v>80</v>
      </c>
      <c r="CC5">
        <v>81</v>
      </c>
      <c r="CD5">
        <v>82</v>
      </c>
      <c r="CE5">
        <v>83</v>
      </c>
      <c r="CF5">
        <v>84</v>
      </c>
      <c r="CG5">
        <v>85</v>
      </c>
      <c r="CH5">
        <v>86</v>
      </c>
      <c r="CI5">
        <v>87</v>
      </c>
      <c r="CJ5">
        <v>88</v>
      </c>
      <c r="CK5">
        <v>89</v>
      </c>
      <c r="CL5">
        <v>90</v>
      </c>
      <c r="CM5">
        <v>91</v>
      </c>
      <c r="CN5">
        <v>92</v>
      </c>
      <c r="CO5">
        <v>93</v>
      </c>
      <c r="CP5">
        <v>94</v>
      </c>
      <c r="CQ5">
        <v>95</v>
      </c>
      <c r="CR5">
        <v>96</v>
      </c>
      <c r="CS5">
        <v>97</v>
      </c>
      <c r="CT5">
        <v>98</v>
      </c>
      <c r="CU5">
        <v>99</v>
      </c>
      <c r="CV5">
        <v>100</v>
      </c>
      <c r="CW5">
        <v>101</v>
      </c>
      <c r="CX5">
        <v>102</v>
      </c>
      <c r="CY5">
        <v>103</v>
      </c>
      <c r="CZ5">
        <v>104</v>
      </c>
      <c r="DA5">
        <v>105</v>
      </c>
      <c r="DB5">
        <v>106</v>
      </c>
      <c r="DC5">
        <v>107</v>
      </c>
      <c r="DD5">
        <v>108</v>
      </c>
      <c r="DE5">
        <v>109</v>
      </c>
      <c r="DF5">
        <v>110</v>
      </c>
      <c r="DG5">
        <v>111</v>
      </c>
      <c r="DH5">
        <v>112</v>
      </c>
      <c r="DI5">
        <v>113</v>
      </c>
      <c r="DJ5">
        <v>114</v>
      </c>
      <c r="DK5">
        <v>115</v>
      </c>
      <c r="DL5">
        <v>116</v>
      </c>
      <c r="DM5">
        <v>117</v>
      </c>
      <c r="DN5">
        <v>118</v>
      </c>
      <c r="DO5">
        <v>119</v>
      </c>
      <c r="DP5">
        <v>120</v>
      </c>
      <c r="DQ5">
        <v>121</v>
      </c>
      <c r="DR5">
        <v>122</v>
      </c>
      <c r="DS5">
        <v>123</v>
      </c>
      <c r="DT5">
        <v>124</v>
      </c>
      <c r="DU5">
        <v>125</v>
      </c>
      <c r="DV5">
        <v>126</v>
      </c>
      <c r="DW5">
        <v>127</v>
      </c>
      <c r="DX5">
        <v>128</v>
      </c>
      <c r="DY5">
        <v>129</v>
      </c>
      <c r="DZ5">
        <v>130</v>
      </c>
      <c r="EA5">
        <v>131</v>
      </c>
      <c r="EB5">
        <v>132</v>
      </c>
      <c r="EC5">
        <v>133</v>
      </c>
      <c r="ED5">
        <v>134</v>
      </c>
      <c r="EE5">
        <v>135</v>
      </c>
      <c r="EF5">
        <v>136</v>
      </c>
      <c r="EG5">
        <v>137</v>
      </c>
      <c r="EH5">
        <v>138</v>
      </c>
      <c r="EI5">
        <v>139</v>
      </c>
      <c r="EJ5">
        <v>140</v>
      </c>
      <c r="EK5">
        <v>141</v>
      </c>
      <c r="EL5">
        <v>142</v>
      </c>
      <c r="EM5">
        <v>143</v>
      </c>
      <c r="EN5">
        <v>144</v>
      </c>
      <c r="EO5">
        <v>145</v>
      </c>
      <c r="EP5">
        <v>146</v>
      </c>
      <c r="EQ5">
        <v>147</v>
      </c>
      <c r="ER5">
        <v>148</v>
      </c>
      <c r="ES5">
        <v>149</v>
      </c>
      <c r="ET5">
        <v>150</v>
      </c>
      <c r="EU5">
        <v>151</v>
      </c>
      <c r="EV5">
        <v>152</v>
      </c>
      <c r="EW5">
        <v>153</v>
      </c>
      <c r="EX5">
        <v>154</v>
      </c>
      <c r="EY5">
        <v>155</v>
      </c>
      <c r="EZ5">
        <v>156</v>
      </c>
      <c r="FA5">
        <v>157</v>
      </c>
      <c r="FB5">
        <v>158</v>
      </c>
      <c r="FC5">
        <v>159</v>
      </c>
      <c r="FD5">
        <v>160</v>
      </c>
      <c r="FE5">
        <v>161</v>
      </c>
      <c r="FF5">
        <v>162</v>
      </c>
      <c r="FG5">
        <v>163</v>
      </c>
      <c r="FH5">
        <v>164</v>
      </c>
      <c r="FI5">
        <v>165</v>
      </c>
      <c r="FJ5">
        <v>166</v>
      </c>
      <c r="FK5">
        <v>167</v>
      </c>
      <c r="FL5">
        <v>168</v>
      </c>
      <c r="FM5">
        <v>169</v>
      </c>
      <c r="FN5">
        <v>170</v>
      </c>
      <c r="FO5">
        <v>171</v>
      </c>
      <c r="FP5">
        <v>172</v>
      </c>
      <c r="FQ5">
        <v>173</v>
      </c>
      <c r="FR5">
        <v>174</v>
      </c>
      <c r="FS5">
        <v>175</v>
      </c>
      <c r="FT5">
        <v>176</v>
      </c>
      <c r="FU5">
        <v>177</v>
      </c>
      <c r="FV5">
        <v>178</v>
      </c>
      <c r="FW5">
        <v>179</v>
      </c>
      <c r="FX5">
        <v>180</v>
      </c>
      <c r="FY5">
        <v>181</v>
      </c>
      <c r="FZ5">
        <v>182</v>
      </c>
      <c r="GA5">
        <v>183</v>
      </c>
      <c r="GB5">
        <v>184</v>
      </c>
      <c r="GC5">
        <v>185</v>
      </c>
      <c r="GD5">
        <v>186</v>
      </c>
      <c r="GE5">
        <v>187</v>
      </c>
      <c r="GF5">
        <v>188</v>
      </c>
      <c r="GG5">
        <v>189</v>
      </c>
      <c r="GH5">
        <v>190</v>
      </c>
      <c r="GI5">
        <v>191</v>
      </c>
      <c r="GJ5">
        <v>192</v>
      </c>
      <c r="GK5">
        <v>193</v>
      </c>
      <c r="GL5">
        <v>194</v>
      </c>
      <c r="GM5">
        <v>195</v>
      </c>
      <c r="GN5">
        <v>196</v>
      </c>
      <c r="GO5">
        <v>197</v>
      </c>
      <c r="GP5">
        <v>198</v>
      </c>
      <c r="GQ5">
        <v>199</v>
      </c>
      <c r="GR5">
        <v>200</v>
      </c>
      <c r="GS5">
        <v>201</v>
      </c>
      <c r="GT5">
        <v>202</v>
      </c>
      <c r="GU5">
        <v>203</v>
      </c>
      <c r="GV5">
        <v>204</v>
      </c>
      <c r="GW5">
        <v>205</v>
      </c>
      <c r="GX5">
        <v>206</v>
      </c>
      <c r="GY5">
        <v>207</v>
      </c>
      <c r="GZ5">
        <v>208</v>
      </c>
      <c r="HA5">
        <v>209</v>
      </c>
      <c r="HB5">
        <v>210</v>
      </c>
      <c r="HC5">
        <v>211</v>
      </c>
      <c r="HD5">
        <v>212</v>
      </c>
      <c r="HE5">
        <v>213</v>
      </c>
      <c r="HF5">
        <v>214</v>
      </c>
      <c r="HG5">
        <v>215</v>
      </c>
      <c r="HH5">
        <v>216</v>
      </c>
      <c r="HI5">
        <v>217</v>
      </c>
      <c r="HJ5">
        <v>218</v>
      </c>
      <c r="HK5">
        <v>219</v>
      </c>
      <c r="HL5">
        <v>220</v>
      </c>
      <c r="HM5">
        <v>221</v>
      </c>
      <c r="HN5">
        <v>222</v>
      </c>
      <c r="HO5">
        <v>223</v>
      </c>
      <c r="HP5">
        <v>224</v>
      </c>
      <c r="HQ5">
        <v>225</v>
      </c>
      <c r="HR5">
        <v>226</v>
      </c>
      <c r="HS5">
        <v>227</v>
      </c>
      <c r="HT5">
        <v>228</v>
      </c>
      <c r="HU5">
        <v>229</v>
      </c>
      <c r="HV5">
        <v>230</v>
      </c>
      <c r="HW5">
        <v>231</v>
      </c>
      <c r="HX5">
        <v>232</v>
      </c>
      <c r="HY5">
        <v>233</v>
      </c>
      <c r="HZ5">
        <v>234</v>
      </c>
      <c r="IA5">
        <v>235</v>
      </c>
      <c r="IB5">
        <v>236</v>
      </c>
      <c r="IC5">
        <v>237</v>
      </c>
      <c r="ID5">
        <v>238</v>
      </c>
      <c r="IE5">
        <v>239</v>
      </c>
      <c r="IF5">
        <v>240</v>
      </c>
      <c r="IG5">
        <v>241</v>
      </c>
      <c r="IH5">
        <v>242</v>
      </c>
      <c r="II5">
        <v>243</v>
      </c>
      <c r="IJ5">
        <v>244</v>
      </c>
      <c r="IK5">
        <v>245</v>
      </c>
      <c r="IL5">
        <v>246</v>
      </c>
      <c r="IM5">
        <v>247</v>
      </c>
      <c r="IN5">
        <v>248</v>
      </c>
      <c r="IO5">
        <v>249</v>
      </c>
      <c r="IP5">
        <v>250</v>
      </c>
      <c r="IQ5">
        <v>251</v>
      </c>
      <c r="IR5">
        <v>252</v>
      </c>
      <c r="IS5">
        <v>253</v>
      </c>
      <c r="IT5">
        <v>254</v>
      </c>
      <c r="IU5">
        <v>255</v>
      </c>
      <c r="IV5">
        <v>256</v>
      </c>
      <c r="IW5">
        <v>257</v>
      </c>
      <c r="IX5">
        <v>258</v>
      </c>
      <c r="IY5">
        <v>259</v>
      </c>
      <c r="IZ5">
        <v>260</v>
      </c>
      <c r="JA5">
        <v>261</v>
      </c>
      <c r="JB5">
        <v>262</v>
      </c>
      <c r="JC5">
        <v>263</v>
      </c>
      <c r="JD5">
        <v>264</v>
      </c>
      <c r="JE5">
        <v>265</v>
      </c>
      <c r="JF5">
        <v>266</v>
      </c>
      <c r="JG5">
        <v>267</v>
      </c>
      <c r="JH5">
        <v>268</v>
      </c>
      <c r="JI5">
        <v>269</v>
      </c>
      <c r="JJ5">
        <v>270</v>
      </c>
      <c r="JK5">
        <v>271</v>
      </c>
      <c r="JL5">
        <v>272</v>
      </c>
      <c r="JM5">
        <v>273</v>
      </c>
      <c r="JN5">
        <v>274</v>
      </c>
      <c r="JO5">
        <v>275</v>
      </c>
      <c r="JP5">
        <v>276</v>
      </c>
      <c r="JQ5">
        <v>277</v>
      </c>
      <c r="JR5">
        <v>278</v>
      </c>
      <c r="JS5">
        <v>279</v>
      </c>
      <c r="JT5">
        <v>280</v>
      </c>
      <c r="JU5">
        <v>281</v>
      </c>
      <c r="JV5">
        <v>282</v>
      </c>
      <c r="JW5">
        <v>283</v>
      </c>
      <c r="JX5">
        <v>284</v>
      </c>
      <c r="JY5">
        <v>285</v>
      </c>
      <c r="JZ5">
        <v>286</v>
      </c>
      <c r="KA5">
        <v>287</v>
      </c>
      <c r="KB5">
        <v>288</v>
      </c>
      <c r="KC5">
        <v>289</v>
      </c>
      <c r="KD5">
        <v>290</v>
      </c>
      <c r="KE5">
        <v>291</v>
      </c>
      <c r="KF5">
        <v>292</v>
      </c>
      <c r="KG5">
        <v>293</v>
      </c>
      <c r="KH5">
        <v>294</v>
      </c>
      <c r="KI5">
        <v>295</v>
      </c>
      <c r="KJ5">
        <v>296</v>
      </c>
      <c r="KK5">
        <v>297</v>
      </c>
      <c r="KL5">
        <v>298</v>
      </c>
      <c r="KM5">
        <v>299</v>
      </c>
      <c r="KN5">
        <v>300</v>
      </c>
      <c r="KO5">
        <v>301</v>
      </c>
      <c r="KP5">
        <v>302</v>
      </c>
      <c r="KQ5">
        <v>303</v>
      </c>
      <c r="KR5">
        <v>304</v>
      </c>
      <c r="KS5">
        <v>305</v>
      </c>
      <c r="KT5">
        <v>306</v>
      </c>
      <c r="KU5">
        <v>307</v>
      </c>
      <c r="KV5">
        <v>308</v>
      </c>
      <c r="KW5">
        <v>309</v>
      </c>
      <c r="KX5">
        <v>310</v>
      </c>
      <c r="KY5">
        <v>311</v>
      </c>
      <c r="KZ5">
        <v>312</v>
      </c>
      <c r="LA5">
        <v>313</v>
      </c>
      <c r="LB5">
        <v>314</v>
      </c>
      <c r="LC5">
        <v>315</v>
      </c>
      <c r="LD5">
        <v>316</v>
      </c>
      <c r="LE5">
        <v>317</v>
      </c>
      <c r="LF5">
        <v>318</v>
      </c>
      <c r="LG5">
        <v>319</v>
      </c>
      <c r="LH5">
        <v>320</v>
      </c>
      <c r="LI5">
        <v>321</v>
      </c>
      <c r="LJ5">
        <v>322</v>
      </c>
      <c r="LK5">
        <v>323</v>
      </c>
      <c r="LL5">
        <v>324</v>
      </c>
      <c r="LM5">
        <v>325</v>
      </c>
      <c r="LN5">
        <v>326</v>
      </c>
      <c r="LO5">
        <v>327</v>
      </c>
      <c r="LP5">
        <v>328</v>
      </c>
      <c r="LQ5">
        <v>329</v>
      </c>
      <c r="LR5">
        <v>330</v>
      </c>
      <c r="LS5">
        <v>331</v>
      </c>
      <c r="LT5">
        <v>332</v>
      </c>
      <c r="LU5">
        <v>333</v>
      </c>
      <c r="LV5">
        <v>334</v>
      </c>
      <c r="LW5">
        <v>335</v>
      </c>
      <c r="LX5">
        <v>336</v>
      </c>
      <c r="LY5">
        <v>337</v>
      </c>
      <c r="LZ5">
        <v>338</v>
      </c>
      <c r="MA5">
        <v>339</v>
      </c>
      <c r="MB5">
        <v>340</v>
      </c>
      <c r="MC5">
        <v>341</v>
      </c>
      <c r="MD5">
        <v>342</v>
      </c>
      <c r="ME5">
        <v>343</v>
      </c>
      <c r="MF5">
        <v>344</v>
      </c>
      <c r="MG5">
        <v>345</v>
      </c>
      <c r="MH5">
        <v>346</v>
      </c>
      <c r="MI5">
        <v>347</v>
      </c>
      <c r="MJ5">
        <v>348</v>
      </c>
      <c r="MK5">
        <v>349</v>
      </c>
      <c r="ML5">
        <v>350</v>
      </c>
      <c r="MM5">
        <v>351</v>
      </c>
      <c r="MN5">
        <v>352</v>
      </c>
      <c r="MO5">
        <v>353</v>
      </c>
      <c r="MP5">
        <v>354</v>
      </c>
      <c r="MQ5">
        <v>355</v>
      </c>
      <c r="MR5">
        <v>356</v>
      </c>
      <c r="MS5">
        <v>357</v>
      </c>
      <c r="MT5">
        <v>358</v>
      </c>
      <c r="MU5">
        <v>359</v>
      </c>
      <c r="MV5">
        <v>360</v>
      </c>
      <c r="MW5">
        <v>361</v>
      </c>
      <c r="MX5">
        <v>362</v>
      </c>
      <c r="MY5">
        <v>363</v>
      </c>
      <c r="MZ5">
        <v>364</v>
      </c>
      <c r="NA5">
        <v>365</v>
      </c>
      <c r="NB5">
        <v>366</v>
      </c>
      <c r="NC5">
        <v>367</v>
      </c>
      <c r="ND5">
        <v>368</v>
      </c>
      <c r="NE5">
        <v>369</v>
      </c>
      <c r="NF5">
        <v>370</v>
      </c>
      <c r="NG5">
        <v>371</v>
      </c>
      <c r="NH5">
        <v>372</v>
      </c>
      <c r="NI5">
        <v>373</v>
      </c>
      <c r="NJ5">
        <v>374</v>
      </c>
      <c r="NK5">
        <v>375</v>
      </c>
      <c r="NL5">
        <v>376</v>
      </c>
      <c r="NM5">
        <v>377</v>
      </c>
      <c r="NN5">
        <v>378</v>
      </c>
      <c r="NO5">
        <v>379</v>
      </c>
      <c r="NP5">
        <v>380</v>
      </c>
      <c r="NQ5">
        <v>381</v>
      </c>
      <c r="NR5">
        <v>382</v>
      </c>
      <c r="NS5">
        <v>383</v>
      </c>
      <c r="NT5">
        <v>384</v>
      </c>
      <c r="NU5">
        <v>385</v>
      </c>
      <c r="NV5">
        <v>386</v>
      </c>
      <c r="NW5">
        <v>387</v>
      </c>
      <c r="NX5">
        <v>388</v>
      </c>
      <c r="NY5">
        <v>389</v>
      </c>
      <c r="NZ5">
        <v>390</v>
      </c>
      <c r="OA5">
        <v>391</v>
      </c>
      <c r="OB5">
        <v>392</v>
      </c>
      <c r="OC5">
        <v>393</v>
      </c>
      <c r="OD5">
        <v>394</v>
      </c>
      <c r="OE5">
        <v>395</v>
      </c>
      <c r="OF5">
        <v>396</v>
      </c>
      <c r="OG5">
        <v>397</v>
      </c>
      <c r="OH5">
        <v>398</v>
      </c>
      <c r="OI5">
        <v>399</v>
      </c>
      <c r="OJ5">
        <v>400</v>
      </c>
      <c r="OK5">
        <v>401</v>
      </c>
      <c r="OL5">
        <v>402</v>
      </c>
      <c r="OM5">
        <v>403</v>
      </c>
      <c r="ON5">
        <v>404</v>
      </c>
      <c r="OO5">
        <v>405</v>
      </c>
      <c r="OP5">
        <v>406</v>
      </c>
      <c r="OQ5">
        <v>407</v>
      </c>
      <c r="OR5">
        <v>408</v>
      </c>
      <c r="OS5">
        <v>409</v>
      </c>
      <c r="OT5">
        <v>410</v>
      </c>
      <c r="OU5">
        <v>411</v>
      </c>
      <c r="OV5">
        <v>412</v>
      </c>
      <c r="OW5">
        <v>413</v>
      </c>
      <c r="OX5">
        <v>414</v>
      </c>
      <c r="OY5">
        <v>415</v>
      </c>
      <c r="OZ5">
        <v>416</v>
      </c>
      <c r="PA5">
        <v>417</v>
      </c>
      <c r="PB5">
        <v>418</v>
      </c>
      <c r="PC5">
        <v>419</v>
      </c>
      <c r="PD5">
        <v>420</v>
      </c>
      <c r="PE5">
        <v>421</v>
      </c>
      <c r="PF5">
        <v>422</v>
      </c>
      <c r="PG5">
        <v>423</v>
      </c>
      <c r="PH5">
        <v>424</v>
      </c>
      <c r="PI5">
        <v>425</v>
      </c>
      <c r="PJ5">
        <v>426</v>
      </c>
      <c r="PK5">
        <v>427</v>
      </c>
      <c r="PL5">
        <v>428</v>
      </c>
      <c r="PM5">
        <v>429</v>
      </c>
      <c r="PN5">
        <v>430</v>
      </c>
      <c r="PO5">
        <v>431</v>
      </c>
      <c r="PP5">
        <v>432</v>
      </c>
      <c r="PQ5">
        <v>433</v>
      </c>
      <c r="PR5">
        <v>434</v>
      </c>
      <c r="PS5">
        <v>435</v>
      </c>
      <c r="PT5">
        <v>436</v>
      </c>
      <c r="PU5">
        <v>437</v>
      </c>
      <c r="PV5">
        <v>438</v>
      </c>
      <c r="PW5">
        <v>439</v>
      </c>
      <c r="PX5">
        <v>440</v>
      </c>
      <c r="PY5">
        <v>441</v>
      </c>
      <c r="PZ5">
        <v>442</v>
      </c>
      <c r="QA5">
        <v>443</v>
      </c>
    </row>
    <row r="6" spans="1:443" ht="15.75" customHeight="1" x14ac:dyDescent="0.35">
      <c r="A6" t="s">
        <v>147</v>
      </c>
      <c r="B6" t="s">
        <v>148</v>
      </c>
      <c r="C6" s="188" t="s">
        <v>149</v>
      </c>
      <c r="D6" s="188" t="s">
        <v>150</v>
      </c>
      <c r="E6" s="188" t="s">
        <v>151</v>
      </c>
      <c r="F6" s="188" t="s">
        <v>152</v>
      </c>
      <c r="G6" s="188" t="s">
        <v>153</v>
      </c>
      <c r="H6" s="188" t="s">
        <v>154</v>
      </c>
      <c r="I6" s="188" t="s">
        <v>155</v>
      </c>
      <c r="J6" s="188" t="s">
        <v>156</v>
      </c>
      <c r="K6" s="188" t="s">
        <v>157</v>
      </c>
      <c r="L6" s="188" t="s">
        <v>158</v>
      </c>
      <c r="M6" s="188" t="s">
        <v>159</v>
      </c>
      <c r="N6" s="188" t="s">
        <v>160</v>
      </c>
      <c r="O6" s="188" t="s">
        <v>161</v>
      </c>
      <c r="P6" s="188" t="s">
        <v>162</v>
      </c>
      <c r="Q6" s="188" t="s">
        <v>163</v>
      </c>
      <c r="R6" s="188" t="s">
        <v>164</v>
      </c>
      <c r="S6" s="189" t="s">
        <v>165</v>
      </c>
      <c r="T6" s="189" t="s">
        <v>166</v>
      </c>
      <c r="U6" s="190" t="s">
        <v>167</v>
      </c>
      <c r="V6" s="190" t="s">
        <v>168</v>
      </c>
      <c r="W6" s="190" t="s">
        <v>169</v>
      </c>
      <c r="X6" s="190" t="s">
        <v>170</v>
      </c>
      <c r="Y6" s="190" t="s">
        <v>171</v>
      </c>
      <c r="Z6" s="190" t="s">
        <v>172</v>
      </c>
      <c r="AA6" s="190" t="s">
        <v>173</v>
      </c>
      <c r="AB6" s="190" t="s">
        <v>174</v>
      </c>
      <c r="AC6" s="190" t="s">
        <v>175</v>
      </c>
      <c r="AD6" s="190" t="s">
        <v>176</v>
      </c>
      <c r="AE6" s="190" t="s">
        <v>177</v>
      </c>
      <c r="AF6" s="190" t="s">
        <v>178</v>
      </c>
      <c r="AG6" s="190" t="s">
        <v>179</v>
      </c>
      <c r="AH6" s="190" t="s">
        <v>180</v>
      </c>
      <c r="AI6" s="190" t="s">
        <v>181</v>
      </c>
      <c r="AJ6" s="190" t="s">
        <v>182</v>
      </c>
      <c r="AK6" s="190" t="s">
        <v>183</v>
      </c>
      <c r="AL6" s="190" t="s">
        <v>184</v>
      </c>
      <c r="AM6" s="190" t="s">
        <v>185</v>
      </c>
      <c r="AN6" s="190" t="s">
        <v>186</v>
      </c>
      <c r="AO6" s="190" t="s">
        <v>187</v>
      </c>
      <c r="AP6" s="190" t="s">
        <v>188</v>
      </c>
      <c r="AQ6" s="190" t="s">
        <v>189</v>
      </c>
      <c r="AR6" s="190" t="s">
        <v>190</v>
      </c>
      <c r="AS6" s="190" t="s">
        <v>191</v>
      </c>
      <c r="AT6" s="190" t="s">
        <v>192</v>
      </c>
      <c r="AU6" s="190" t="s">
        <v>193</v>
      </c>
      <c r="AV6" s="190" t="s">
        <v>194</v>
      </c>
      <c r="AW6" s="190" t="s">
        <v>195</v>
      </c>
      <c r="AX6" s="190" t="s">
        <v>196</v>
      </c>
      <c r="AY6" s="190" t="s">
        <v>197</v>
      </c>
      <c r="AZ6" s="190" t="s">
        <v>198</v>
      </c>
      <c r="BA6" s="190" t="s">
        <v>199</v>
      </c>
      <c r="BB6" s="190" t="s">
        <v>200</v>
      </c>
      <c r="BC6" s="190" t="s">
        <v>201</v>
      </c>
      <c r="BD6" s="190" t="s">
        <v>202</v>
      </c>
      <c r="BE6" s="190" t="s">
        <v>203</v>
      </c>
      <c r="BF6" s="190" t="s">
        <v>204</v>
      </c>
      <c r="BG6" s="190" t="s">
        <v>205</v>
      </c>
      <c r="BH6" s="190" t="s">
        <v>206</v>
      </c>
      <c r="BI6" s="190" t="s">
        <v>207</v>
      </c>
      <c r="BJ6" s="190" t="s">
        <v>208</v>
      </c>
      <c r="BK6" s="191" t="s">
        <v>209</v>
      </c>
      <c r="BL6" s="191" t="s">
        <v>210</v>
      </c>
      <c r="BM6" s="191" t="s">
        <v>211</v>
      </c>
      <c r="BN6" s="191" t="s">
        <v>212</v>
      </c>
      <c r="BO6" s="191" t="s">
        <v>213</v>
      </c>
      <c r="BP6" s="191" t="s">
        <v>214</v>
      </c>
      <c r="BQ6" s="191" t="s">
        <v>215</v>
      </c>
      <c r="BR6" s="191" t="s">
        <v>216</v>
      </c>
      <c r="BS6" s="191" t="s">
        <v>217</v>
      </c>
      <c r="BT6" s="191" t="s">
        <v>218</v>
      </c>
      <c r="BU6" s="191" t="s">
        <v>219</v>
      </c>
      <c r="BV6" s="191" t="s">
        <v>220</v>
      </c>
      <c r="BW6" s="192" t="s">
        <v>221</v>
      </c>
      <c r="BX6" s="192" t="s">
        <v>222</v>
      </c>
      <c r="BY6" s="192" t="s">
        <v>223</v>
      </c>
      <c r="BZ6" s="192" t="s">
        <v>224</v>
      </c>
      <c r="CA6" s="192" t="s">
        <v>225</v>
      </c>
      <c r="CB6" s="193" t="s">
        <v>226</v>
      </c>
      <c r="CC6" s="193" t="s">
        <v>227</v>
      </c>
      <c r="CD6" s="194" t="s">
        <v>228</v>
      </c>
      <c r="CE6" s="193" t="s">
        <v>229</v>
      </c>
      <c r="CF6" s="192" t="s">
        <v>230</v>
      </c>
      <c r="CG6" s="192" t="s">
        <v>231</v>
      </c>
      <c r="CH6" s="192" t="s">
        <v>232</v>
      </c>
      <c r="CI6" s="192" t="s">
        <v>233</v>
      </c>
      <c r="CJ6" s="192" t="s">
        <v>234</v>
      </c>
      <c r="CK6" s="192" t="s">
        <v>235</v>
      </c>
      <c r="CL6" s="195" t="s">
        <v>236</v>
      </c>
      <c r="CM6" s="195" t="s">
        <v>237</v>
      </c>
      <c r="CN6" s="192" t="s">
        <v>238</v>
      </c>
      <c r="CO6" s="192" t="s">
        <v>239</v>
      </c>
      <c r="CP6" s="192" t="s">
        <v>240</v>
      </c>
      <c r="CQ6" s="195" t="s">
        <v>241</v>
      </c>
      <c r="CR6" s="192" t="s">
        <v>242</v>
      </c>
      <c r="CS6" s="196" t="s">
        <v>243</v>
      </c>
      <c r="CT6" s="196" t="s">
        <v>244</v>
      </c>
      <c r="CU6" s="196" t="s">
        <v>245</v>
      </c>
      <c r="CV6" s="196" t="s">
        <v>246</v>
      </c>
      <c r="CW6" s="196" t="s">
        <v>247</v>
      </c>
      <c r="CX6" s="196" t="s">
        <v>248</v>
      </c>
      <c r="CY6" s="196" t="s">
        <v>249</v>
      </c>
      <c r="CZ6" s="196" t="s">
        <v>250</v>
      </c>
      <c r="DA6" s="196" t="s">
        <v>251</v>
      </c>
      <c r="DB6" s="196" t="s">
        <v>252</v>
      </c>
      <c r="DC6" s="196" t="s">
        <v>253</v>
      </c>
      <c r="DD6" s="196" t="s">
        <v>254</v>
      </c>
      <c r="DE6" s="196" t="s">
        <v>255</v>
      </c>
      <c r="DF6" s="197" t="s">
        <v>256</v>
      </c>
      <c r="DG6" s="198" t="s">
        <v>257</v>
      </c>
      <c r="DH6" s="199" t="s">
        <v>258</v>
      </c>
      <c r="DI6" s="199" t="s">
        <v>259</v>
      </c>
      <c r="DJ6" s="196" t="s">
        <v>89</v>
      </c>
      <c r="DK6" s="196" t="s">
        <v>90</v>
      </c>
      <c r="DL6" s="196" t="s">
        <v>91</v>
      </c>
      <c r="DM6" s="196" t="s">
        <v>92</v>
      </c>
      <c r="DN6" s="196" t="s">
        <v>93</v>
      </c>
      <c r="DO6" s="196" t="s">
        <v>94</v>
      </c>
      <c r="DP6" s="196" t="s">
        <v>95</v>
      </c>
      <c r="DQ6" s="196" t="s">
        <v>96</v>
      </c>
      <c r="DR6" s="196" t="s">
        <v>97</v>
      </c>
      <c r="DS6" s="196" t="s">
        <v>98</v>
      </c>
      <c r="DT6" s="196" t="s">
        <v>99</v>
      </c>
      <c r="DU6" s="196" t="s">
        <v>100</v>
      </c>
      <c r="DV6" s="199" t="s">
        <v>260</v>
      </c>
      <c r="DW6" s="196" t="s">
        <v>119</v>
      </c>
      <c r="DX6" s="196" t="s">
        <v>120</v>
      </c>
      <c r="DY6" s="196" t="s">
        <v>121</v>
      </c>
      <c r="DZ6" s="196" t="s">
        <v>122</v>
      </c>
      <c r="EA6" s="196" t="s">
        <v>123</v>
      </c>
      <c r="EB6" s="196" t="s">
        <v>124</v>
      </c>
      <c r="EC6" s="196" t="s">
        <v>125</v>
      </c>
      <c r="ED6" s="196" t="s">
        <v>126</v>
      </c>
      <c r="EE6" s="196" t="s">
        <v>127</v>
      </c>
      <c r="EF6" s="196" t="s">
        <v>128</v>
      </c>
      <c r="EG6" s="196" t="s">
        <v>129</v>
      </c>
      <c r="EH6" s="196" t="s">
        <v>130</v>
      </c>
      <c r="EI6" s="196" t="s">
        <v>261</v>
      </c>
      <c r="EJ6" s="199" t="s">
        <v>262</v>
      </c>
      <c r="EK6" s="196" t="s">
        <v>263</v>
      </c>
      <c r="EL6" s="196" t="s">
        <v>264</v>
      </c>
      <c r="EM6" s="196" t="s">
        <v>265</v>
      </c>
      <c r="EN6" s="196" t="s">
        <v>266</v>
      </c>
      <c r="EO6" s="196" t="s">
        <v>267</v>
      </c>
      <c r="EP6" s="196" t="s">
        <v>268</v>
      </c>
      <c r="EQ6" s="196" t="s">
        <v>269</v>
      </c>
      <c r="ER6" s="196" t="s">
        <v>270</v>
      </c>
      <c r="ES6" s="196" t="s">
        <v>271</v>
      </c>
      <c r="ET6" s="196" t="s">
        <v>272</v>
      </c>
      <c r="EU6" s="196" t="s">
        <v>273</v>
      </c>
      <c r="EV6" s="196" t="s">
        <v>274</v>
      </c>
      <c r="EW6" s="196" t="s">
        <v>275</v>
      </c>
      <c r="EX6" s="196" t="s">
        <v>276</v>
      </c>
      <c r="EY6" s="196" t="s">
        <v>277</v>
      </c>
      <c r="EZ6" s="196" t="s">
        <v>278</v>
      </c>
      <c r="FA6" s="196" t="s">
        <v>279</v>
      </c>
      <c r="FB6" s="196" t="s">
        <v>280</v>
      </c>
      <c r="FC6" s="196" t="s">
        <v>281</v>
      </c>
      <c r="FD6" s="196" t="s">
        <v>282</v>
      </c>
      <c r="FE6" s="196" t="s">
        <v>283</v>
      </c>
      <c r="FF6" s="196" t="s">
        <v>284</v>
      </c>
      <c r="FG6" s="196" t="s">
        <v>285</v>
      </c>
      <c r="FH6" s="196" t="s">
        <v>286</v>
      </c>
      <c r="FI6" s="196" t="s">
        <v>287</v>
      </c>
      <c r="FJ6" s="196" t="s">
        <v>288</v>
      </c>
      <c r="FK6" s="196" t="s">
        <v>289</v>
      </c>
      <c r="FL6" s="196" t="s">
        <v>290</v>
      </c>
      <c r="FM6" s="196" t="s">
        <v>291</v>
      </c>
      <c r="FN6" s="196" t="s">
        <v>292</v>
      </c>
      <c r="FO6" s="196" t="s">
        <v>293</v>
      </c>
      <c r="FP6" s="196" t="s">
        <v>294</v>
      </c>
      <c r="FQ6" s="196" t="s">
        <v>295</v>
      </c>
      <c r="FR6" s="196" t="s">
        <v>296</v>
      </c>
      <c r="FS6" s="196" t="s">
        <v>297</v>
      </c>
      <c r="FT6" s="196" t="s">
        <v>298</v>
      </c>
      <c r="FU6" s="200" t="s">
        <v>299</v>
      </c>
      <c r="FV6" s="196" t="s">
        <v>300</v>
      </c>
      <c r="FW6" s="196" t="s">
        <v>301</v>
      </c>
      <c r="FX6" s="196" t="s">
        <v>302</v>
      </c>
      <c r="FY6" s="196" t="s">
        <v>303</v>
      </c>
      <c r="FZ6" s="196" t="s">
        <v>304</v>
      </c>
      <c r="GA6" s="196" t="s">
        <v>305</v>
      </c>
      <c r="GB6" s="196" t="s">
        <v>306</v>
      </c>
      <c r="GC6" s="196" t="s">
        <v>307</v>
      </c>
      <c r="GD6" s="196" t="s">
        <v>308</v>
      </c>
      <c r="GE6" s="196" t="s">
        <v>309</v>
      </c>
      <c r="GF6" s="196" t="s">
        <v>310</v>
      </c>
      <c r="GG6" s="196" t="s">
        <v>311</v>
      </c>
      <c r="GH6" s="200" t="s">
        <v>312</v>
      </c>
      <c r="GI6" s="196" t="s">
        <v>313</v>
      </c>
      <c r="GJ6" s="196" t="s">
        <v>314</v>
      </c>
      <c r="GK6" s="196" t="s">
        <v>315</v>
      </c>
      <c r="GL6" s="196" t="s">
        <v>316</v>
      </c>
      <c r="GM6" s="196" t="s">
        <v>317</v>
      </c>
      <c r="GN6" s="196" t="s">
        <v>318</v>
      </c>
      <c r="GO6" s="196" t="s">
        <v>319</v>
      </c>
      <c r="GP6" s="196" t="s">
        <v>320</v>
      </c>
      <c r="GQ6" s="196" t="s">
        <v>321</v>
      </c>
      <c r="GR6" s="196" t="s">
        <v>322</v>
      </c>
      <c r="GS6" s="196" t="s">
        <v>323</v>
      </c>
      <c r="GT6" s="196" t="s">
        <v>324</v>
      </c>
      <c r="GU6" s="201" t="s">
        <v>325</v>
      </c>
      <c r="GV6" s="196" t="s">
        <v>326</v>
      </c>
      <c r="GW6" s="196" t="s">
        <v>327</v>
      </c>
      <c r="GX6" s="196" t="s">
        <v>328</v>
      </c>
      <c r="GY6" s="196" t="s">
        <v>329</v>
      </c>
      <c r="GZ6" s="196" t="s">
        <v>330</v>
      </c>
      <c r="HA6" s="196" t="s">
        <v>331</v>
      </c>
      <c r="HB6" s="196" t="s">
        <v>332</v>
      </c>
      <c r="HC6" s="196" t="s">
        <v>333</v>
      </c>
      <c r="HD6" s="196" t="s">
        <v>334</v>
      </c>
      <c r="HE6" s="196" t="s">
        <v>335</v>
      </c>
      <c r="HF6" s="196" t="s">
        <v>336</v>
      </c>
      <c r="HG6" s="196" t="s">
        <v>337</v>
      </c>
      <c r="HH6" s="201" t="s">
        <v>338</v>
      </c>
      <c r="HI6" s="196" t="s">
        <v>339</v>
      </c>
      <c r="HJ6" s="196" t="s">
        <v>340</v>
      </c>
      <c r="HK6" s="196" t="s">
        <v>341</v>
      </c>
      <c r="HL6" s="196" t="s">
        <v>342</v>
      </c>
      <c r="HM6" s="196" t="s">
        <v>343</v>
      </c>
      <c r="HN6" s="196" t="s">
        <v>344</v>
      </c>
      <c r="HO6" s="196" t="s">
        <v>345</v>
      </c>
      <c r="HP6" s="196" t="s">
        <v>346</v>
      </c>
      <c r="HQ6" s="196" t="s">
        <v>347</v>
      </c>
      <c r="HR6" s="196" t="s">
        <v>348</v>
      </c>
      <c r="HS6" s="196" t="s">
        <v>349</v>
      </c>
      <c r="HT6" s="196" t="s">
        <v>350</v>
      </c>
      <c r="HU6" s="200" t="s">
        <v>117</v>
      </c>
      <c r="HV6" s="196" t="s">
        <v>351</v>
      </c>
      <c r="HW6" s="196" t="s">
        <v>352</v>
      </c>
      <c r="HX6" s="196" t="s">
        <v>353</v>
      </c>
      <c r="HY6" s="196" t="s">
        <v>354</v>
      </c>
      <c r="HZ6" s="196" t="s">
        <v>355</v>
      </c>
      <c r="IA6" s="196" t="s">
        <v>356</v>
      </c>
      <c r="IB6" s="196" t="s">
        <v>357</v>
      </c>
      <c r="IC6" s="196" t="s">
        <v>358</v>
      </c>
      <c r="ID6" s="196" t="s">
        <v>359</v>
      </c>
      <c r="IE6" s="196" t="s">
        <v>360</v>
      </c>
      <c r="IF6" s="196" t="s">
        <v>361</v>
      </c>
      <c r="IG6" s="196" t="s">
        <v>362</v>
      </c>
      <c r="IH6" s="200" t="s">
        <v>118</v>
      </c>
      <c r="II6" s="202" t="s">
        <v>363</v>
      </c>
      <c r="IJ6" s="196" t="s">
        <v>364</v>
      </c>
      <c r="IK6" s="196" t="s">
        <v>365</v>
      </c>
      <c r="IL6" s="196" t="s">
        <v>366</v>
      </c>
      <c r="IM6" s="196" t="s">
        <v>367</v>
      </c>
      <c r="IN6" s="196" t="s">
        <v>368</v>
      </c>
      <c r="IO6" s="196" t="s">
        <v>369</v>
      </c>
      <c r="IP6" s="196" t="s">
        <v>370</v>
      </c>
      <c r="IQ6" s="196" t="s">
        <v>371</v>
      </c>
      <c r="IR6" s="196" t="s">
        <v>372</v>
      </c>
      <c r="IS6" s="196" t="s">
        <v>373</v>
      </c>
      <c r="IT6" s="196" t="s">
        <v>374</v>
      </c>
      <c r="IU6" s="196" t="s">
        <v>375</v>
      </c>
      <c r="IV6" s="196" t="s">
        <v>376</v>
      </c>
      <c r="IW6" s="196" t="s">
        <v>377</v>
      </c>
      <c r="IX6" s="203" t="s">
        <v>378</v>
      </c>
      <c r="IY6" s="203" t="s">
        <v>379</v>
      </c>
      <c r="IZ6" s="203" t="s">
        <v>380</v>
      </c>
      <c r="JA6" s="203" t="s">
        <v>381</v>
      </c>
      <c r="JB6" s="203" t="s">
        <v>382</v>
      </c>
      <c r="JC6" s="203" t="s">
        <v>383</v>
      </c>
      <c r="JD6" s="203" t="s">
        <v>384</v>
      </c>
      <c r="JE6" s="203" t="s">
        <v>385</v>
      </c>
      <c r="JF6" s="203" t="s">
        <v>386</v>
      </c>
      <c r="JG6" s="203" t="s">
        <v>387</v>
      </c>
      <c r="JH6" s="203" t="s">
        <v>388</v>
      </c>
      <c r="JI6" s="203" t="s">
        <v>389</v>
      </c>
      <c r="JJ6" s="203" t="s">
        <v>390</v>
      </c>
      <c r="JK6" s="203" t="s">
        <v>391</v>
      </c>
      <c r="JL6" s="203" t="s">
        <v>392</v>
      </c>
      <c r="JM6" s="203" t="s">
        <v>393</v>
      </c>
      <c r="JN6" s="203" t="s">
        <v>394</v>
      </c>
      <c r="JO6" s="203" t="s">
        <v>395</v>
      </c>
      <c r="JP6" s="203" t="s">
        <v>396</v>
      </c>
      <c r="JQ6" s="203" t="s">
        <v>397</v>
      </c>
      <c r="JR6" s="203" t="s">
        <v>398</v>
      </c>
      <c r="JS6" s="203" t="s">
        <v>399</v>
      </c>
      <c r="JT6" s="203" t="s">
        <v>400</v>
      </c>
      <c r="JU6" s="203" t="s">
        <v>401</v>
      </c>
      <c r="JV6" s="203" t="s">
        <v>402</v>
      </c>
      <c r="JW6" s="203" t="s">
        <v>403</v>
      </c>
      <c r="JX6" s="203" t="s">
        <v>404</v>
      </c>
      <c r="JY6" s="203" t="s">
        <v>405</v>
      </c>
      <c r="JZ6" s="203" t="s">
        <v>406</v>
      </c>
      <c r="KA6" s="203" t="s">
        <v>407</v>
      </c>
      <c r="KB6" s="203" t="s">
        <v>408</v>
      </c>
      <c r="KC6" s="203" t="s">
        <v>409</v>
      </c>
      <c r="KD6" s="203" t="s">
        <v>410</v>
      </c>
      <c r="KE6" s="203" t="s">
        <v>411</v>
      </c>
      <c r="KF6" s="203" t="s">
        <v>412</v>
      </c>
      <c r="KG6" s="203" t="s">
        <v>413</v>
      </c>
      <c r="KH6" s="203" t="s">
        <v>414</v>
      </c>
      <c r="KI6" s="203" t="s">
        <v>415</v>
      </c>
      <c r="KJ6" s="204" t="s">
        <v>416</v>
      </c>
      <c r="KK6" s="203" t="s">
        <v>417</v>
      </c>
      <c r="KL6" s="203" t="s">
        <v>418</v>
      </c>
      <c r="KM6" s="203" t="s">
        <v>419</v>
      </c>
      <c r="KN6" s="203" t="s">
        <v>420</v>
      </c>
      <c r="KO6" s="203" t="s">
        <v>421</v>
      </c>
      <c r="KP6" s="203" t="s">
        <v>422</v>
      </c>
      <c r="KQ6" s="203" t="s">
        <v>423</v>
      </c>
      <c r="KR6" s="203" t="s">
        <v>424</v>
      </c>
      <c r="KS6" s="203" t="s">
        <v>425</v>
      </c>
      <c r="KT6" s="203" t="s">
        <v>426</v>
      </c>
      <c r="KU6" s="204" t="s">
        <v>427</v>
      </c>
      <c r="KV6" s="203" t="s">
        <v>428</v>
      </c>
      <c r="KW6" s="203" t="s">
        <v>429</v>
      </c>
      <c r="KX6" s="203" t="s">
        <v>430</v>
      </c>
      <c r="KY6" s="203" t="s">
        <v>431</v>
      </c>
      <c r="KZ6" s="203" t="s">
        <v>432</v>
      </c>
      <c r="LA6" s="203" t="s">
        <v>433</v>
      </c>
      <c r="LB6" s="203" t="s">
        <v>434</v>
      </c>
      <c r="LC6" s="203" t="s">
        <v>435</v>
      </c>
      <c r="LD6" s="203" t="s">
        <v>436</v>
      </c>
      <c r="LE6" s="203" t="s">
        <v>437</v>
      </c>
      <c r="LF6" s="203" t="s">
        <v>438</v>
      </c>
      <c r="LG6" s="203" t="s">
        <v>439</v>
      </c>
      <c r="LH6" s="203" t="s">
        <v>440</v>
      </c>
      <c r="LI6" s="203" t="s">
        <v>441</v>
      </c>
      <c r="LJ6" s="203" t="s">
        <v>442</v>
      </c>
      <c r="LK6" s="203" t="s">
        <v>443</v>
      </c>
      <c r="LL6" s="203" t="s">
        <v>444</v>
      </c>
      <c r="LM6" s="203" t="s">
        <v>445</v>
      </c>
      <c r="LN6" s="203" t="s">
        <v>446</v>
      </c>
      <c r="LO6" s="203" t="s">
        <v>447</v>
      </c>
      <c r="LP6" s="203" t="s">
        <v>448</v>
      </c>
      <c r="LQ6" s="205" t="s">
        <v>449</v>
      </c>
      <c r="LR6" s="205" t="s">
        <v>450</v>
      </c>
      <c r="LS6" s="205" t="s">
        <v>451</v>
      </c>
      <c r="LT6" s="205" t="s">
        <v>452</v>
      </c>
      <c r="LU6" s="205" t="s">
        <v>453</v>
      </c>
      <c r="LV6" s="195" t="s">
        <v>454</v>
      </c>
      <c r="LW6" s="195" t="s">
        <v>455</v>
      </c>
      <c r="LX6" s="195" t="s">
        <v>456</v>
      </c>
      <c r="LY6" s="195" t="s">
        <v>457</v>
      </c>
      <c r="LZ6" s="195" t="s">
        <v>458</v>
      </c>
      <c r="MA6" s="195" t="s">
        <v>459</v>
      </c>
      <c r="MB6" s="195" t="s">
        <v>460</v>
      </c>
      <c r="MC6" s="195" t="s">
        <v>461</v>
      </c>
      <c r="MD6" s="195" t="s">
        <v>462</v>
      </c>
      <c r="ME6" s="195" t="s">
        <v>463</v>
      </c>
      <c r="MF6" s="195" t="s">
        <v>464</v>
      </c>
      <c r="MG6" s="195" t="s">
        <v>465</v>
      </c>
      <c r="MH6" s="195" t="s">
        <v>466</v>
      </c>
      <c r="MI6" s="195" t="s">
        <v>467</v>
      </c>
      <c r="MJ6" s="195" t="s">
        <v>468</v>
      </c>
      <c r="MK6" s="201" t="s">
        <v>469</v>
      </c>
      <c r="ML6" s="201" t="s">
        <v>470</v>
      </c>
      <c r="MM6" s="201" t="s">
        <v>471</v>
      </c>
      <c r="MN6" s="201" t="s">
        <v>472</v>
      </c>
      <c r="MO6" s="201" t="s">
        <v>473</v>
      </c>
      <c r="MP6" s="201" t="s">
        <v>474</v>
      </c>
      <c r="MQ6" s="201" t="s">
        <v>475</v>
      </c>
      <c r="MR6" s="201" t="s">
        <v>476</v>
      </c>
      <c r="MS6" s="201" t="s">
        <v>477</v>
      </c>
      <c r="MT6" s="201" t="s">
        <v>478</v>
      </c>
      <c r="MU6" s="201" t="s">
        <v>479</v>
      </c>
      <c r="MV6" s="201" t="s">
        <v>480</v>
      </c>
      <c r="MW6" s="201" t="s">
        <v>481</v>
      </c>
      <c r="MX6" s="201" t="s">
        <v>482</v>
      </c>
      <c r="MY6" s="201" t="s">
        <v>483</v>
      </c>
      <c r="MZ6" s="201" t="s">
        <v>484</v>
      </c>
      <c r="NA6" s="201" t="s">
        <v>485</v>
      </c>
      <c r="NB6" s="201" t="s">
        <v>486</v>
      </c>
      <c r="NC6" s="201" t="s">
        <v>487</v>
      </c>
      <c r="ND6" s="201" t="s">
        <v>488</v>
      </c>
      <c r="NE6" s="201" t="s">
        <v>489</v>
      </c>
      <c r="NF6" s="201" t="s">
        <v>490</v>
      </c>
      <c r="NG6" s="201" t="s">
        <v>491</v>
      </c>
      <c r="NH6" s="201" t="s">
        <v>492</v>
      </c>
      <c r="NI6" s="201" t="s">
        <v>493</v>
      </c>
      <c r="NJ6" s="201" t="s">
        <v>494</v>
      </c>
      <c r="NK6" s="201" t="s">
        <v>495</v>
      </c>
      <c r="NL6" s="201" t="s">
        <v>496</v>
      </c>
      <c r="NM6" s="201" t="s">
        <v>497</v>
      </c>
      <c r="NN6" s="201" t="s">
        <v>498</v>
      </c>
      <c r="NO6" s="201" t="s">
        <v>499</v>
      </c>
      <c r="NP6" s="201" t="s">
        <v>500</v>
      </c>
      <c r="NQ6" s="201" t="s">
        <v>501</v>
      </c>
      <c r="NR6" s="201" t="s">
        <v>502</v>
      </c>
      <c r="NS6" s="201" t="s">
        <v>503</v>
      </c>
      <c r="NT6" s="201" t="s">
        <v>504</v>
      </c>
      <c r="NU6" s="201" t="s">
        <v>505</v>
      </c>
      <c r="NV6" s="201" t="s">
        <v>506</v>
      </c>
      <c r="NW6" s="201" t="s">
        <v>507</v>
      </c>
      <c r="NX6" s="201" t="s">
        <v>508</v>
      </c>
      <c r="NY6" s="201" t="s">
        <v>509</v>
      </c>
      <c r="NZ6" s="201" t="s">
        <v>510</v>
      </c>
      <c r="OA6" s="201" t="s">
        <v>511</v>
      </c>
      <c r="OB6" s="201" t="s">
        <v>512</v>
      </c>
      <c r="OC6" s="201" t="s">
        <v>513</v>
      </c>
      <c r="OD6" s="201" t="s">
        <v>514</v>
      </c>
      <c r="OE6" s="201" t="s">
        <v>515</v>
      </c>
      <c r="OF6" s="201" t="s">
        <v>516</v>
      </c>
      <c r="OG6" s="201" t="s">
        <v>517</v>
      </c>
      <c r="OH6" s="201" t="s">
        <v>518</v>
      </c>
      <c r="OI6" s="201" t="s">
        <v>519</v>
      </c>
      <c r="OJ6" s="201" t="s">
        <v>520</v>
      </c>
      <c r="OK6" s="201" t="s">
        <v>521</v>
      </c>
      <c r="OL6" s="201" t="s">
        <v>522</v>
      </c>
      <c r="OM6" s="201" t="s">
        <v>523</v>
      </c>
      <c r="ON6" s="201" t="s">
        <v>524</v>
      </c>
      <c r="OO6" s="201" t="s">
        <v>525</v>
      </c>
      <c r="OP6" s="201" t="s">
        <v>526</v>
      </c>
      <c r="OQ6" s="201" t="s">
        <v>527</v>
      </c>
      <c r="OR6" s="201" t="s">
        <v>528</v>
      </c>
      <c r="OS6" s="201" t="s">
        <v>529</v>
      </c>
      <c r="OT6" s="206" t="s">
        <v>530</v>
      </c>
      <c r="OU6" t="s">
        <v>147</v>
      </c>
      <c r="OV6" t="s">
        <v>531</v>
      </c>
      <c r="OW6" s="196" t="s">
        <v>532</v>
      </c>
      <c r="OX6" s="196" t="s">
        <v>533</v>
      </c>
      <c r="OY6" s="196" t="s">
        <v>534</v>
      </c>
      <c r="OZ6" s="196" t="s">
        <v>535</v>
      </c>
      <c r="PA6" s="196" t="s">
        <v>536</v>
      </c>
      <c r="PB6" s="196" t="s">
        <v>537</v>
      </c>
      <c r="PC6" s="196" t="s">
        <v>538</v>
      </c>
      <c r="PD6" s="196" t="s">
        <v>539</v>
      </c>
      <c r="PE6" s="196" t="s">
        <v>540</v>
      </c>
      <c r="PF6" s="196" t="s">
        <v>541</v>
      </c>
      <c r="PG6" s="196" t="s">
        <v>542</v>
      </c>
      <c r="PH6" s="196" t="s">
        <v>543</v>
      </c>
      <c r="PI6" s="200" t="s">
        <v>544</v>
      </c>
      <c r="PJ6" s="196" t="s">
        <v>545</v>
      </c>
      <c r="PK6" s="196" t="s">
        <v>546</v>
      </c>
      <c r="PL6" s="196" t="s">
        <v>547</v>
      </c>
      <c r="PM6" s="196" t="s">
        <v>548</v>
      </c>
      <c r="PN6" s="196" t="s">
        <v>549</v>
      </c>
      <c r="PO6" s="196" t="s">
        <v>550</v>
      </c>
      <c r="PP6" s="196" t="s">
        <v>551</v>
      </c>
      <c r="PQ6" s="196" t="s">
        <v>552</v>
      </c>
      <c r="PR6" s="196" t="s">
        <v>553</v>
      </c>
      <c r="PS6" s="196" t="s">
        <v>554</v>
      </c>
      <c r="PT6" s="196" t="s">
        <v>555</v>
      </c>
      <c r="PU6" s="196" t="s">
        <v>556</v>
      </c>
      <c r="PV6" s="200" t="s">
        <v>557</v>
      </c>
      <c r="PW6" s="205" t="s">
        <v>558</v>
      </c>
      <c r="PX6" s="205" t="s">
        <v>559</v>
      </c>
      <c r="PY6" s="196" t="s">
        <v>560</v>
      </c>
    </row>
    <row r="7" spans="1:443" ht="15.75" customHeight="1" x14ac:dyDescent="0.35">
      <c r="A7" t="s">
        <v>84</v>
      </c>
      <c r="B7">
        <v>7867</v>
      </c>
      <c r="C7" t="s">
        <v>561</v>
      </c>
      <c r="D7" s="207">
        <v>2020110010190</v>
      </c>
      <c r="E7" t="s">
        <v>562</v>
      </c>
      <c r="F7" t="s">
        <v>36</v>
      </c>
      <c r="G7" t="s">
        <v>563</v>
      </c>
      <c r="H7" t="s">
        <v>564</v>
      </c>
      <c r="I7" t="s">
        <v>565</v>
      </c>
      <c r="J7" t="s">
        <v>566</v>
      </c>
      <c r="K7" t="s">
        <v>567</v>
      </c>
      <c r="L7" t="s">
        <v>568</v>
      </c>
      <c r="M7" t="s">
        <v>569</v>
      </c>
      <c r="N7" t="s">
        <v>567</v>
      </c>
      <c r="O7" t="s">
        <v>568</v>
      </c>
      <c r="P7" t="s">
        <v>569</v>
      </c>
      <c r="Q7" t="s">
        <v>570</v>
      </c>
      <c r="R7" t="s">
        <v>571</v>
      </c>
      <c r="S7" t="s">
        <v>572</v>
      </c>
      <c r="T7" t="s">
        <v>573</v>
      </c>
      <c r="Z7" t="s">
        <v>574</v>
      </c>
      <c r="AA7" t="s">
        <v>575</v>
      </c>
      <c r="AC7" t="s">
        <v>572</v>
      </c>
      <c r="AG7" t="s">
        <v>576</v>
      </c>
      <c r="AH7" t="s">
        <v>577</v>
      </c>
      <c r="AI7" t="s">
        <v>578</v>
      </c>
      <c r="AJ7" t="s">
        <v>579</v>
      </c>
      <c r="AK7" s="208">
        <v>44055</v>
      </c>
      <c r="AL7">
        <v>2</v>
      </c>
      <c r="AM7">
        <v>2024</v>
      </c>
      <c r="AN7" t="s">
        <v>580</v>
      </c>
      <c r="AO7" t="s">
        <v>581</v>
      </c>
      <c r="AP7">
        <v>2020</v>
      </c>
      <c r="AQ7">
        <v>2024</v>
      </c>
      <c r="AR7" t="s">
        <v>32</v>
      </c>
      <c r="AS7" t="s">
        <v>582</v>
      </c>
      <c r="AT7" t="s">
        <v>583</v>
      </c>
      <c r="AU7" t="s">
        <v>584</v>
      </c>
      <c r="AV7" t="s">
        <v>585</v>
      </c>
      <c r="AW7" t="s">
        <v>585</v>
      </c>
      <c r="AX7" t="s">
        <v>585</v>
      </c>
      <c r="AY7">
        <v>1</v>
      </c>
      <c r="BB7" t="s">
        <v>586</v>
      </c>
      <c r="BC7" t="s">
        <v>587</v>
      </c>
      <c r="BD7" t="s">
        <v>588</v>
      </c>
      <c r="BE7" t="s">
        <v>589</v>
      </c>
      <c r="BF7" s="209" t="s">
        <v>590</v>
      </c>
      <c r="BG7">
        <v>2</v>
      </c>
      <c r="BH7" s="208">
        <v>45204</v>
      </c>
      <c r="BI7" t="s">
        <v>591</v>
      </c>
      <c r="BJ7" t="s">
        <v>197</v>
      </c>
      <c r="BK7">
        <v>100</v>
      </c>
      <c r="BL7">
        <v>10</v>
      </c>
      <c r="BM7">
        <v>30</v>
      </c>
      <c r="BN7">
        <v>70</v>
      </c>
      <c r="BO7">
        <v>90</v>
      </c>
      <c r="BP7">
        <v>100</v>
      </c>
      <c r="BQ7">
        <v>7662855497</v>
      </c>
      <c r="BR7">
        <v>829432495</v>
      </c>
      <c r="BS7">
        <v>1817381049</v>
      </c>
      <c r="BT7">
        <v>1684836216</v>
      </c>
      <c r="BU7">
        <v>1784006737</v>
      </c>
      <c r="BV7">
        <v>1547199000</v>
      </c>
      <c r="BW7">
        <v>10</v>
      </c>
      <c r="BX7">
        <v>30</v>
      </c>
      <c r="BY7">
        <v>70</v>
      </c>
      <c r="BZ7">
        <v>90</v>
      </c>
      <c r="CA7">
        <v>100</v>
      </c>
      <c r="CB7">
        <v>20.249999999999996</v>
      </c>
      <c r="CC7">
        <v>40</v>
      </c>
      <c r="CD7">
        <v>20</v>
      </c>
      <c r="CE7">
        <v>10</v>
      </c>
      <c r="CF7">
        <v>829432495</v>
      </c>
      <c r="CG7">
        <v>818590265</v>
      </c>
      <c r="CH7">
        <v>1817381049</v>
      </c>
      <c r="CI7">
        <v>1790836555</v>
      </c>
      <c r="CJ7">
        <v>1684836216</v>
      </c>
      <c r="CK7">
        <v>1638945993</v>
      </c>
      <c r="CL7">
        <v>1784006737</v>
      </c>
      <c r="CM7">
        <v>1269625420</v>
      </c>
      <c r="CN7">
        <v>9.75</v>
      </c>
      <c r="CO7">
        <v>29.999999999999996</v>
      </c>
      <c r="CP7">
        <v>70</v>
      </c>
      <c r="CQ7">
        <v>90</v>
      </c>
      <c r="CR7">
        <v>90</v>
      </c>
      <c r="CS7" t="s">
        <v>43</v>
      </c>
      <c r="CT7">
        <v>0</v>
      </c>
      <c r="CU7">
        <v>1</v>
      </c>
      <c r="CV7">
        <v>3</v>
      </c>
      <c r="CW7">
        <v>3.5</v>
      </c>
      <c r="CX7">
        <v>2.5</v>
      </c>
      <c r="CY7">
        <v>0</v>
      </c>
      <c r="CZ7">
        <v>0</v>
      </c>
      <c r="DA7">
        <v>0</v>
      </c>
      <c r="DB7">
        <v>0</v>
      </c>
      <c r="DC7">
        <v>0</v>
      </c>
      <c r="DD7">
        <v>0</v>
      </c>
      <c r="DE7">
        <v>0</v>
      </c>
      <c r="DF7">
        <v>100</v>
      </c>
      <c r="DG7">
        <v>100</v>
      </c>
      <c r="DH7">
        <v>10</v>
      </c>
      <c r="DI7">
        <v>10</v>
      </c>
      <c r="DJ7">
        <v>0</v>
      </c>
      <c r="DK7">
        <v>20</v>
      </c>
      <c r="DL7">
        <v>60</v>
      </c>
      <c r="DM7">
        <v>70</v>
      </c>
      <c r="DN7">
        <v>50</v>
      </c>
      <c r="DO7">
        <v>0</v>
      </c>
      <c r="DP7">
        <v>0</v>
      </c>
      <c r="DQ7">
        <v>0</v>
      </c>
      <c r="DR7">
        <v>0</v>
      </c>
      <c r="DS7">
        <v>0</v>
      </c>
      <c r="DT7">
        <v>0</v>
      </c>
      <c r="DU7">
        <v>0</v>
      </c>
      <c r="DV7">
        <v>200</v>
      </c>
      <c r="DW7">
        <v>0</v>
      </c>
      <c r="DX7">
        <v>0</v>
      </c>
      <c r="DY7">
        <v>0</v>
      </c>
      <c r="DZ7">
        <v>0</v>
      </c>
      <c r="EA7">
        <v>0</v>
      </c>
      <c r="EB7">
        <v>0</v>
      </c>
      <c r="EC7">
        <v>0</v>
      </c>
      <c r="ED7">
        <v>0</v>
      </c>
      <c r="EE7">
        <v>0</v>
      </c>
      <c r="EF7">
        <v>0</v>
      </c>
      <c r="EG7">
        <v>0</v>
      </c>
      <c r="EH7">
        <v>0</v>
      </c>
      <c r="EI7">
        <v>0</v>
      </c>
      <c r="EJ7">
        <v>0</v>
      </c>
      <c r="EK7">
        <v>0</v>
      </c>
      <c r="EL7" t="s">
        <v>592</v>
      </c>
      <c r="EM7" t="s">
        <v>592</v>
      </c>
      <c r="EN7" t="s">
        <v>592</v>
      </c>
      <c r="EO7" t="s">
        <v>593</v>
      </c>
      <c r="EP7">
        <v>0</v>
      </c>
      <c r="EQ7">
        <v>0</v>
      </c>
      <c r="ER7">
        <v>0</v>
      </c>
      <c r="ES7">
        <v>0</v>
      </c>
      <c r="ET7">
        <v>0</v>
      </c>
      <c r="EU7">
        <v>0</v>
      </c>
      <c r="EV7">
        <v>0</v>
      </c>
      <c r="EW7">
        <v>0</v>
      </c>
      <c r="EX7">
        <v>0</v>
      </c>
      <c r="EY7">
        <v>0</v>
      </c>
      <c r="EZ7">
        <v>0</v>
      </c>
      <c r="FA7">
        <v>0</v>
      </c>
      <c r="FB7">
        <v>0</v>
      </c>
      <c r="FC7">
        <v>0</v>
      </c>
      <c r="FD7">
        <v>0</v>
      </c>
      <c r="FE7">
        <v>0</v>
      </c>
      <c r="FF7">
        <v>0</v>
      </c>
      <c r="FG7">
        <v>0</v>
      </c>
      <c r="FH7">
        <v>0</v>
      </c>
      <c r="FI7">
        <v>1547199000</v>
      </c>
      <c r="FJ7">
        <v>1547199000</v>
      </c>
      <c r="FK7">
        <v>1547199000</v>
      </c>
      <c r="FL7">
        <v>1547199000</v>
      </c>
      <c r="FM7">
        <v>1547199000</v>
      </c>
      <c r="FN7">
        <v>0</v>
      </c>
      <c r="FO7">
        <v>0</v>
      </c>
      <c r="FP7">
        <v>0</v>
      </c>
      <c r="FQ7">
        <v>0</v>
      </c>
      <c r="FR7">
        <v>0</v>
      </c>
      <c r="FS7">
        <v>0</v>
      </c>
      <c r="FT7">
        <v>0</v>
      </c>
      <c r="FU7">
        <v>1547199000</v>
      </c>
      <c r="FV7">
        <v>1547199000</v>
      </c>
      <c r="FW7">
        <v>1547199000</v>
      </c>
      <c r="FX7">
        <v>1547199000</v>
      </c>
      <c r="FY7">
        <v>1547199000</v>
      </c>
      <c r="FZ7">
        <v>1547199000</v>
      </c>
      <c r="GA7">
        <v>0</v>
      </c>
      <c r="GB7">
        <v>0</v>
      </c>
      <c r="GC7">
        <v>0</v>
      </c>
      <c r="GD7">
        <v>0</v>
      </c>
      <c r="GE7">
        <v>0</v>
      </c>
      <c r="GF7">
        <v>0</v>
      </c>
      <c r="GG7">
        <v>0</v>
      </c>
      <c r="GH7">
        <v>1547199000</v>
      </c>
      <c r="GI7">
        <v>0</v>
      </c>
      <c r="GJ7">
        <v>0</v>
      </c>
      <c r="GK7">
        <v>0</v>
      </c>
      <c r="GL7">
        <v>0</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t="s">
        <v>87</v>
      </c>
      <c r="IJ7" t="s">
        <v>87</v>
      </c>
      <c r="IK7" t="s">
        <v>87</v>
      </c>
      <c r="IL7" t="s">
        <v>87</v>
      </c>
      <c r="IM7" t="s">
        <v>87</v>
      </c>
      <c r="IN7" t="s">
        <v>87</v>
      </c>
      <c r="IO7" t="s">
        <v>87</v>
      </c>
      <c r="IP7" t="s">
        <v>87</v>
      </c>
      <c r="IQ7" t="s">
        <v>87</v>
      </c>
      <c r="IR7" t="s">
        <v>87</v>
      </c>
      <c r="IS7" t="s">
        <v>87</v>
      </c>
      <c r="IT7" t="s">
        <v>87</v>
      </c>
      <c r="IU7" t="s">
        <v>87</v>
      </c>
      <c r="IV7" t="s">
        <v>87</v>
      </c>
      <c r="IW7" t="s">
        <v>87</v>
      </c>
      <c r="IX7">
        <v>0</v>
      </c>
      <c r="IY7">
        <v>0</v>
      </c>
      <c r="IZ7">
        <v>0</v>
      </c>
      <c r="JA7">
        <v>0</v>
      </c>
      <c r="JB7">
        <v>0</v>
      </c>
      <c r="JC7">
        <v>0</v>
      </c>
      <c r="JD7">
        <v>0</v>
      </c>
      <c r="JE7">
        <v>0</v>
      </c>
      <c r="JF7">
        <v>0</v>
      </c>
      <c r="JG7">
        <v>0</v>
      </c>
      <c r="JH7">
        <v>0</v>
      </c>
      <c r="JI7">
        <v>0</v>
      </c>
      <c r="JJ7" s="210">
        <v>0</v>
      </c>
      <c r="JK7" s="210">
        <v>0</v>
      </c>
      <c r="JL7" s="210">
        <v>0</v>
      </c>
      <c r="JM7" s="210">
        <v>0</v>
      </c>
      <c r="JN7" s="210">
        <v>0</v>
      </c>
      <c r="JO7" s="210">
        <v>0</v>
      </c>
      <c r="JP7" s="210">
        <v>0</v>
      </c>
      <c r="JQ7" s="210">
        <v>0</v>
      </c>
      <c r="JR7" s="210">
        <v>0</v>
      </c>
      <c r="JS7" s="210">
        <v>0</v>
      </c>
      <c r="JT7" s="210">
        <v>0</v>
      </c>
      <c r="JU7" s="210">
        <v>0</v>
      </c>
      <c r="JV7" s="210">
        <v>0</v>
      </c>
      <c r="JW7">
        <v>0</v>
      </c>
      <c r="JX7">
        <v>0</v>
      </c>
      <c r="JY7">
        <v>0</v>
      </c>
      <c r="JZ7">
        <v>0</v>
      </c>
      <c r="KA7">
        <v>0</v>
      </c>
      <c r="KB7">
        <v>0</v>
      </c>
      <c r="KC7">
        <v>0</v>
      </c>
      <c r="KD7">
        <v>0</v>
      </c>
      <c r="KE7">
        <v>0</v>
      </c>
      <c r="KF7">
        <v>0</v>
      </c>
      <c r="KG7">
        <v>0</v>
      </c>
      <c r="KH7">
        <v>0</v>
      </c>
      <c r="KI7">
        <v>0</v>
      </c>
      <c r="KJ7" s="204" t="s">
        <v>594</v>
      </c>
      <c r="KK7">
        <v>0</v>
      </c>
      <c r="KL7">
        <v>0</v>
      </c>
      <c r="KM7">
        <v>0</v>
      </c>
      <c r="KN7">
        <v>0</v>
      </c>
      <c r="KO7" t="s">
        <v>87</v>
      </c>
      <c r="KP7" t="s">
        <v>87</v>
      </c>
      <c r="KQ7" t="s">
        <v>87</v>
      </c>
      <c r="KR7" t="s">
        <v>87</v>
      </c>
      <c r="KS7" t="s">
        <v>87</v>
      </c>
      <c r="KT7" t="s">
        <v>87</v>
      </c>
      <c r="KU7" s="204" t="s">
        <v>87</v>
      </c>
      <c r="KV7" t="s">
        <v>594</v>
      </c>
      <c r="KW7">
        <v>0</v>
      </c>
      <c r="KX7">
        <v>0</v>
      </c>
      <c r="KY7">
        <v>0</v>
      </c>
      <c r="KZ7">
        <v>0</v>
      </c>
      <c r="LA7" t="s">
        <v>87</v>
      </c>
      <c r="LB7" t="s">
        <v>87</v>
      </c>
      <c r="LC7" t="s">
        <v>87</v>
      </c>
      <c r="LD7" t="s">
        <v>87</v>
      </c>
      <c r="LE7" t="s">
        <v>87</v>
      </c>
      <c r="LF7" t="s">
        <v>87</v>
      </c>
      <c r="LG7" t="s">
        <v>87</v>
      </c>
      <c r="LH7" s="210">
        <v>0</v>
      </c>
      <c r="LI7" s="210" t="s">
        <v>561</v>
      </c>
      <c r="LJ7" s="210" t="s">
        <v>595</v>
      </c>
      <c r="LK7" s="210">
        <v>0</v>
      </c>
      <c r="LL7" s="210">
        <v>0</v>
      </c>
      <c r="LM7" s="210">
        <v>0</v>
      </c>
      <c r="LN7" s="210">
        <v>0</v>
      </c>
      <c r="LO7" s="210">
        <v>0</v>
      </c>
      <c r="LP7" s="210">
        <v>0</v>
      </c>
      <c r="LQ7" s="210">
        <v>20149249000</v>
      </c>
      <c r="LR7" s="210">
        <v>0</v>
      </c>
      <c r="LS7" s="210">
        <v>0</v>
      </c>
      <c r="LT7" s="210">
        <v>0</v>
      </c>
      <c r="LU7" s="210">
        <v>0</v>
      </c>
      <c r="LV7" t="s">
        <v>594</v>
      </c>
      <c r="LW7">
        <v>0</v>
      </c>
      <c r="LX7">
        <v>0</v>
      </c>
      <c r="LY7">
        <v>0</v>
      </c>
      <c r="LZ7">
        <v>0</v>
      </c>
      <c r="MA7" t="s">
        <v>87</v>
      </c>
      <c r="MB7" t="s">
        <v>87</v>
      </c>
      <c r="MC7" t="s">
        <v>87</v>
      </c>
      <c r="MD7" t="s">
        <v>87</v>
      </c>
      <c r="ME7" t="s">
        <v>87</v>
      </c>
      <c r="MF7" t="s">
        <v>87</v>
      </c>
      <c r="MG7" t="s">
        <v>87</v>
      </c>
      <c r="MH7">
        <v>0</v>
      </c>
      <c r="MI7">
        <v>0</v>
      </c>
      <c r="MJ7">
        <v>90</v>
      </c>
      <c r="MK7">
        <v>0</v>
      </c>
      <c r="ML7">
        <v>0</v>
      </c>
      <c r="MM7">
        <v>0</v>
      </c>
      <c r="MN7">
        <v>0</v>
      </c>
      <c r="MO7">
        <v>0</v>
      </c>
      <c r="MP7">
        <v>0</v>
      </c>
      <c r="MQ7">
        <v>0</v>
      </c>
      <c r="MR7">
        <v>0</v>
      </c>
      <c r="MS7">
        <v>0</v>
      </c>
      <c r="MT7">
        <v>0</v>
      </c>
      <c r="MU7">
        <v>0</v>
      </c>
      <c r="MV7">
        <v>0</v>
      </c>
      <c r="MW7">
        <v>0</v>
      </c>
      <c r="MX7">
        <v>0</v>
      </c>
      <c r="MY7">
        <v>0</v>
      </c>
      <c r="MZ7">
        <v>0</v>
      </c>
      <c r="NA7">
        <v>0</v>
      </c>
      <c r="NB7">
        <v>0</v>
      </c>
      <c r="NC7">
        <v>0</v>
      </c>
      <c r="ND7">
        <v>0</v>
      </c>
      <c r="NE7">
        <v>0</v>
      </c>
      <c r="NF7">
        <v>0</v>
      </c>
      <c r="NG7">
        <v>0</v>
      </c>
      <c r="NH7">
        <v>0</v>
      </c>
      <c r="NI7" t="s">
        <v>594</v>
      </c>
      <c r="NJ7">
        <v>0</v>
      </c>
      <c r="NK7">
        <v>0</v>
      </c>
      <c r="NL7">
        <v>0</v>
      </c>
      <c r="NM7">
        <v>0</v>
      </c>
      <c r="NN7" t="s">
        <v>87</v>
      </c>
      <c r="NO7" t="s">
        <v>87</v>
      </c>
      <c r="NP7" t="s">
        <v>87</v>
      </c>
      <c r="NQ7" t="s">
        <v>87</v>
      </c>
      <c r="NR7" t="s">
        <v>87</v>
      </c>
      <c r="NS7" t="s">
        <v>87</v>
      </c>
      <c r="NT7" t="s">
        <v>87</v>
      </c>
      <c r="NU7">
        <v>0</v>
      </c>
      <c r="NV7">
        <v>0</v>
      </c>
      <c r="NW7">
        <v>0</v>
      </c>
      <c r="NX7">
        <v>0</v>
      </c>
      <c r="NY7">
        <v>0</v>
      </c>
      <c r="NZ7">
        <v>0</v>
      </c>
      <c r="OA7">
        <v>0</v>
      </c>
      <c r="OB7">
        <v>0</v>
      </c>
      <c r="OC7">
        <v>0</v>
      </c>
      <c r="OD7">
        <v>0</v>
      </c>
      <c r="OE7">
        <v>0</v>
      </c>
      <c r="OF7">
        <v>0</v>
      </c>
      <c r="OG7">
        <v>0</v>
      </c>
      <c r="OH7">
        <v>0</v>
      </c>
      <c r="OI7">
        <v>0</v>
      </c>
      <c r="OJ7">
        <v>0</v>
      </c>
      <c r="OK7">
        <v>0</v>
      </c>
      <c r="OL7">
        <v>0</v>
      </c>
      <c r="OM7">
        <v>0</v>
      </c>
      <c r="ON7">
        <v>0</v>
      </c>
      <c r="OO7">
        <v>0</v>
      </c>
      <c r="OP7">
        <v>0</v>
      </c>
      <c r="OQ7">
        <v>0</v>
      </c>
      <c r="OR7">
        <v>0</v>
      </c>
      <c r="OS7" s="209" t="s">
        <v>596</v>
      </c>
      <c r="OT7" s="209" t="s">
        <v>567</v>
      </c>
      <c r="OU7" t="s">
        <v>84</v>
      </c>
      <c r="OV7">
        <v>40</v>
      </c>
      <c r="OW7">
        <v>0</v>
      </c>
      <c r="OX7">
        <v>0</v>
      </c>
      <c r="OY7">
        <v>0</v>
      </c>
      <c r="OZ7">
        <v>0</v>
      </c>
      <c r="PA7">
        <v>0</v>
      </c>
      <c r="PB7">
        <v>0</v>
      </c>
      <c r="PC7">
        <v>0</v>
      </c>
      <c r="PD7">
        <v>0</v>
      </c>
      <c r="PE7">
        <v>0</v>
      </c>
      <c r="PF7">
        <v>0</v>
      </c>
      <c r="PG7">
        <v>0</v>
      </c>
      <c r="PH7">
        <v>0</v>
      </c>
      <c r="PI7">
        <v>0</v>
      </c>
      <c r="PJ7">
        <v>0</v>
      </c>
      <c r="PK7">
        <v>0</v>
      </c>
      <c r="PL7">
        <v>0</v>
      </c>
      <c r="PM7">
        <v>0</v>
      </c>
      <c r="PN7">
        <v>0</v>
      </c>
      <c r="PO7">
        <v>0</v>
      </c>
      <c r="PP7">
        <v>0</v>
      </c>
      <c r="PQ7">
        <v>0</v>
      </c>
      <c r="PR7">
        <v>0</v>
      </c>
      <c r="PS7">
        <v>0</v>
      </c>
      <c r="PT7">
        <v>0</v>
      </c>
      <c r="PU7">
        <v>0</v>
      </c>
      <c r="PV7">
        <v>0</v>
      </c>
      <c r="PW7" s="210">
        <v>0</v>
      </c>
      <c r="PX7" s="210">
        <v>0</v>
      </c>
      <c r="PY7" t="s">
        <v>597</v>
      </c>
    </row>
    <row r="8" spans="1:443" ht="15.75" customHeight="1" x14ac:dyDescent="0.35">
      <c r="A8" t="s">
        <v>598</v>
      </c>
      <c r="B8">
        <v>7867</v>
      </c>
      <c r="C8" t="s">
        <v>599</v>
      </c>
      <c r="D8" s="207">
        <v>2020110010190</v>
      </c>
      <c r="E8" t="s">
        <v>562</v>
      </c>
      <c r="F8" t="s">
        <v>36</v>
      </c>
      <c r="G8" t="s">
        <v>563</v>
      </c>
      <c r="H8" t="s">
        <v>564</v>
      </c>
      <c r="I8" t="s">
        <v>600</v>
      </c>
      <c r="J8" t="s">
        <v>566</v>
      </c>
      <c r="K8" t="s">
        <v>567</v>
      </c>
      <c r="L8" t="s">
        <v>568</v>
      </c>
      <c r="M8" t="s">
        <v>569</v>
      </c>
      <c r="N8" t="s">
        <v>567</v>
      </c>
      <c r="O8" t="s">
        <v>568</v>
      </c>
      <c r="P8" t="s">
        <v>569</v>
      </c>
      <c r="Q8" t="s">
        <v>570</v>
      </c>
      <c r="R8" t="s">
        <v>571</v>
      </c>
      <c r="S8" t="s">
        <v>601</v>
      </c>
      <c r="T8" t="s">
        <v>602</v>
      </c>
      <c r="AC8" t="s">
        <v>601</v>
      </c>
      <c r="AG8" t="s">
        <v>576</v>
      </c>
      <c r="AH8" t="s">
        <v>577</v>
      </c>
      <c r="AI8" t="s">
        <v>603</v>
      </c>
      <c r="AJ8" t="s">
        <v>604</v>
      </c>
      <c r="AK8" s="208">
        <v>44055</v>
      </c>
      <c r="AL8">
        <v>1</v>
      </c>
      <c r="AM8">
        <v>2024</v>
      </c>
      <c r="AN8" t="s">
        <v>605</v>
      </c>
      <c r="AO8" t="s">
        <v>606</v>
      </c>
      <c r="AP8">
        <v>2020</v>
      </c>
      <c r="AQ8">
        <v>2024</v>
      </c>
      <c r="AR8" t="s">
        <v>24</v>
      </c>
      <c r="AS8" t="s">
        <v>582</v>
      </c>
      <c r="AT8" t="s">
        <v>583</v>
      </c>
      <c r="AU8" t="s">
        <v>584</v>
      </c>
      <c r="AV8" t="s">
        <v>585</v>
      </c>
      <c r="AW8" t="s">
        <v>585</v>
      </c>
      <c r="AX8" t="s">
        <v>585</v>
      </c>
      <c r="AY8">
        <v>1</v>
      </c>
      <c r="BB8" t="s">
        <v>607</v>
      </c>
      <c r="BC8" t="s">
        <v>608</v>
      </c>
      <c r="BD8" t="s">
        <v>609</v>
      </c>
      <c r="BE8" t="s">
        <v>610</v>
      </c>
      <c r="BF8" t="s">
        <v>611</v>
      </c>
      <c r="BG8">
        <v>2</v>
      </c>
      <c r="BH8" s="208">
        <v>45204</v>
      </c>
      <c r="BI8" t="s">
        <v>591</v>
      </c>
      <c r="BJ8" t="s">
        <v>197</v>
      </c>
      <c r="BK8">
        <v>100</v>
      </c>
      <c r="BL8">
        <v>100</v>
      </c>
      <c r="BM8">
        <v>100</v>
      </c>
      <c r="BN8">
        <v>100</v>
      </c>
      <c r="BO8">
        <v>100</v>
      </c>
      <c r="BP8">
        <v>100</v>
      </c>
      <c r="BQ8">
        <v>94675702653</v>
      </c>
      <c r="BR8">
        <v>12144264829</v>
      </c>
      <c r="BS8">
        <v>19841742416</v>
      </c>
      <c r="BT8">
        <v>22998018145</v>
      </c>
      <c r="BU8">
        <v>21089627263</v>
      </c>
      <c r="BV8">
        <v>18602050000</v>
      </c>
      <c r="BW8">
        <v>100</v>
      </c>
      <c r="BX8">
        <v>100</v>
      </c>
      <c r="BY8">
        <v>100</v>
      </c>
      <c r="BZ8">
        <v>100</v>
      </c>
      <c r="CA8">
        <v>100</v>
      </c>
      <c r="CB8">
        <v>100</v>
      </c>
      <c r="CC8">
        <v>100</v>
      </c>
      <c r="CD8">
        <v>100</v>
      </c>
      <c r="CE8">
        <v>100</v>
      </c>
      <c r="CF8">
        <v>12129007570</v>
      </c>
      <c r="CG8">
        <v>10551409280</v>
      </c>
      <c r="CH8">
        <v>19823352095</v>
      </c>
      <c r="CI8">
        <v>16845425725</v>
      </c>
      <c r="CJ8">
        <v>22971240109</v>
      </c>
      <c r="CK8">
        <v>18725581588</v>
      </c>
      <c r="CL8">
        <v>20464804586</v>
      </c>
      <c r="CM8">
        <v>12845200636</v>
      </c>
      <c r="CN8">
        <v>100</v>
      </c>
      <c r="CO8">
        <v>100</v>
      </c>
      <c r="CP8">
        <v>100</v>
      </c>
      <c r="CQ8">
        <v>100</v>
      </c>
      <c r="CR8" t="s">
        <v>612</v>
      </c>
      <c r="CS8" t="s">
        <v>43</v>
      </c>
      <c r="CT8">
        <v>14.000000000000002</v>
      </c>
      <c r="CU8">
        <v>14.000000000000002</v>
      </c>
      <c r="CV8">
        <v>24</v>
      </c>
      <c r="CW8">
        <v>24</v>
      </c>
      <c r="CX8">
        <v>24</v>
      </c>
      <c r="CY8">
        <v>0</v>
      </c>
      <c r="CZ8">
        <v>0</v>
      </c>
      <c r="DA8">
        <v>0</v>
      </c>
      <c r="DB8">
        <v>0</v>
      </c>
      <c r="DC8">
        <v>0</v>
      </c>
      <c r="DD8">
        <v>0</v>
      </c>
      <c r="DE8">
        <v>0</v>
      </c>
      <c r="DF8">
        <v>100</v>
      </c>
      <c r="DG8">
        <v>100</v>
      </c>
      <c r="DH8">
        <v>100</v>
      </c>
      <c r="DI8">
        <v>100</v>
      </c>
      <c r="DJ8">
        <v>42</v>
      </c>
      <c r="DK8">
        <v>42</v>
      </c>
      <c r="DL8">
        <v>72</v>
      </c>
      <c r="DM8">
        <v>72</v>
      </c>
      <c r="DN8">
        <v>72</v>
      </c>
      <c r="DO8">
        <v>0</v>
      </c>
      <c r="DP8">
        <v>0</v>
      </c>
      <c r="DQ8">
        <v>0</v>
      </c>
      <c r="DR8">
        <v>0</v>
      </c>
      <c r="DS8">
        <v>0</v>
      </c>
      <c r="DT8">
        <v>0</v>
      </c>
      <c r="DU8">
        <v>0</v>
      </c>
      <c r="DV8">
        <v>300</v>
      </c>
      <c r="DW8">
        <v>0</v>
      </c>
      <c r="DX8">
        <v>0</v>
      </c>
      <c r="DY8">
        <v>0</v>
      </c>
      <c r="DZ8">
        <v>0</v>
      </c>
      <c r="EA8">
        <v>0</v>
      </c>
      <c r="EB8">
        <v>0</v>
      </c>
      <c r="EC8">
        <v>0</v>
      </c>
      <c r="ED8">
        <v>0</v>
      </c>
      <c r="EE8">
        <v>0</v>
      </c>
      <c r="EF8">
        <v>0</v>
      </c>
      <c r="EG8">
        <v>0</v>
      </c>
      <c r="EH8">
        <v>0</v>
      </c>
      <c r="EI8">
        <v>0</v>
      </c>
      <c r="EJ8">
        <v>0</v>
      </c>
      <c r="EK8" t="s">
        <v>613</v>
      </c>
      <c r="EL8" t="s">
        <v>613</v>
      </c>
      <c r="EM8" t="s">
        <v>613</v>
      </c>
      <c r="EN8" t="s">
        <v>613</v>
      </c>
      <c r="EO8" t="s">
        <v>614</v>
      </c>
      <c r="EP8">
        <v>0</v>
      </c>
      <c r="EQ8">
        <v>0</v>
      </c>
      <c r="ER8">
        <v>0</v>
      </c>
      <c r="ES8">
        <v>0</v>
      </c>
      <c r="ET8">
        <v>0</v>
      </c>
      <c r="EU8">
        <v>0</v>
      </c>
      <c r="EV8">
        <v>0</v>
      </c>
      <c r="EW8">
        <v>0</v>
      </c>
      <c r="EX8">
        <v>0</v>
      </c>
      <c r="EY8">
        <v>0</v>
      </c>
      <c r="EZ8">
        <v>0</v>
      </c>
      <c r="FA8">
        <v>0</v>
      </c>
      <c r="FB8">
        <v>0</v>
      </c>
      <c r="FC8">
        <v>0</v>
      </c>
      <c r="FD8">
        <v>0</v>
      </c>
      <c r="FE8">
        <v>0</v>
      </c>
      <c r="FF8">
        <v>0</v>
      </c>
      <c r="FG8">
        <v>0</v>
      </c>
      <c r="FH8">
        <v>0</v>
      </c>
      <c r="FI8">
        <v>18602050000</v>
      </c>
      <c r="FJ8">
        <v>18602050000</v>
      </c>
      <c r="FK8">
        <v>18602050000</v>
      </c>
      <c r="FL8">
        <v>18602050000</v>
      </c>
      <c r="FM8">
        <v>18602050000</v>
      </c>
      <c r="FN8">
        <v>0</v>
      </c>
      <c r="FO8">
        <v>0</v>
      </c>
      <c r="FP8">
        <v>0</v>
      </c>
      <c r="FQ8">
        <v>0</v>
      </c>
      <c r="FR8">
        <v>0</v>
      </c>
      <c r="FS8">
        <v>0</v>
      </c>
      <c r="FT8">
        <v>0</v>
      </c>
      <c r="FU8">
        <v>18602050000</v>
      </c>
      <c r="FV8">
        <v>18602050000</v>
      </c>
      <c r="FW8">
        <v>18602050000</v>
      </c>
      <c r="FX8">
        <v>18602050000</v>
      </c>
      <c r="FY8">
        <v>18602050000</v>
      </c>
      <c r="FZ8">
        <v>18602050000</v>
      </c>
      <c r="GA8">
        <v>0</v>
      </c>
      <c r="GB8">
        <v>0</v>
      </c>
      <c r="GC8">
        <v>0</v>
      </c>
      <c r="GD8">
        <v>0</v>
      </c>
      <c r="GE8">
        <v>0</v>
      </c>
      <c r="GF8">
        <v>0</v>
      </c>
      <c r="GG8">
        <v>0</v>
      </c>
      <c r="GH8">
        <v>18602050000</v>
      </c>
      <c r="GI8">
        <v>0</v>
      </c>
      <c r="GJ8">
        <v>0</v>
      </c>
      <c r="GK8">
        <v>0</v>
      </c>
      <c r="GL8">
        <v>0</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0</v>
      </c>
      <c r="HM8">
        <v>0</v>
      </c>
      <c r="HN8">
        <v>0</v>
      </c>
      <c r="HO8">
        <v>0</v>
      </c>
      <c r="HP8">
        <v>0</v>
      </c>
      <c r="HQ8">
        <v>0</v>
      </c>
      <c r="HR8">
        <v>0</v>
      </c>
      <c r="HS8">
        <v>0</v>
      </c>
      <c r="HT8">
        <v>0</v>
      </c>
      <c r="HU8">
        <v>0</v>
      </c>
      <c r="HV8">
        <v>0</v>
      </c>
      <c r="HW8">
        <v>0</v>
      </c>
      <c r="HX8">
        <v>0</v>
      </c>
      <c r="HY8">
        <v>0</v>
      </c>
      <c r="HZ8">
        <v>0</v>
      </c>
      <c r="IA8">
        <v>0</v>
      </c>
      <c r="IB8">
        <v>0</v>
      </c>
      <c r="IC8">
        <v>0</v>
      </c>
      <c r="ID8">
        <v>0</v>
      </c>
      <c r="IE8">
        <v>0</v>
      </c>
      <c r="IF8">
        <v>0</v>
      </c>
      <c r="IG8">
        <v>0</v>
      </c>
      <c r="IH8">
        <v>0</v>
      </c>
      <c r="II8" t="s">
        <v>87</v>
      </c>
      <c r="IJ8" t="s">
        <v>87</v>
      </c>
      <c r="IK8" t="s">
        <v>87</v>
      </c>
      <c r="IL8" t="s">
        <v>87</v>
      </c>
      <c r="IM8" t="s">
        <v>87</v>
      </c>
      <c r="IN8" t="s">
        <v>87</v>
      </c>
      <c r="IO8" t="s">
        <v>87</v>
      </c>
      <c r="IP8" t="s">
        <v>87</v>
      </c>
      <c r="IQ8" t="s">
        <v>87</v>
      </c>
      <c r="IR8" t="s">
        <v>87</v>
      </c>
      <c r="IS8" t="s">
        <v>87</v>
      </c>
      <c r="IT8" t="s">
        <v>87</v>
      </c>
      <c r="IU8" t="s">
        <v>87</v>
      </c>
      <c r="IV8" t="s">
        <v>87</v>
      </c>
      <c r="IW8" t="s">
        <v>87</v>
      </c>
      <c r="IX8">
        <v>0</v>
      </c>
      <c r="IY8">
        <v>0</v>
      </c>
      <c r="IZ8">
        <v>0</v>
      </c>
      <c r="JA8">
        <v>0</v>
      </c>
      <c r="JB8">
        <v>0</v>
      </c>
      <c r="JC8">
        <v>0</v>
      </c>
      <c r="JD8">
        <v>0</v>
      </c>
      <c r="JE8">
        <v>0</v>
      </c>
      <c r="JF8">
        <v>0</v>
      </c>
      <c r="JG8">
        <v>0</v>
      </c>
      <c r="JH8">
        <v>0</v>
      </c>
      <c r="JI8">
        <v>0</v>
      </c>
      <c r="JJ8" s="210">
        <v>0</v>
      </c>
      <c r="JK8" s="210">
        <v>0</v>
      </c>
      <c r="JL8" s="210">
        <v>0</v>
      </c>
      <c r="JM8" s="210">
        <v>0</v>
      </c>
      <c r="JN8" s="210">
        <v>0</v>
      </c>
      <c r="JO8" s="210">
        <v>0</v>
      </c>
      <c r="JP8" s="210">
        <v>0</v>
      </c>
      <c r="JQ8" s="210">
        <v>0</v>
      </c>
      <c r="JR8" s="210">
        <v>0</v>
      </c>
      <c r="JS8" s="210">
        <v>0</v>
      </c>
      <c r="JT8" s="210">
        <v>0</v>
      </c>
      <c r="JU8" s="210">
        <v>0</v>
      </c>
      <c r="JV8" s="210">
        <v>0</v>
      </c>
      <c r="JW8">
        <v>0</v>
      </c>
      <c r="JX8">
        <v>0</v>
      </c>
      <c r="JY8">
        <v>0</v>
      </c>
      <c r="JZ8">
        <v>0</v>
      </c>
      <c r="KA8">
        <v>0</v>
      </c>
      <c r="KB8">
        <v>0</v>
      </c>
      <c r="KC8">
        <v>0</v>
      </c>
      <c r="KD8">
        <v>0</v>
      </c>
      <c r="KE8">
        <v>0</v>
      </c>
      <c r="KF8">
        <v>0</v>
      </c>
      <c r="KG8">
        <v>0</v>
      </c>
      <c r="KH8">
        <v>0</v>
      </c>
      <c r="KI8">
        <v>0</v>
      </c>
      <c r="KJ8" s="204">
        <v>0</v>
      </c>
      <c r="KK8">
        <v>0</v>
      </c>
      <c r="KL8">
        <v>0</v>
      </c>
      <c r="KM8">
        <v>0</v>
      </c>
      <c r="KN8">
        <v>0</v>
      </c>
      <c r="KO8" t="s">
        <v>87</v>
      </c>
      <c r="KP8" t="s">
        <v>87</v>
      </c>
      <c r="KQ8" t="s">
        <v>87</v>
      </c>
      <c r="KR8" t="s">
        <v>87</v>
      </c>
      <c r="KS8" t="s">
        <v>87</v>
      </c>
      <c r="KT8" t="s">
        <v>87</v>
      </c>
      <c r="KU8" s="204" t="s">
        <v>87</v>
      </c>
      <c r="KV8">
        <v>0</v>
      </c>
      <c r="KW8">
        <v>0</v>
      </c>
      <c r="KX8">
        <v>0</v>
      </c>
      <c r="KY8">
        <v>0</v>
      </c>
      <c r="KZ8">
        <v>0</v>
      </c>
      <c r="LA8" t="s">
        <v>87</v>
      </c>
      <c r="LB8" t="s">
        <v>87</v>
      </c>
      <c r="LC8" t="s">
        <v>87</v>
      </c>
      <c r="LD8" t="s">
        <v>87</v>
      </c>
      <c r="LE8" t="s">
        <v>87</v>
      </c>
      <c r="LF8" t="s">
        <v>87</v>
      </c>
      <c r="LG8" t="s">
        <v>87</v>
      </c>
      <c r="LH8" s="210">
        <v>0</v>
      </c>
      <c r="LI8" s="210" t="s">
        <v>599</v>
      </c>
      <c r="LJ8" s="210" t="s">
        <v>600</v>
      </c>
      <c r="LK8" s="210">
        <v>0</v>
      </c>
      <c r="LL8" s="210">
        <v>0</v>
      </c>
      <c r="LM8" s="210">
        <v>0</v>
      </c>
      <c r="LN8" s="210">
        <v>0</v>
      </c>
      <c r="LO8" s="210">
        <v>0</v>
      </c>
      <c r="LP8" s="210">
        <v>0</v>
      </c>
      <c r="LQ8" s="210">
        <v>20149249000</v>
      </c>
      <c r="LR8" s="210">
        <v>0</v>
      </c>
      <c r="LS8" s="210">
        <v>0</v>
      </c>
      <c r="LT8" s="210">
        <v>0</v>
      </c>
      <c r="LU8" s="210">
        <v>0</v>
      </c>
      <c r="LV8">
        <v>0</v>
      </c>
      <c r="LW8">
        <v>0</v>
      </c>
      <c r="LX8">
        <v>0</v>
      </c>
      <c r="LY8">
        <v>0</v>
      </c>
      <c r="LZ8">
        <v>0</v>
      </c>
      <c r="MA8" t="s">
        <v>87</v>
      </c>
      <c r="MB8" t="s">
        <v>87</v>
      </c>
      <c r="MC8" t="s">
        <v>87</v>
      </c>
      <c r="MD8" t="s">
        <v>87</v>
      </c>
      <c r="ME8" t="s">
        <v>87</v>
      </c>
      <c r="MF8" t="s">
        <v>87</v>
      </c>
      <c r="MG8" t="s">
        <v>87</v>
      </c>
      <c r="MH8">
        <v>0</v>
      </c>
      <c r="MI8">
        <v>0</v>
      </c>
      <c r="MJ8">
        <v>0</v>
      </c>
      <c r="MK8">
        <v>0</v>
      </c>
      <c r="ML8">
        <v>0</v>
      </c>
      <c r="MM8">
        <v>0</v>
      </c>
      <c r="MN8">
        <v>0</v>
      </c>
      <c r="MO8">
        <v>0</v>
      </c>
      <c r="MP8">
        <v>0</v>
      </c>
      <c r="MQ8">
        <v>0</v>
      </c>
      <c r="MR8">
        <v>0</v>
      </c>
      <c r="MS8">
        <v>0</v>
      </c>
      <c r="MT8">
        <v>0</v>
      </c>
      <c r="MU8">
        <v>0</v>
      </c>
      <c r="MV8">
        <v>0</v>
      </c>
      <c r="MW8">
        <v>0</v>
      </c>
      <c r="MX8">
        <v>0</v>
      </c>
      <c r="MY8">
        <v>0</v>
      </c>
      <c r="MZ8">
        <v>0</v>
      </c>
      <c r="NA8">
        <v>0</v>
      </c>
      <c r="NB8">
        <v>0</v>
      </c>
      <c r="NC8">
        <v>0</v>
      </c>
      <c r="ND8">
        <v>0</v>
      </c>
      <c r="NE8">
        <v>0</v>
      </c>
      <c r="NF8">
        <v>0</v>
      </c>
      <c r="NG8">
        <v>0</v>
      </c>
      <c r="NH8">
        <v>0</v>
      </c>
      <c r="NI8">
        <v>0</v>
      </c>
      <c r="NJ8">
        <v>0</v>
      </c>
      <c r="NK8">
        <v>0</v>
      </c>
      <c r="NL8">
        <v>0</v>
      </c>
      <c r="NM8">
        <v>0</v>
      </c>
      <c r="NN8" t="s">
        <v>87</v>
      </c>
      <c r="NO8" t="s">
        <v>87</v>
      </c>
      <c r="NP8" t="s">
        <v>87</v>
      </c>
      <c r="NQ8" t="s">
        <v>87</v>
      </c>
      <c r="NR8" t="s">
        <v>87</v>
      </c>
      <c r="NS8" t="s">
        <v>87</v>
      </c>
      <c r="NT8" t="s">
        <v>87</v>
      </c>
      <c r="NU8">
        <v>0</v>
      </c>
      <c r="NV8">
        <v>0</v>
      </c>
      <c r="NW8">
        <v>0</v>
      </c>
      <c r="NX8">
        <v>0</v>
      </c>
      <c r="NY8">
        <v>0</v>
      </c>
      <c r="NZ8">
        <v>0</v>
      </c>
      <c r="OA8">
        <v>0</v>
      </c>
      <c r="OB8">
        <v>0</v>
      </c>
      <c r="OC8">
        <v>0</v>
      </c>
      <c r="OD8">
        <v>0</v>
      </c>
      <c r="OE8">
        <v>0</v>
      </c>
      <c r="OF8">
        <v>0</v>
      </c>
      <c r="OG8">
        <v>0</v>
      </c>
      <c r="OH8">
        <v>0</v>
      </c>
      <c r="OI8">
        <v>0</v>
      </c>
      <c r="OJ8">
        <v>0</v>
      </c>
      <c r="OK8">
        <v>0</v>
      </c>
      <c r="OL8">
        <v>0</v>
      </c>
      <c r="OM8">
        <v>0</v>
      </c>
      <c r="ON8">
        <v>0</v>
      </c>
      <c r="OO8">
        <v>0</v>
      </c>
      <c r="OP8">
        <v>0</v>
      </c>
      <c r="OQ8">
        <v>0</v>
      </c>
      <c r="OR8">
        <v>0</v>
      </c>
      <c r="OS8" s="209"/>
      <c r="OT8" s="209"/>
      <c r="OU8" t="s">
        <v>598</v>
      </c>
      <c r="OV8">
        <v>100</v>
      </c>
      <c r="OW8">
        <v>0</v>
      </c>
      <c r="OX8">
        <v>0</v>
      </c>
      <c r="OY8">
        <v>0</v>
      </c>
      <c r="OZ8">
        <v>0</v>
      </c>
      <c r="PA8">
        <v>0</v>
      </c>
      <c r="PB8">
        <v>0</v>
      </c>
      <c r="PC8">
        <v>0</v>
      </c>
      <c r="PD8">
        <v>0</v>
      </c>
      <c r="PE8">
        <v>0</v>
      </c>
      <c r="PF8">
        <v>0</v>
      </c>
      <c r="PG8">
        <v>0</v>
      </c>
      <c r="PH8">
        <v>0</v>
      </c>
      <c r="PI8">
        <v>0</v>
      </c>
      <c r="PJ8">
        <v>0</v>
      </c>
      <c r="PK8">
        <v>0</v>
      </c>
      <c r="PL8">
        <v>0</v>
      </c>
      <c r="PM8">
        <v>0</v>
      </c>
      <c r="PN8">
        <v>0</v>
      </c>
      <c r="PO8">
        <v>0</v>
      </c>
      <c r="PP8">
        <v>0</v>
      </c>
      <c r="PQ8">
        <v>0</v>
      </c>
      <c r="PR8">
        <v>0</v>
      </c>
      <c r="PS8">
        <v>0</v>
      </c>
      <c r="PT8">
        <v>0</v>
      </c>
      <c r="PU8">
        <v>0</v>
      </c>
      <c r="PV8">
        <v>0</v>
      </c>
      <c r="PW8" s="210">
        <v>0</v>
      </c>
      <c r="PX8" s="210">
        <v>0</v>
      </c>
      <c r="PY8" t="s">
        <v>597</v>
      </c>
    </row>
    <row r="9" spans="1:443" ht="15.75" customHeight="1" x14ac:dyDescent="0.35">
      <c r="A9" s="201" t="s">
        <v>615</v>
      </c>
      <c r="B9" s="201">
        <v>7867</v>
      </c>
      <c r="C9" s="201" t="s">
        <v>616</v>
      </c>
      <c r="D9" s="211">
        <v>2020110010190</v>
      </c>
      <c r="E9" s="201" t="s">
        <v>562</v>
      </c>
      <c r="F9" s="201" t="s">
        <v>36</v>
      </c>
      <c r="G9" s="201" t="s">
        <v>563</v>
      </c>
      <c r="H9" s="201" t="s">
        <v>564</v>
      </c>
      <c r="I9" s="201" t="s">
        <v>600</v>
      </c>
      <c r="J9" s="201" t="s">
        <v>566</v>
      </c>
      <c r="K9" s="201" t="s">
        <v>567</v>
      </c>
      <c r="L9" s="201" t="s">
        <v>568</v>
      </c>
      <c r="M9" s="201" t="s">
        <v>569</v>
      </c>
      <c r="N9" s="201" t="s">
        <v>567</v>
      </c>
      <c r="O9" s="201" t="s">
        <v>568</v>
      </c>
      <c r="P9" s="201" t="s">
        <v>569</v>
      </c>
      <c r="Q9" s="201" t="s">
        <v>570</v>
      </c>
      <c r="R9" s="201" t="s">
        <v>571</v>
      </c>
      <c r="S9" s="201" t="s">
        <v>617</v>
      </c>
      <c r="T9" s="201" t="s">
        <v>618</v>
      </c>
      <c r="U9" s="201"/>
      <c r="V9" s="201"/>
      <c r="W9" s="201"/>
      <c r="X9" s="201"/>
      <c r="Y9" s="201"/>
      <c r="Z9" s="201"/>
      <c r="AA9" s="201"/>
      <c r="AB9" s="201" t="s">
        <v>619</v>
      </c>
      <c r="AC9" s="201" t="s">
        <v>617</v>
      </c>
      <c r="AD9" s="201"/>
      <c r="AE9" s="201"/>
      <c r="AF9" s="201"/>
      <c r="AG9" t="s">
        <v>576</v>
      </c>
      <c r="AH9" t="s">
        <v>577</v>
      </c>
      <c r="AI9" t="s">
        <v>620</v>
      </c>
      <c r="AJ9" s="206" t="s">
        <v>621</v>
      </c>
      <c r="AK9" s="212">
        <v>44481</v>
      </c>
      <c r="AL9" s="201">
        <v>3</v>
      </c>
      <c r="AM9">
        <v>2024</v>
      </c>
      <c r="AN9" s="201" t="s">
        <v>622</v>
      </c>
      <c r="AO9" s="201" t="s">
        <v>623</v>
      </c>
      <c r="AP9" s="201">
        <v>2020</v>
      </c>
      <c r="AQ9" s="201">
        <v>2024</v>
      </c>
      <c r="AR9" s="201" t="s">
        <v>43</v>
      </c>
      <c r="AS9" s="201" t="s">
        <v>582</v>
      </c>
      <c r="AT9" s="201" t="s">
        <v>624</v>
      </c>
      <c r="AU9" s="201" t="s">
        <v>584</v>
      </c>
      <c r="AV9" s="201" t="s">
        <v>585</v>
      </c>
      <c r="AW9" s="201" t="s">
        <v>585</v>
      </c>
      <c r="AX9" s="201" t="s">
        <v>585</v>
      </c>
      <c r="AY9" s="201"/>
      <c r="AZ9" s="201">
        <v>1</v>
      </c>
      <c r="BA9" s="201"/>
      <c r="BB9" s="201" t="s">
        <v>625</v>
      </c>
      <c r="BC9" s="201" t="s">
        <v>626</v>
      </c>
      <c r="BD9" s="201" t="s">
        <v>626</v>
      </c>
      <c r="BE9" s="201" t="s">
        <v>627</v>
      </c>
      <c r="BF9" s="201" t="s">
        <v>628</v>
      </c>
      <c r="BG9" s="201">
        <v>2</v>
      </c>
      <c r="BH9" s="212">
        <v>44840</v>
      </c>
      <c r="BI9" s="201" t="s">
        <v>629</v>
      </c>
      <c r="BJ9" s="201" t="s">
        <v>198</v>
      </c>
      <c r="BK9" s="201">
        <v>18</v>
      </c>
      <c r="BL9" s="201">
        <v>3</v>
      </c>
      <c r="BM9" s="201">
        <v>13</v>
      </c>
      <c r="BN9" s="201">
        <v>2</v>
      </c>
      <c r="BO9" s="201">
        <v>0</v>
      </c>
      <c r="BP9" s="201">
        <v>0</v>
      </c>
      <c r="BQ9" s="201">
        <v>755273691</v>
      </c>
      <c r="BR9" s="201">
        <v>60302676</v>
      </c>
      <c r="BS9" s="201">
        <v>631176376</v>
      </c>
      <c r="BT9" s="201">
        <v>63794639</v>
      </c>
      <c r="BU9" s="201">
        <v>0</v>
      </c>
      <c r="BV9" s="201">
        <v>0</v>
      </c>
      <c r="BW9" s="201">
        <v>3</v>
      </c>
      <c r="BX9" s="201">
        <v>13</v>
      </c>
      <c r="BY9" s="201">
        <v>2</v>
      </c>
      <c r="BZ9" s="201">
        <v>0</v>
      </c>
      <c r="CA9" s="201">
        <v>0</v>
      </c>
      <c r="CB9" s="201">
        <v>13</v>
      </c>
      <c r="CC9" s="201">
        <v>2</v>
      </c>
      <c r="CD9">
        <v>0</v>
      </c>
      <c r="CE9">
        <v>0</v>
      </c>
      <c r="CF9" s="201">
        <v>60302675</v>
      </c>
      <c r="CG9" s="201">
        <v>60302675</v>
      </c>
      <c r="CH9" s="201">
        <v>631176376</v>
      </c>
      <c r="CI9" s="201">
        <v>631176376</v>
      </c>
      <c r="CJ9" s="201">
        <v>63794639</v>
      </c>
      <c r="CK9" s="201">
        <v>63794639</v>
      </c>
      <c r="CL9" s="201">
        <v>0</v>
      </c>
      <c r="CM9" s="201">
        <v>0</v>
      </c>
      <c r="CN9" s="201">
        <v>2.9999999999999996</v>
      </c>
      <c r="CO9" s="201">
        <v>13</v>
      </c>
      <c r="CP9" s="201">
        <v>2</v>
      </c>
      <c r="CQ9" s="201">
        <v>0</v>
      </c>
      <c r="CR9">
        <v>18</v>
      </c>
      <c r="CS9" s="201" t="s">
        <v>43</v>
      </c>
      <c r="CT9" s="201">
        <v>0</v>
      </c>
      <c r="CU9" s="201">
        <v>0</v>
      </c>
      <c r="CV9" s="201">
        <v>0</v>
      </c>
      <c r="CW9" s="201">
        <v>0</v>
      </c>
      <c r="CX9" s="201">
        <v>0</v>
      </c>
      <c r="CY9" s="201">
        <v>0</v>
      </c>
      <c r="CZ9" s="201">
        <v>0</v>
      </c>
      <c r="DA9" s="201">
        <v>0</v>
      </c>
      <c r="DB9" s="201">
        <v>0</v>
      </c>
      <c r="DC9" s="201">
        <v>0</v>
      </c>
      <c r="DD9" s="201">
        <v>0</v>
      </c>
      <c r="DE9" s="201">
        <v>0</v>
      </c>
      <c r="DF9">
        <v>0</v>
      </c>
      <c r="DG9">
        <v>0</v>
      </c>
      <c r="DH9">
        <v>0</v>
      </c>
      <c r="DI9">
        <v>0</v>
      </c>
      <c r="DJ9" s="201">
        <v>0</v>
      </c>
      <c r="DK9" s="201">
        <v>0</v>
      </c>
      <c r="DL9" s="201">
        <v>0</v>
      </c>
      <c r="DM9" s="201">
        <v>0</v>
      </c>
      <c r="DN9" s="201">
        <v>0</v>
      </c>
      <c r="DO9" s="201">
        <v>0</v>
      </c>
      <c r="DP9" s="201">
        <v>0</v>
      </c>
      <c r="DQ9" s="201">
        <v>0</v>
      </c>
      <c r="DR9" s="201">
        <v>0</v>
      </c>
      <c r="DS9" s="201">
        <v>0</v>
      </c>
      <c r="DT9" s="201">
        <v>0</v>
      </c>
      <c r="DU9" s="201">
        <v>0</v>
      </c>
      <c r="DV9">
        <v>0</v>
      </c>
      <c r="DW9" s="201">
        <v>0</v>
      </c>
      <c r="DX9" s="201">
        <v>0</v>
      </c>
      <c r="DY9" s="201">
        <v>0</v>
      </c>
      <c r="DZ9" s="201">
        <v>0</v>
      </c>
      <c r="EA9" s="201">
        <v>0</v>
      </c>
      <c r="EB9" s="201">
        <v>0</v>
      </c>
      <c r="EC9" s="201">
        <v>0</v>
      </c>
      <c r="ED9" s="201">
        <v>0</v>
      </c>
      <c r="EE9" s="201">
        <v>0</v>
      </c>
      <c r="EF9" s="201">
        <v>0</v>
      </c>
      <c r="EG9" s="201">
        <v>0</v>
      </c>
      <c r="EH9" s="201">
        <v>0</v>
      </c>
      <c r="EI9" s="201">
        <v>0</v>
      </c>
      <c r="EJ9" s="201">
        <v>0</v>
      </c>
      <c r="EK9" s="201">
        <v>0</v>
      </c>
      <c r="EL9" s="201">
        <v>0</v>
      </c>
      <c r="EM9" s="201">
        <v>0</v>
      </c>
      <c r="EN9" s="201">
        <v>0</v>
      </c>
      <c r="EO9" s="201">
        <v>0</v>
      </c>
      <c r="EP9" s="201">
        <v>0</v>
      </c>
      <c r="EQ9" s="201">
        <v>0</v>
      </c>
      <c r="ER9" s="201">
        <v>0</v>
      </c>
      <c r="ES9" s="201">
        <v>0</v>
      </c>
      <c r="ET9" s="201">
        <v>0</v>
      </c>
      <c r="EU9" s="201">
        <v>0</v>
      </c>
      <c r="EV9" s="201">
        <v>0</v>
      </c>
      <c r="EW9" s="201">
        <v>0</v>
      </c>
      <c r="EX9" s="201">
        <v>0</v>
      </c>
      <c r="EY9" s="201">
        <v>0</v>
      </c>
      <c r="EZ9" s="201">
        <v>0</v>
      </c>
      <c r="FA9" s="201">
        <v>0</v>
      </c>
      <c r="FB9" s="201">
        <v>0</v>
      </c>
      <c r="FC9" s="201">
        <v>0</v>
      </c>
      <c r="FD9" s="201">
        <v>0</v>
      </c>
      <c r="FE9" s="201">
        <v>0</v>
      </c>
      <c r="FF9" s="201">
        <v>0</v>
      </c>
      <c r="FG9" s="201">
        <v>0</v>
      </c>
      <c r="FH9" s="201">
        <v>0</v>
      </c>
      <c r="FI9" s="201">
        <v>0</v>
      </c>
      <c r="FJ9" s="201">
        <v>0</v>
      </c>
      <c r="FK9" s="201">
        <v>0</v>
      </c>
      <c r="FL9" s="201">
        <v>0</v>
      </c>
      <c r="FM9" s="201">
        <v>0</v>
      </c>
      <c r="FN9" s="201">
        <v>0</v>
      </c>
      <c r="FO9" s="201">
        <v>0</v>
      </c>
      <c r="FP9" s="201">
        <v>0</v>
      </c>
      <c r="FQ9" s="201">
        <v>0</v>
      </c>
      <c r="FR9" s="201">
        <v>0</v>
      </c>
      <c r="FS9" s="201">
        <v>0</v>
      </c>
      <c r="FT9" s="201">
        <v>0</v>
      </c>
      <c r="FU9" s="201">
        <v>0</v>
      </c>
      <c r="FV9" s="201">
        <v>0</v>
      </c>
      <c r="FW9" s="201">
        <v>0</v>
      </c>
      <c r="FX9" s="201">
        <v>0</v>
      </c>
      <c r="FY9" s="201">
        <v>0</v>
      </c>
      <c r="FZ9" s="201">
        <v>0</v>
      </c>
      <c r="GA9" s="201">
        <v>0</v>
      </c>
      <c r="GB9" s="201">
        <v>0</v>
      </c>
      <c r="GC9" s="201">
        <v>0</v>
      </c>
      <c r="GD9" s="201">
        <v>0</v>
      </c>
      <c r="GE9" s="201">
        <v>0</v>
      </c>
      <c r="GF9" s="201">
        <v>0</v>
      </c>
      <c r="GG9" s="201">
        <v>0</v>
      </c>
      <c r="GH9" s="201">
        <v>0</v>
      </c>
      <c r="GI9" s="201">
        <v>0</v>
      </c>
      <c r="GJ9" s="201">
        <v>0</v>
      </c>
      <c r="GK9" s="201">
        <v>0</v>
      </c>
      <c r="GL9" s="201">
        <v>0</v>
      </c>
      <c r="GM9" s="201">
        <v>0</v>
      </c>
      <c r="GN9" s="201">
        <v>0</v>
      </c>
      <c r="GO9" s="201">
        <v>0</v>
      </c>
      <c r="GP9" s="201">
        <v>0</v>
      </c>
      <c r="GQ9" s="201">
        <v>0</v>
      </c>
      <c r="GR9" s="201">
        <v>0</v>
      </c>
      <c r="GS9" s="201">
        <v>0</v>
      </c>
      <c r="GT9" s="201">
        <v>0</v>
      </c>
      <c r="GU9" s="201">
        <v>0</v>
      </c>
      <c r="GV9" s="201">
        <v>0</v>
      </c>
      <c r="GW9" s="201">
        <v>0</v>
      </c>
      <c r="GX9" s="201">
        <v>0</v>
      </c>
      <c r="GY9" s="201">
        <v>0</v>
      </c>
      <c r="GZ9" s="201">
        <v>0</v>
      </c>
      <c r="HA9" s="201">
        <v>0</v>
      </c>
      <c r="HB9" s="201">
        <v>0</v>
      </c>
      <c r="HC9" s="201">
        <v>0</v>
      </c>
      <c r="HD9" s="201">
        <v>0</v>
      </c>
      <c r="HE9" s="201">
        <v>0</v>
      </c>
      <c r="HF9" s="201">
        <v>0</v>
      </c>
      <c r="HG9" s="201">
        <v>0</v>
      </c>
      <c r="HH9" s="201">
        <v>0</v>
      </c>
      <c r="HI9" s="201">
        <v>0</v>
      </c>
      <c r="HJ9" s="201">
        <v>0</v>
      </c>
      <c r="HK9" s="201">
        <v>0</v>
      </c>
      <c r="HL9" s="201">
        <v>0</v>
      </c>
      <c r="HM9" s="201">
        <v>0</v>
      </c>
      <c r="HN9" s="201">
        <v>0</v>
      </c>
      <c r="HO9" s="201">
        <v>0</v>
      </c>
      <c r="HP9" s="201">
        <v>0</v>
      </c>
      <c r="HQ9" s="201">
        <v>0</v>
      </c>
      <c r="HR9" s="201">
        <v>0</v>
      </c>
      <c r="HS9" s="201">
        <v>0</v>
      </c>
      <c r="HT9" s="201">
        <v>0</v>
      </c>
      <c r="HU9" s="201">
        <v>0</v>
      </c>
      <c r="HV9" s="201">
        <v>0</v>
      </c>
      <c r="HW9" s="201">
        <v>0</v>
      </c>
      <c r="HX9" s="201">
        <v>0</v>
      </c>
      <c r="HY9" s="201">
        <v>0</v>
      </c>
      <c r="HZ9" s="201">
        <v>0</v>
      </c>
      <c r="IA9" s="201">
        <v>0</v>
      </c>
      <c r="IB9" s="201">
        <v>0</v>
      </c>
      <c r="IC9" s="201">
        <v>0</v>
      </c>
      <c r="ID9" s="201">
        <v>0</v>
      </c>
      <c r="IE9" s="201">
        <v>0</v>
      </c>
      <c r="IF9" s="201">
        <v>0</v>
      </c>
      <c r="IG9" s="201">
        <v>0</v>
      </c>
      <c r="IH9" s="201">
        <v>0</v>
      </c>
      <c r="II9" s="201" t="s">
        <v>87</v>
      </c>
      <c r="IJ9" s="201" t="s">
        <v>87</v>
      </c>
      <c r="IK9" s="201" t="s">
        <v>87</v>
      </c>
      <c r="IL9" s="201" t="s">
        <v>87</v>
      </c>
      <c r="IM9" s="201" t="s">
        <v>87</v>
      </c>
      <c r="IN9" s="201" t="s">
        <v>87</v>
      </c>
      <c r="IO9" s="201" t="s">
        <v>87</v>
      </c>
      <c r="IP9" s="201" t="s">
        <v>87</v>
      </c>
      <c r="IQ9" s="201" t="s">
        <v>87</v>
      </c>
      <c r="IR9" s="201" t="s">
        <v>87</v>
      </c>
      <c r="IS9" s="201" t="s">
        <v>87</v>
      </c>
      <c r="IT9" s="201" t="s">
        <v>87</v>
      </c>
      <c r="IU9" s="201" t="s">
        <v>87</v>
      </c>
      <c r="IV9" s="201" t="s">
        <v>87</v>
      </c>
      <c r="IW9" s="201" t="s">
        <v>87</v>
      </c>
      <c r="IX9" s="201">
        <v>0</v>
      </c>
      <c r="IY9" s="201">
        <v>0</v>
      </c>
      <c r="IZ9" s="201">
        <v>0</v>
      </c>
      <c r="JA9" s="201">
        <v>0</v>
      </c>
      <c r="JB9" s="201">
        <v>0</v>
      </c>
      <c r="JC9" s="201">
        <v>0</v>
      </c>
      <c r="JD9" s="201">
        <v>0</v>
      </c>
      <c r="JE9" s="201">
        <v>0</v>
      </c>
      <c r="JF9" s="201">
        <v>0</v>
      </c>
      <c r="JG9" s="201">
        <v>0</v>
      </c>
      <c r="JH9" s="201">
        <v>0</v>
      </c>
      <c r="JI9" s="201">
        <v>0</v>
      </c>
      <c r="JJ9" s="213">
        <v>0</v>
      </c>
      <c r="JK9" s="213" t="s">
        <v>630</v>
      </c>
      <c r="JL9" s="213" t="s">
        <v>630</v>
      </c>
      <c r="JM9" s="213" t="s">
        <v>630</v>
      </c>
      <c r="JN9" s="213" t="s">
        <v>630</v>
      </c>
      <c r="JO9" s="213" t="s">
        <v>630</v>
      </c>
      <c r="JP9" s="213" t="s">
        <v>630</v>
      </c>
      <c r="JQ9" s="213" t="s">
        <v>630</v>
      </c>
      <c r="JR9" s="213" t="s">
        <v>630</v>
      </c>
      <c r="JS9" s="213" t="s">
        <v>630</v>
      </c>
      <c r="JT9" s="213" t="s">
        <v>630</v>
      </c>
      <c r="JU9" s="213" t="s">
        <v>630</v>
      </c>
      <c r="JV9" s="213" t="s">
        <v>630</v>
      </c>
      <c r="JW9" s="201">
        <v>0</v>
      </c>
      <c r="JX9" s="201">
        <v>0</v>
      </c>
      <c r="JY9" s="201">
        <v>0</v>
      </c>
      <c r="JZ9" s="201">
        <v>0</v>
      </c>
      <c r="KA9" s="201">
        <v>0</v>
      </c>
      <c r="KB9" s="201">
        <v>0</v>
      </c>
      <c r="KC9" s="201">
        <v>0</v>
      </c>
      <c r="KD9" s="201">
        <v>0</v>
      </c>
      <c r="KE9" s="201">
        <v>0</v>
      </c>
      <c r="KF9" s="201">
        <v>0</v>
      </c>
      <c r="KG9" s="201">
        <v>0</v>
      </c>
      <c r="KH9" s="201">
        <v>0</v>
      </c>
      <c r="KI9">
        <v>0</v>
      </c>
      <c r="KJ9" s="204" t="s">
        <v>594</v>
      </c>
      <c r="KK9" s="201" t="s">
        <v>87</v>
      </c>
      <c r="KL9" s="201" t="s">
        <v>87</v>
      </c>
      <c r="KM9" s="201" t="s">
        <v>87</v>
      </c>
      <c r="KN9" s="201" t="s">
        <v>87</v>
      </c>
      <c r="KO9" s="201" t="s">
        <v>87</v>
      </c>
      <c r="KP9" s="201" t="s">
        <v>87</v>
      </c>
      <c r="KQ9" s="201" t="s">
        <v>87</v>
      </c>
      <c r="KR9" s="201" t="s">
        <v>87</v>
      </c>
      <c r="KS9" s="201" t="s">
        <v>87</v>
      </c>
      <c r="KT9" s="201" t="s">
        <v>87</v>
      </c>
      <c r="KU9" s="204" t="s">
        <v>87</v>
      </c>
      <c r="KV9" s="201" t="s">
        <v>594</v>
      </c>
      <c r="KW9" s="201" t="s">
        <v>594</v>
      </c>
      <c r="KX9" s="201" t="s">
        <v>594</v>
      </c>
      <c r="KY9" s="201" t="s">
        <v>594</v>
      </c>
      <c r="KZ9" s="201" t="s">
        <v>594</v>
      </c>
      <c r="LA9" s="201" t="s">
        <v>87</v>
      </c>
      <c r="LB9" s="201" t="s">
        <v>87</v>
      </c>
      <c r="LC9" s="201" t="s">
        <v>87</v>
      </c>
      <c r="LD9" s="201" t="s">
        <v>87</v>
      </c>
      <c r="LE9" s="201" t="s">
        <v>87</v>
      </c>
      <c r="LF9" s="201" t="s">
        <v>87</v>
      </c>
      <c r="LG9" s="201" t="s">
        <v>87</v>
      </c>
      <c r="LH9" s="213" t="s">
        <v>594</v>
      </c>
      <c r="LI9" s="213" t="s">
        <v>599</v>
      </c>
      <c r="LJ9" s="213" t="s">
        <v>600</v>
      </c>
      <c r="LK9" s="213">
        <v>0</v>
      </c>
      <c r="LL9" s="213">
        <v>0</v>
      </c>
      <c r="LM9" s="213" t="s">
        <v>87</v>
      </c>
      <c r="LN9" s="213" t="s">
        <v>87</v>
      </c>
      <c r="LO9" s="213">
        <v>0</v>
      </c>
      <c r="LP9" s="213">
        <v>0</v>
      </c>
      <c r="LQ9" s="213">
        <v>20149249000</v>
      </c>
      <c r="LR9" s="213">
        <v>0</v>
      </c>
      <c r="LS9" s="213">
        <v>0</v>
      </c>
      <c r="LT9" s="213">
        <v>0</v>
      </c>
      <c r="LU9" s="210">
        <v>0</v>
      </c>
      <c r="LV9" s="201" t="s">
        <v>594</v>
      </c>
      <c r="LW9" s="201" t="s">
        <v>594</v>
      </c>
      <c r="LX9" s="201" t="s">
        <v>594</v>
      </c>
      <c r="LY9" s="201" t="s">
        <v>594</v>
      </c>
      <c r="LZ9" s="201" t="s">
        <v>594</v>
      </c>
      <c r="MA9" s="201" t="s">
        <v>87</v>
      </c>
      <c r="MB9" s="201" t="s">
        <v>87</v>
      </c>
      <c r="MC9" s="201" t="s">
        <v>87</v>
      </c>
      <c r="MD9" s="201" t="s">
        <v>87</v>
      </c>
      <c r="ME9" s="201" t="s">
        <v>87</v>
      </c>
      <c r="MF9" s="201" t="s">
        <v>87</v>
      </c>
      <c r="MG9" s="201" t="s">
        <v>87</v>
      </c>
      <c r="MH9">
        <v>0</v>
      </c>
      <c r="MI9">
        <v>0</v>
      </c>
      <c r="MJ9">
        <v>0</v>
      </c>
      <c r="MK9" s="201">
        <v>0</v>
      </c>
      <c r="ML9" s="201">
        <v>0</v>
      </c>
      <c r="MM9" s="201">
        <v>0</v>
      </c>
      <c r="MN9" s="201">
        <v>0</v>
      </c>
      <c r="MO9" s="201">
        <v>0</v>
      </c>
      <c r="MP9" s="201">
        <v>0</v>
      </c>
      <c r="MQ9" s="201">
        <v>0</v>
      </c>
      <c r="MR9" s="201">
        <v>0</v>
      </c>
      <c r="MS9" s="201">
        <v>0</v>
      </c>
      <c r="MT9" s="201">
        <v>0</v>
      </c>
      <c r="MU9" s="201">
        <v>0</v>
      </c>
      <c r="MV9" s="201">
        <v>0</v>
      </c>
      <c r="MW9" s="201">
        <v>0</v>
      </c>
      <c r="MX9" s="201">
        <v>0</v>
      </c>
      <c r="MY9" s="201">
        <v>0</v>
      </c>
      <c r="MZ9" s="201">
        <v>0</v>
      </c>
      <c r="NA9" s="201">
        <v>0</v>
      </c>
      <c r="NB9" s="201">
        <v>0</v>
      </c>
      <c r="NC9" s="201">
        <v>0</v>
      </c>
      <c r="ND9" s="201">
        <v>0</v>
      </c>
      <c r="NE9" s="201">
        <v>0</v>
      </c>
      <c r="NF9" s="201">
        <v>0</v>
      </c>
      <c r="NG9" s="201">
        <v>0</v>
      </c>
      <c r="NH9" s="201">
        <v>0</v>
      </c>
      <c r="NI9" s="201" t="s">
        <v>594</v>
      </c>
      <c r="NJ9" s="201" t="s">
        <v>594</v>
      </c>
      <c r="NK9" s="201" t="s">
        <v>594</v>
      </c>
      <c r="NL9" s="201" t="s">
        <v>594</v>
      </c>
      <c r="NM9" s="201" t="s">
        <v>594</v>
      </c>
      <c r="NN9" s="201" t="s">
        <v>87</v>
      </c>
      <c r="NO9" s="201" t="s">
        <v>87</v>
      </c>
      <c r="NP9" s="201" t="s">
        <v>87</v>
      </c>
      <c r="NQ9" s="201" t="s">
        <v>87</v>
      </c>
      <c r="NR9" s="201" t="s">
        <v>87</v>
      </c>
      <c r="NS9" s="201" t="s">
        <v>87</v>
      </c>
      <c r="NT9" s="201" t="s">
        <v>87</v>
      </c>
      <c r="NU9" s="201">
        <v>0</v>
      </c>
      <c r="NV9" s="201">
        <v>0</v>
      </c>
      <c r="NW9" s="201">
        <v>0</v>
      </c>
      <c r="NX9" s="201">
        <v>0</v>
      </c>
      <c r="NY9" s="201">
        <v>0</v>
      </c>
      <c r="NZ9" s="201">
        <v>0</v>
      </c>
      <c r="OA9" s="201">
        <v>0</v>
      </c>
      <c r="OB9" s="201">
        <v>0</v>
      </c>
      <c r="OC9" s="201">
        <v>0</v>
      </c>
      <c r="OD9" s="201">
        <v>0</v>
      </c>
      <c r="OE9" s="201">
        <v>0</v>
      </c>
      <c r="OF9" s="201">
        <v>0</v>
      </c>
      <c r="OG9" s="201">
        <v>0</v>
      </c>
      <c r="OH9" s="201">
        <v>0</v>
      </c>
      <c r="OI9" s="201">
        <v>0</v>
      </c>
      <c r="OJ9" s="201">
        <v>0</v>
      </c>
      <c r="OK9" s="201">
        <v>0</v>
      </c>
      <c r="OL9" s="201">
        <v>0</v>
      </c>
      <c r="OM9" s="201">
        <v>0</v>
      </c>
      <c r="ON9" s="201">
        <v>0</v>
      </c>
      <c r="OO9" s="201">
        <v>0</v>
      </c>
      <c r="OP9" s="201">
        <v>0</v>
      </c>
      <c r="OQ9" s="201">
        <v>0</v>
      </c>
      <c r="OR9" s="201">
        <v>0</v>
      </c>
      <c r="OS9" s="206"/>
      <c r="OT9" s="206"/>
      <c r="OU9" s="201" t="s">
        <v>615</v>
      </c>
      <c r="OV9">
        <v>0</v>
      </c>
      <c r="OW9">
        <v>0</v>
      </c>
      <c r="OX9">
        <v>0</v>
      </c>
      <c r="OY9">
        <v>0</v>
      </c>
      <c r="OZ9">
        <v>0</v>
      </c>
      <c r="PA9">
        <v>0</v>
      </c>
      <c r="PB9">
        <v>0</v>
      </c>
      <c r="PC9">
        <v>0</v>
      </c>
      <c r="PD9">
        <v>0</v>
      </c>
      <c r="PE9">
        <v>0</v>
      </c>
      <c r="PF9">
        <v>0</v>
      </c>
      <c r="PG9">
        <v>0</v>
      </c>
      <c r="PH9">
        <v>0</v>
      </c>
      <c r="PI9">
        <v>0</v>
      </c>
      <c r="PJ9">
        <v>0</v>
      </c>
      <c r="PK9">
        <v>0</v>
      </c>
      <c r="PL9">
        <v>0</v>
      </c>
      <c r="PM9">
        <v>0</v>
      </c>
      <c r="PN9">
        <v>0</v>
      </c>
      <c r="PO9">
        <v>0</v>
      </c>
      <c r="PP9">
        <v>0</v>
      </c>
      <c r="PQ9">
        <v>0</v>
      </c>
      <c r="PR9">
        <v>0</v>
      </c>
      <c r="PS9">
        <v>0</v>
      </c>
      <c r="PT9">
        <v>0</v>
      </c>
      <c r="PU9">
        <v>0</v>
      </c>
      <c r="PV9">
        <v>0</v>
      </c>
      <c r="PW9" s="210">
        <v>0</v>
      </c>
      <c r="PX9" s="210">
        <v>0</v>
      </c>
      <c r="PY9" t="s">
        <v>597</v>
      </c>
    </row>
    <row r="10" spans="1:443" ht="15.75" customHeight="1" x14ac:dyDescent="0.35">
      <c r="A10" s="201" t="s">
        <v>631</v>
      </c>
      <c r="B10" s="201">
        <v>7867</v>
      </c>
      <c r="C10" s="201" t="s">
        <v>632</v>
      </c>
      <c r="D10" s="211">
        <v>2020110010190</v>
      </c>
      <c r="E10" s="201" t="s">
        <v>562</v>
      </c>
      <c r="F10" s="201" t="s">
        <v>36</v>
      </c>
      <c r="G10" s="201" t="s">
        <v>563</v>
      </c>
      <c r="H10" s="201" t="s">
        <v>564</v>
      </c>
      <c r="I10" s="201" t="s">
        <v>600</v>
      </c>
      <c r="J10" s="201" t="s">
        <v>566</v>
      </c>
      <c r="K10" s="201" t="s">
        <v>567</v>
      </c>
      <c r="L10" s="201" t="s">
        <v>568</v>
      </c>
      <c r="M10" s="201" t="s">
        <v>569</v>
      </c>
      <c r="N10" s="201" t="s">
        <v>567</v>
      </c>
      <c r="O10" s="201" t="s">
        <v>568</v>
      </c>
      <c r="P10" s="201" t="s">
        <v>569</v>
      </c>
      <c r="Q10" s="201" t="s">
        <v>570</v>
      </c>
      <c r="R10" s="201" t="s">
        <v>571</v>
      </c>
      <c r="S10" s="201" t="s">
        <v>633</v>
      </c>
      <c r="T10" s="201" t="s">
        <v>634</v>
      </c>
      <c r="U10" s="201" t="s">
        <v>635</v>
      </c>
      <c r="V10" s="201"/>
      <c r="W10" s="201"/>
      <c r="X10" s="201"/>
      <c r="Y10" s="201"/>
      <c r="Z10" s="201" t="s">
        <v>574</v>
      </c>
      <c r="AA10" s="201" t="s">
        <v>636</v>
      </c>
      <c r="AB10" s="201"/>
      <c r="AC10" s="201" t="s">
        <v>633</v>
      </c>
      <c r="AD10" s="201"/>
      <c r="AE10" s="201"/>
      <c r="AF10" s="201"/>
      <c r="AG10" t="s">
        <v>87</v>
      </c>
      <c r="AH10" t="s">
        <v>87</v>
      </c>
      <c r="AI10" t="s">
        <v>637</v>
      </c>
      <c r="AJ10" s="206" t="s">
        <v>579</v>
      </c>
      <c r="AK10" s="212">
        <v>44055</v>
      </c>
      <c r="AL10" s="201">
        <v>1</v>
      </c>
      <c r="AM10">
        <v>2024</v>
      </c>
      <c r="AN10" s="201" t="s">
        <v>638</v>
      </c>
      <c r="AO10" s="201" t="s">
        <v>639</v>
      </c>
      <c r="AP10" s="201">
        <v>2020</v>
      </c>
      <c r="AQ10" s="201">
        <v>2024</v>
      </c>
      <c r="AR10" s="201" t="s">
        <v>43</v>
      </c>
      <c r="AS10" s="201" t="s">
        <v>582</v>
      </c>
      <c r="AT10" s="201" t="s">
        <v>583</v>
      </c>
      <c r="AU10" s="201" t="s">
        <v>584</v>
      </c>
      <c r="AV10" s="201" t="s">
        <v>585</v>
      </c>
      <c r="AW10" s="201" t="s">
        <v>585</v>
      </c>
      <c r="AX10" s="201" t="s">
        <v>585</v>
      </c>
      <c r="AY10" s="201">
        <v>1</v>
      </c>
      <c r="AZ10" s="201"/>
      <c r="BA10" s="201"/>
      <c r="BB10" s="201" t="s">
        <v>640</v>
      </c>
      <c r="BC10" s="201" t="s">
        <v>641</v>
      </c>
      <c r="BD10" s="201" t="s">
        <v>642</v>
      </c>
      <c r="BE10" s="201" t="s">
        <v>643</v>
      </c>
      <c r="BF10" s="201" t="s">
        <v>644</v>
      </c>
      <c r="BG10" s="201">
        <v>1</v>
      </c>
      <c r="BH10" s="212">
        <v>44055</v>
      </c>
      <c r="BI10" s="201" t="s">
        <v>591</v>
      </c>
      <c r="BJ10" s="201" t="s">
        <v>197</v>
      </c>
      <c r="BK10" s="201">
        <v>100</v>
      </c>
      <c r="BL10" s="201">
        <v>25</v>
      </c>
      <c r="BM10" s="201">
        <v>50</v>
      </c>
      <c r="BN10" s="201">
        <v>25</v>
      </c>
      <c r="BO10" s="201">
        <v>0</v>
      </c>
      <c r="BP10" s="201">
        <v>0</v>
      </c>
      <c r="BQ10" s="201">
        <v>168893159</v>
      </c>
      <c r="BR10" s="201">
        <v>0</v>
      </c>
      <c r="BS10" s="201">
        <v>168893159</v>
      </c>
      <c r="BT10" s="201">
        <v>0</v>
      </c>
      <c r="BU10" s="201">
        <v>0</v>
      </c>
      <c r="BV10" s="201">
        <v>0</v>
      </c>
      <c r="BW10" s="201">
        <v>25</v>
      </c>
      <c r="BX10" s="201">
        <v>50</v>
      </c>
      <c r="BY10" s="201">
        <v>25</v>
      </c>
      <c r="BZ10" s="201">
        <v>0</v>
      </c>
      <c r="CA10" s="201">
        <v>0</v>
      </c>
      <c r="CB10" s="201">
        <v>50</v>
      </c>
      <c r="CC10" s="201">
        <v>25</v>
      </c>
      <c r="CD10">
        <v>0</v>
      </c>
      <c r="CE10">
        <v>0</v>
      </c>
      <c r="CF10" s="201">
        <v>0</v>
      </c>
      <c r="CG10" s="201">
        <v>0</v>
      </c>
      <c r="CH10" s="201">
        <v>168893159</v>
      </c>
      <c r="CI10" s="201">
        <v>43298944</v>
      </c>
      <c r="CJ10" s="201">
        <v>0</v>
      </c>
      <c r="CK10" s="201">
        <v>0</v>
      </c>
      <c r="CL10" s="201">
        <v>0</v>
      </c>
      <c r="CM10" s="201">
        <v>0</v>
      </c>
      <c r="CN10" s="201">
        <v>25</v>
      </c>
      <c r="CO10" s="201">
        <v>50</v>
      </c>
      <c r="CP10" s="201">
        <v>25</v>
      </c>
      <c r="CQ10" s="201">
        <v>0</v>
      </c>
      <c r="CR10">
        <v>100</v>
      </c>
      <c r="CS10" s="201" t="s">
        <v>43</v>
      </c>
      <c r="CT10" s="201">
        <v>0</v>
      </c>
      <c r="CU10" s="201">
        <v>0</v>
      </c>
      <c r="CV10" s="201">
        <v>0</v>
      </c>
      <c r="CW10" s="201">
        <v>0</v>
      </c>
      <c r="CX10" s="201">
        <v>0</v>
      </c>
      <c r="CY10" s="201">
        <v>0</v>
      </c>
      <c r="CZ10" s="201">
        <v>0</v>
      </c>
      <c r="DA10" s="201">
        <v>0</v>
      </c>
      <c r="DB10" s="201">
        <v>0</v>
      </c>
      <c r="DC10" s="201">
        <v>0</v>
      </c>
      <c r="DD10" s="201">
        <v>0</v>
      </c>
      <c r="DE10" s="201">
        <v>0</v>
      </c>
      <c r="DF10">
        <v>0</v>
      </c>
      <c r="DG10">
        <v>0</v>
      </c>
      <c r="DH10">
        <v>0</v>
      </c>
      <c r="DI10">
        <v>0</v>
      </c>
      <c r="DJ10" s="201">
        <v>0</v>
      </c>
      <c r="DK10" s="201">
        <v>0</v>
      </c>
      <c r="DL10" s="201">
        <v>0</v>
      </c>
      <c r="DM10" s="201">
        <v>0</v>
      </c>
      <c r="DN10" s="201">
        <v>0</v>
      </c>
      <c r="DO10" s="201">
        <v>0</v>
      </c>
      <c r="DP10" s="201">
        <v>0</v>
      </c>
      <c r="DQ10" s="201">
        <v>0</v>
      </c>
      <c r="DR10" s="201">
        <v>0</v>
      </c>
      <c r="DS10" s="201">
        <v>0</v>
      </c>
      <c r="DT10" s="201">
        <v>0</v>
      </c>
      <c r="DU10" s="201">
        <v>0</v>
      </c>
      <c r="DV10">
        <v>0</v>
      </c>
      <c r="DW10" s="201">
        <v>0</v>
      </c>
      <c r="DX10" s="201">
        <v>0</v>
      </c>
      <c r="DY10" s="201">
        <v>0</v>
      </c>
      <c r="DZ10" s="201">
        <v>0</v>
      </c>
      <c r="EA10" s="201">
        <v>0</v>
      </c>
      <c r="EB10" s="201">
        <v>0</v>
      </c>
      <c r="EC10" s="201">
        <v>0</v>
      </c>
      <c r="ED10" s="201">
        <v>0</v>
      </c>
      <c r="EE10" s="201">
        <v>0</v>
      </c>
      <c r="EF10" s="201">
        <v>0</v>
      </c>
      <c r="EG10" s="201">
        <v>0</v>
      </c>
      <c r="EH10" s="201">
        <v>0</v>
      </c>
      <c r="EI10" s="201">
        <v>0</v>
      </c>
      <c r="EJ10" s="201">
        <v>0</v>
      </c>
      <c r="EK10" s="201">
        <v>0</v>
      </c>
      <c r="EL10" s="201">
        <v>0</v>
      </c>
      <c r="EM10" s="201">
        <v>0</v>
      </c>
      <c r="EN10" s="201">
        <v>0</v>
      </c>
      <c r="EO10" s="201">
        <v>0</v>
      </c>
      <c r="EP10" s="201">
        <v>0</v>
      </c>
      <c r="EQ10" s="201">
        <v>0</v>
      </c>
      <c r="ER10" s="201">
        <v>0</v>
      </c>
      <c r="ES10" s="201">
        <v>0</v>
      </c>
      <c r="ET10" s="201">
        <v>0</v>
      </c>
      <c r="EU10" s="201">
        <v>0</v>
      </c>
      <c r="EV10" s="201">
        <v>0</v>
      </c>
      <c r="EW10" s="201">
        <v>0</v>
      </c>
      <c r="EX10" s="201">
        <v>0</v>
      </c>
      <c r="EY10" s="201">
        <v>0</v>
      </c>
      <c r="EZ10" s="201">
        <v>0</v>
      </c>
      <c r="FA10" s="201">
        <v>0</v>
      </c>
      <c r="FB10" s="201">
        <v>0</v>
      </c>
      <c r="FC10" s="201">
        <v>0</v>
      </c>
      <c r="FD10" s="201">
        <v>0</v>
      </c>
      <c r="FE10" s="201">
        <v>0</v>
      </c>
      <c r="FF10" s="201">
        <v>0</v>
      </c>
      <c r="FG10" s="201">
        <v>0</v>
      </c>
      <c r="FH10" s="201">
        <v>0</v>
      </c>
      <c r="FI10" s="201">
        <v>0</v>
      </c>
      <c r="FJ10" s="201">
        <v>0</v>
      </c>
      <c r="FK10" s="201">
        <v>0</v>
      </c>
      <c r="FL10" s="201">
        <v>0</v>
      </c>
      <c r="FM10" s="201">
        <v>0</v>
      </c>
      <c r="FN10" s="201">
        <v>0</v>
      </c>
      <c r="FO10" s="201">
        <v>0</v>
      </c>
      <c r="FP10" s="201">
        <v>0</v>
      </c>
      <c r="FQ10" s="201">
        <v>0</v>
      </c>
      <c r="FR10" s="201">
        <v>0</v>
      </c>
      <c r="FS10" s="201">
        <v>0</v>
      </c>
      <c r="FT10" s="201">
        <v>0</v>
      </c>
      <c r="FU10" s="201">
        <v>0</v>
      </c>
      <c r="FV10" s="201">
        <v>0</v>
      </c>
      <c r="FW10" s="201">
        <v>0</v>
      </c>
      <c r="FX10" s="201">
        <v>0</v>
      </c>
      <c r="FY10" s="201">
        <v>0</v>
      </c>
      <c r="FZ10" s="201">
        <v>0</v>
      </c>
      <c r="GA10" s="201">
        <v>0</v>
      </c>
      <c r="GB10" s="201">
        <v>0</v>
      </c>
      <c r="GC10" s="201">
        <v>0</v>
      </c>
      <c r="GD10" s="201">
        <v>0</v>
      </c>
      <c r="GE10" s="201">
        <v>0</v>
      </c>
      <c r="GF10" s="201">
        <v>0</v>
      </c>
      <c r="GG10" s="201">
        <v>0</v>
      </c>
      <c r="GH10" s="201">
        <v>0</v>
      </c>
      <c r="GI10" s="201">
        <v>0</v>
      </c>
      <c r="GJ10" s="201">
        <v>0</v>
      </c>
      <c r="GK10" s="201">
        <v>0</v>
      </c>
      <c r="GL10" s="201">
        <v>0</v>
      </c>
      <c r="GM10" s="201">
        <v>0</v>
      </c>
      <c r="GN10" s="201">
        <v>0</v>
      </c>
      <c r="GO10" s="201">
        <v>0</v>
      </c>
      <c r="GP10" s="201">
        <v>0</v>
      </c>
      <c r="GQ10" s="201">
        <v>0</v>
      </c>
      <c r="GR10" s="201">
        <v>0</v>
      </c>
      <c r="GS10" s="201">
        <v>0</v>
      </c>
      <c r="GT10" s="201">
        <v>0</v>
      </c>
      <c r="GU10" s="201">
        <v>0</v>
      </c>
      <c r="GV10" s="201">
        <v>0</v>
      </c>
      <c r="GW10" s="201">
        <v>0</v>
      </c>
      <c r="GX10" s="201">
        <v>0</v>
      </c>
      <c r="GY10" s="201">
        <v>0</v>
      </c>
      <c r="GZ10" s="201">
        <v>0</v>
      </c>
      <c r="HA10" s="201">
        <v>0</v>
      </c>
      <c r="HB10" s="201">
        <v>0</v>
      </c>
      <c r="HC10" s="201">
        <v>0</v>
      </c>
      <c r="HD10" s="201">
        <v>0</v>
      </c>
      <c r="HE10" s="201">
        <v>0</v>
      </c>
      <c r="HF10" s="201">
        <v>0</v>
      </c>
      <c r="HG10" s="201">
        <v>0</v>
      </c>
      <c r="HH10" s="201">
        <v>0</v>
      </c>
      <c r="HI10" s="201">
        <v>0</v>
      </c>
      <c r="HJ10" s="201">
        <v>0</v>
      </c>
      <c r="HK10" s="201">
        <v>0</v>
      </c>
      <c r="HL10" s="201">
        <v>0</v>
      </c>
      <c r="HM10" s="201">
        <v>0</v>
      </c>
      <c r="HN10" s="201">
        <v>0</v>
      </c>
      <c r="HO10" s="201">
        <v>0</v>
      </c>
      <c r="HP10" s="201">
        <v>0</v>
      </c>
      <c r="HQ10" s="201">
        <v>0</v>
      </c>
      <c r="HR10" s="201">
        <v>0</v>
      </c>
      <c r="HS10" s="201">
        <v>0</v>
      </c>
      <c r="HT10" s="201">
        <v>0</v>
      </c>
      <c r="HU10" s="201">
        <v>0</v>
      </c>
      <c r="HV10" s="201">
        <v>0</v>
      </c>
      <c r="HW10" s="201">
        <v>0</v>
      </c>
      <c r="HX10" s="201">
        <v>0</v>
      </c>
      <c r="HY10" s="201">
        <v>0</v>
      </c>
      <c r="HZ10" s="201">
        <v>0</v>
      </c>
      <c r="IA10" s="201">
        <v>0</v>
      </c>
      <c r="IB10" s="201">
        <v>0</v>
      </c>
      <c r="IC10" s="201">
        <v>0</v>
      </c>
      <c r="ID10" s="201">
        <v>0</v>
      </c>
      <c r="IE10" s="201">
        <v>0</v>
      </c>
      <c r="IF10" s="201">
        <v>0</v>
      </c>
      <c r="IG10" s="201">
        <v>0</v>
      </c>
      <c r="IH10" s="201">
        <v>0</v>
      </c>
      <c r="II10" s="201" t="s">
        <v>87</v>
      </c>
      <c r="IJ10" s="201" t="s">
        <v>87</v>
      </c>
      <c r="IK10" s="201" t="s">
        <v>87</v>
      </c>
      <c r="IL10" s="201" t="s">
        <v>87</v>
      </c>
      <c r="IM10" s="201" t="s">
        <v>87</v>
      </c>
      <c r="IN10" s="201" t="s">
        <v>87</v>
      </c>
      <c r="IO10" s="201" t="s">
        <v>87</v>
      </c>
      <c r="IP10" s="201" t="s">
        <v>87</v>
      </c>
      <c r="IQ10" s="201" t="s">
        <v>87</v>
      </c>
      <c r="IR10" s="201" t="s">
        <v>87</v>
      </c>
      <c r="IS10" s="201" t="s">
        <v>87</v>
      </c>
      <c r="IT10" s="201" t="s">
        <v>87</v>
      </c>
      <c r="IU10" s="201" t="s">
        <v>87</v>
      </c>
      <c r="IV10" s="201" t="s">
        <v>87</v>
      </c>
      <c r="IW10" s="201" t="s">
        <v>87</v>
      </c>
      <c r="IX10" s="201">
        <v>0</v>
      </c>
      <c r="IY10" s="201">
        <v>0</v>
      </c>
      <c r="IZ10" s="201">
        <v>0</v>
      </c>
      <c r="JA10" s="201">
        <v>0</v>
      </c>
      <c r="JB10" s="201">
        <v>0</v>
      </c>
      <c r="JC10" s="201">
        <v>0</v>
      </c>
      <c r="JD10" s="201">
        <v>0</v>
      </c>
      <c r="JE10" s="201">
        <v>0</v>
      </c>
      <c r="JF10" s="201">
        <v>0</v>
      </c>
      <c r="JG10" s="201">
        <v>0</v>
      </c>
      <c r="JH10" s="201">
        <v>0</v>
      </c>
      <c r="JI10" s="201">
        <v>0</v>
      </c>
      <c r="JJ10" s="213">
        <v>0</v>
      </c>
      <c r="JK10" s="213" t="s">
        <v>630</v>
      </c>
      <c r="JL10" s="213" t="s">
        <v>630</v>
      </c>
      <c r="JM10" s="213" t="s">
        <v>630</v>
      </c>
      <c r="JN10" s="213" t="s">
        <v>630</v>
      </c>
      <c r="JO10" s="213" t="s">
        <v>630</v>
      </c>
      <c r="JP10" s="213" t="s">
        <v>630</v>
      </c>
      <c r="JQ10" s="213" t="s">
        <v>630</v>
      </c>
      <c r="JR10" s="213" t="s">
        <v>630</v>
      </c>
      <c r="JS10" s="213" t="s">
        <v>630</v>
      </c>
      <c r="JT10" s="213" t="s">
        <v>630</v>
      </c>
      <c r="JU10" s="213" t="s">
        <v>630</v>
      </c>
      <c r="JV10" s="213" t="s">
        <v>630</v>
      </c>
      <c r="JW10" s="201">
        <v>0</v>
      </c>
      <c r="JX10" s="201">
        <v>0</v>
      </c>
      <c r="JY10" s="201">
        <v>0</v>
      </c>
      <c r="JZ10" s="201">
        <v>0</v>
      </c>
      <c r="KA10" s="201">
        <v>0</v>
      </c>
      <c r="KB10" s="201">
        <v>0</v>
      </c>
      <c r="KC10" s="201">
        <v>0</v>
      </c>
      <c r="KD10" s="201">
        <v>0</v>
      </c>
      <c r="KE10" s="201">
        <v>0</v>
      </c>
      <c r="KF10" s="201">
        <v>0</v>
      </c>
      <c r="KG10" s="201">
        <v>0</v>
      </c>
      <c r="KH10" s="201">
        <v>0</v>
      </c>
      <c r="KI10">
        <v>0</v>
      </c>
      <c r="KJ10" s="204" t="s">
        <v>594</v>
      </c>
      <c r="KK10" s="201" t="s">
        <v>87</v>
      </c>
      <c r="KL10" s="201" t="s">
        <v>87</v>
      </c>
      <c r="KM10" s="201" t="s">
        <v>87</v>
      </c>
      <c r="KN10" s="201" t="s">
        <v>87</v>
      </c>
      <c r="KO10" s="201" t="s">
        <v>87</v>
      </c>
      <c r="KP10" s="201" t="s">
        <v>87</v>
      </c>
      <c r="KQ10" s="201" t="s">
        <v>87</v>
      </c>
      <c r="KR10" s="201" t="s">
        <v>87</v>
      </c>
      <c r="KS10" s="201" t="s">
        <v>87</v>
      </c>
      <c r="KT10" s="201" t="s">
        <v>87</v>
      </c>
      <c r="KU10" s="204" t="s">
        <v>87</v>
      </c>
      <c r="KV10" s="201" t="s">
        <v>594</v>
      </c>
      <c r="KW10" s="201" t="s">
        <v>594</v>
      </c>
      <c r="KX10" s="201" t="s">
        <v>594</v>
      </c>
      <c r="KY10" s="201" t="s">
        <v>594</v>
      </c>
      <c r="KZ10" s="201" t="s">
        <v>594</v>
      </c>
      <c r="LA10" s="201" t="s">
        <v>87</v>
      </c>
      <c r="LB10" s="201" t="s">
        <v>87</v>
      </c>
      <c r="LC10" s="201" t="s">
        <v>87</v>
      </c>
      <c r="LD10" s="201" t="s">
        <v>87</v>
      </c>
      <c r="LE10" s="201" t="s">
        <v>87</v>
      </c>
      <c r="LF10" s="201" t="s">
        <v>87</v>
      </c>
      <c r="LG10" s="201" t="s">
        <v>87</v>
      </c>
      <c r="LH10" s="213" t="s">
        <v>594</v>
      </c>
      <c r="LI10" s="213" t="s">
        <v>599</v>
      </c>
      <c r="LJ10" s="213" t="s">
        <v>600</v>
      </c>
      <c r="LK10" s="213">
        <v>0</v>
      </c>
      <c r="LL10" s="213">
        <v>0</v>
      </c>
      <c r="LM10" s="213" t="s">
        <v>87</v>
      </c>
      <c r="LN10" s="213" t="s">
        <v>87</v>
      </c>
      <c r="LO10" s="213">
        <v>0</v>
      </c>
      <c r="LP10" s="213">
        <v>0</v>
      </c>
      <c r="LQ10" s="213">
        <v>20149249000</v>
      </c>
      <c r="LR10" s="213">
        <v>0</v>
      </c>
      <c r="LS10" s="213">
        <v>0</v>
      </c>
      <c r="LT10" s="213">
        <v>0</v>
      </c>
      <c r="LU10" s="210">
        <v>0</v>
      </c>
      <c r="LV10" s="201" t="s">
        <v>594</v>
      </c>
      <c r="LW10" s="201" t="s">
        <v>594</v>
      </c>
      <c r="LX10" s="201" t="s">
        <v>594</v>
      </c>
      <c r="LY10" s="201" t="s">
        <v>594</v>
      </c>
      <c r="LZ10" s="201" t="s">
        <v>594</v>
      </c>
      <c r="MA10" s="201" t="s">
        <v>87</v>
      </c>
      <c r="MB10" s="201" t="s">
        <v>87</v>
      </c>
      <c r="MC10" s="201" t="s">
        <v>87</v>
      </c>
      <c r="MD10" s="201" t="s">
        <v>87</v>
      </c>
      <c r="ME10" s="201" t="s">
        <v>87</v>
      </c>
      <c r="MF10" s="201" t="s">
        <v>87</v>
      </c>
      <c r="MG10" s="201" t="s">
        <v>87</v>
      </c>
      <c r="MH10">
        <v>0</v>
      </c>
      <c r="MI10">
        <v>0</v>
      </c>
      <c r="MJ10">
        <v>0</v>
      </c>
      <c r="MK10" s="201">
        <v>0</v>
      </c>
      <c r="ML10" s="201">
        <v>0</v>
      </c>
      <c r="MM10" s="201">
        <v>0</v>
      </c>
      <c r="MN10" s="201">
        <v>0</v>
      </c>
      <c r="MO10" s="201">
        <v>0</v>
      </c>
      <c r="MP10" s="201">
        <v>0</v>
      </c>
      <c r="MQ10" s="201">
        <v>0</v>
      </c>
      <c r="MR10" s="201">
        <v>0</v>
      </c>
      <c r="MS10" s="201">
        <v>0</v>
      </c>
      <c r="MT10" s="201">
        <v>0</v>
      </c>
      <c r="MU10" s="201">
        <v>0</v>
      </c>
      <c r="MV10" s="201">
        <v>0</v>
      </c>
      <c r="MW10" s="201">
        <v>0</v>
      </c>
      <c r="MX10" s="201">
        <v>0</v>
      </c>
      <c r="MY10" s="201">
        <v>0</v>
      </c>
      <c r="MZ10" s="201">
        <v>0</v>
      </c>
      <c r="NA10" s="201">
        <v>0</v>
      </c>
      <c r="NB10" s="201">
        <v>0</v>
      </c>
      <c r="NC10" s="201">
        <v>0</v>
      </c>
      <c r="ND10" s="201">
        <v>0</v>
      </c>
      <c r="NE10" s="201">
        <v>0</v>
      </c>
      <c r="NF10" s="201">
        <v>0</v>
      </c>
      <c r="NG10" s="201">
        <v>0</v>
      </c>
      <c r="NH10" s="201">
        <v>0</v>
      </c>
      <c r="NI10" s="201" t="s">
        <v>594</v>
      </c>
      <c r="NJ10" s="201" t="s">
        <v>594</v>
      </c>
      <c r="NK10" s="201" t="s">
        <v>594</v>
      </c>
      <c r="NL10" s="201" t="s">
        <v>594</v>
      </c>
      <c r="NM10" s="201" t="s">
        <v>594</v>
      </c>
      <c r="NN10" s="201" t="s">
        <v>87</v>
      </c>
      <c r="NO10" s="201" t="s">
        <v>87</v>
      </c>
      <c r="NP10" s="201" t="s">
        <v>87</v>
      </c>
      <c r="NQ10" s="201" t="s">
        <v>87</v>
      </c>
      <c r="NR10" s="201" t="s">
        <v>87</v>
      </c>
      <c r="NS10" s="201" t="s">
        <v>87</v>
      </c>
      <c r="NT10" s="201" t="s">
        <v>87</v>
      </c>
      <c r="NU10" s="201">
        <v>0</v>
      </c>
      <c r="NV10" s="201">
        <v>0</v>
      </c>
      <c r="NW10" s="201">
        <v>0</v>
      </c>
      <c r="NX10" s="201">
        <v>0</v>
      </c>
      <c r="NY10" s="201">
        <v>0</v>
      </c>
      <c r="NZ10" s="201">
        <v>0</v>
      </c>
      <c r="OA10" s="201">
        <v>0</v>
      </c>
      <c r="OB10" s="201">
        <v>0</v>
      </c>
      <c r="OC10" s="201">
        <v>0</v>
      </c>
      <c r="OD10" s="201">
        <v>0</v>
      </c>
      <c r="OE10" s="201">
        <v>0</v>
      </c>
      <c r="OF10" s="201">
        <v>0</v>
      </c>
      <c r="OG10" s="201">
        <v>0</v>
      </c>
      <c r="OH10" s="201">
        <v>0</v>
      </c>
      <c r="OI10" s="201">
        <v>0</v>
      </c>
      <c r="OJ10" s="201">
        <v>0</v>
      </c>
      <c r="OK10" s="201">
        <v>0</v>
      </c>
      <c r="OL10" s="201">
        <v>0</v>
      </c>
      <c r="OM10" s="201">
        <v>0</v>
      </c>
      <c r="ON10" s="201">
        <v>0</v>
      </c>
      <c r="OO10" s="201">
        <v>0</v>
      </c>
      <c r="OP10" s="201">
        <v>0</v>
      </c>
      <c r="OQ10" s="201">
        <v>0</v>
      </c>
      <c r="OR10" s="201">
        <v>0</v>
      </c>
      <c r="OS10" s="206"/>
      <c r="OT10" s="206"/>
      <c r="OU10" s="201" t="s">
        <v>631</v>
      </c>
      <c r="OV10">
        <v>0</v>
      </c>
      <c r="OW10">
        <v>0</v>
      </c>
      <c r="OX10">
        <v>0</v>
      </c>
      <c r="OY10">
        <v>0</v>
      </c>
      <c r="OZ10">
        <v>0</v>
      </c>
      <c r="PA10">
        <v>0</v>
      </c>
      <c r="PB10">
        <v>0</v>
      </c>
      <c r="PC10">
        <v>0</v>
      </c>
      <c r="PD10">
        <v>0</v>
      </c>
      <c r="PE10">
        <v>0</v>
      </c>
      <c r="PF10">
        <v>0</v>
      </c>
      <c r="PG10">
        <v>0</v>
      </c>
      <c r="PH10">
        <v>0</v>
      </c>
      <c r="PI10">
        <v>0</v>
      </c>
      <c r="PJ10">
        <v>0</v>
      </c>
      <c r="PK10">
        <v>0</v>
      </c>
      <c r="PL10">
        <v>0</v>
      </c>
      <c r="PM10">
        <v>0</v>
      </c>
      <c r="PN10">
        <v>0</v>
      </c>
      <c r="PO10">
        <v>0</v>
      </c>
      <c r="PP10">
        <v>0</v>
      </c>
      <c r="PQ10">
        <v>0</v>
      </c>
      <c r="PR10">
        <v>0</v>
      </c>
      <c r="PS10">
        <v>0</v>
      </c>
      <c r="PT10">
        <v>0</v>
      </c>
      <c r="PU10">
        <v>0</v>
      </c>
      <c r="PV10">
        <v>0</v>
      </c>
      <c r="PW10" s="210">
        <v>0</v>
      </c>
      <c r="PX10" s="210">
        <v>0</v>
      </c>
      <c r="PY10" t="s">
        <v>597</v>
      </c>
    </row>
    <row r="11" spans="1:443" ht="15.75" customHeight="1" x14ac:dyDescent="0.35">
      <c r="A11" t="s">
        <v>645</v>
      </c>
      <c r="B11">
        <v>7867</v>
      </c>
      <c r="C11" t="s">
        <v>646</v>
      </c>
      <c r="D11" s="207">
        <v>2020110010190</v>
      </c>
      <c r="E11" t="s">
        <v>562</v>
      </c>
      <c r="F11" t="s">
        <v>36</v>
      </c>
      <c r="G11" t="s">
        <v>563</v>
      </c>
      <c r="H11" t="s">
        <v>564</v>
      </c>
      <c r="I11" t="s">
        <v>565</v>
      </c>
      <c r="J11" t="s">
        <v>566</v>
      </c>
      <c r="K11" t="s">
        <v>567</v>
      </c>
      <c r="L11" t="s">
        <v>568</v>
      </c>
      <c r="M11" t="s">
        <v>569</v>
      </c>
      <c r="N11" t="s">
        <v>567</v>
      </c>
      <c r="O11" t="s">
        <v>568</v>
      </c>
      <c r="P11" t="s">
        <v>569</v>
      </c>
      <c r="Q11" t="s">
        <v>570</v>
      </c>
      <c r="R11" t="s">
        <v>571</v>
      </c>
      <c r="S11" t="s">
        <v>647</v>
      </c>
      <c r="T11" t="s">
        <v>647</v>
      </c>
      <c r="AD11" t="s">
        <v>648</v>
      </c>
      <c r="AE11" t="s">
        <v>649</v>
      </c>
      <c r="AG11" t="s">
        <v>87</v>
      </c>
      <c r="AH11" t="s">
        <v>87</v>
      </c>
      <c r="AI11" t="s">
        <v>650</v>
      </c>
      <c r="AJ11" t="s">
        <v>604</v>
      </c>
      <c r="AK11" s="208">
        <v>44055</v>
      </c>
      <c r="AL11">
        <v>1</v>
      </c>
      <c r="AM11">
        <v>2024</v>
      </c>
      <c r="AN11" t="s">
        <v>651</v>
      </c>
      <c r="AO11" t="s">
        <v>652</v>
      </c>
      <c r="AP11">
        <v>2020</v>
      </c>
      <c r="AQ11">
        <v>2024</v>
      </c>
      <c r="AR11" t="s">
        <v>43</v>
      </c>
      <c r="AS11" t="s">
        <v>582</v>
      </c>
      <c r="AT11" t="s">
        <v>624</v>
      </c>
      <c r="AU11" t="s">
        <v>584</v>
      </c>
      <c r="AV11" t="s">
        <v>585</v>
      </c>
      <c r="AW11" t="s">
        <v>585</v>
      </c>
      <c r="AX11" t="s">
        <v>585</v>
      </c>
      <c r="AZ11">
        <v>1</v>
      </c>
      <c r="BB11" t="s">
        <v>653</v>
      </c>
      <c r="BC11" t="s">
        <v>654</v>
      </c>
      <c r="BD11" t="s">
        <v>655</v>
      </c>
      <c r="BE11" t="s">
        <v>627</v>
      </c>
      <c r="BF11" t="s">
        <v>656</v>
      </c>
      <c r="BG11">
        <v>2</v>
      </c>
      <c r="BH11" s="208">
        <v>45204</v>
      </c>
      <c r="BI11" t="s">
        <v>591</v>
      </c>
      <c r="BJ11" t="s">
        <v>198</v>
      </c>
      <c r="BK11">
        <v>5</v>
      </c>
      <c r="BL11">
        <v>1</v>
      </c>
      <c r="BM11">
        <v>1</v>
      </c>
      <c r="BN11">
        <v>1</v>
      </c>
      <c r="BO11">
        <v>1</v>
      </c>
      <c r="BP11">
        <v>1</v>
      </c>
      <c r="BW11">
        <v>1</v>
      </c>
      <c r="BX11">
        <v>1</v>
      </c>
      <c r="BY11">
        <v>1</v>
      </c>
      <c r="BZ11">
        <v>1</v>
      </c>
      <c r="CA11">
        <v>1</v>
      </c>
      <c r="CB11">
        <v>1</v>
      </c>
      <c r="CC11">
        <v>1</v>
      </c>
      <c r="CD11">
        <v>1</v>
      </c>
      <c r="CE11">
        <v>1</v>
      </c>
      <c r="CF11">
        <v>0</v>
      </c>
      <c r="CG11" t="s">
        <v>627</v>
      </c>
      <c r="CH11" t="s">
        <v>627</v>
      </c>
      <c r="CI11" t="s">
        <v>627</v>
      </c>
      <c r="CJ11" t="s">
        <v>627</v>
      </c>
      <c r="CK11" t="s">
        <v>627</v>
      </c>
      <c r="CL11" t="s">
        <v>627</v>
      </c>
      <c r="CM11" t="s">
        <v>627</v>
      </c>
      <c r="CN11">
        <v>1</v>
      </c>
      <c r="CO11">
        <v>1</v>
      </c>
      <c r="CP11">
        <v>1</v>
      </c>
      <c r="CQ11">
        <v>1</v>
      </c>
      <c r="CR11">
        <v>4</v>
      </c>
      <c r="CS11" t="s">
        <v>43</v>
      </c>
      <c r="CT11">
        <v>0</v>
      </c>
      <c r="CU11">
        <v>0</v>
      </c>
      <c r="CV11">
        <v>0</v>
      </c>
      <c r="CW11">
        <v>0</v>
      </c>
      <c r="CX11">
        <v>1</v>
      </c>
      <c r="CY11">
        <v>0</v>
      </c>
      <c r="CZ11">
        <v>0</v>
      </c>
      <c r="DA11">
        <v>0</v>
      </c>
      <c r="DB11">
        <v>0</v>
      </c>
      <c r="DC11">
        <v>0</v>
      </c>
      <c r="DD11">
        <v>0</v>
      </c>
      <c r="DE11">
        <v>0</v>
      </c>
      <c r="DF11">
        <v>1</v>
      </c>
      <c r="DG11">
        <v>1</v>
      </c>
      <c r="DH11">
        <v>1</v>
      </c>
      <c r="DI11">
        <v>1</v>
      </c>
      <c r="DJ11">
        <v>0</v>
      </c>
      <c r="DK11">
        <v>0</v>
      </c>
      <c r="DL11">
        <v>0</v>
      </c>
      <c r="DM11">
        <v>0</v>
      </c>
      <c r="DN11">
        <v>0</v>
      </c>
      <c r="DO11">
        <v>0</v>
      </c>
      <c r="DP11">
        <v>0</v>
      </c>
      <c r="DQ11">
        <v>0</v>
      </c>
      <c r="DR11">
        <v>0</v>
      </c>
      <c r="DS11">
        <v>0</v>
      </c>
      <c r="DT11">
        <v>0</v>
      </c>
      <c r="DU11">
        <v>0</v>
      </c>
      <c r="DV11">
        <v>1</v>
      </c>
      <c r="DW11">
        <v>0</v>
      </c>
      <c r="DX11">
        <v>0</v>
      </c>
      <c r="DY11">
        <v>0</v>
      </c>
      <c r="DZ11">
        <v>0</v>
      </c>
      <c r="EA11">
        <v>0</v>
      </c>
      <c r="EB11">
        <v>0</v>
      </c>
      <c r="EC11">
        <v>0</v>
      </c>
      <c r="ED11">
        <v>0</v>
      </c>
      <c r="EE11">
        <v>0</v>
      </c>
      <c r="EF11">
        <v>0</v>
      </c>
      <c r="EG11">
        <v>0</v>
      </c>
      <c r="EH11">
        <v>0</v>
      </c>
      <c r="EI11">
        <v>0</v>
      </c>
      <c r="EJ11">
        <v>0</v>
      </c>
      <c r="EK11">
        <v>0</v>
      </c>
      <c r="EL11">
        <v>0</v>
      </c>
      <c r="EM11">
        <v>0</v>
      </c>
      <c r="EN11">
        <v>0</v>
      </c>
      <c r="EO11" t="s">
        <v>657</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0</v>
      </c>
      <c r="GB11">
        <v>0</v>
      </c>
      <c r="GC11">
        <v>0</v>
      </c>
      <c r="GD11">
        <v>0</v>
      </c>
      <c r="GE11">
        <v>0</v>
      </c>
      <c r="GF11">
        <v>0</v>
      </c>
      <c r="GG11">
        <v>0</v>
      </c>
      <c r="GH11">
        <v>0</v>
      </c>
      <c r="GI11">
        <v>0</v>
      </c>
      <c r="GJ11">
        <v>0</v>
      </c>
      <c r="GK11">
        <v>0</v>
      </c>
      <c r="GL11">
        <v>0</v>
      </c>
      <c r="GM11">
        <v>0</v>
      </c>
      <c r="GN11">
        <v>0</v>
      </c>
      <c r="GO11">
        <v>0</v>
      </c>
      <c r="GP11">
        <v>0</v>
      </c>
      <c r="GQ11">
        <v>0</v>
      </c>
      <c r="GR11">
        <v>0</v>
      </c>
      <c r="GS11">
        <v>0</v>
      </c>
      <c r="GT11">
        <v>0</v>
      </c>
      <c r="GU11">
        <v>0</v>
      </c>
      <c r="GV11">
        <v>0</v>
      </c>
      <c r="GW11">
        <v>0</v>
      </c>
      <c r="GX11">
        <v>0</v>
      </c>
      <c r="GY11">
        <v>0</v>
      </c>
      <c r="GZ11">
        <v>0</v>
      </c>
      <c r="HA11">
        <v>0</v>
      </c>
      <c r="HB11">
        <v>0</v>
      </c>
      <c r="HC11">
        <v>0</v>
      </c>
      <c r="HD11">
        <v>0</v>
      </c>
      <c r="HE11">
        <v>0</v>
      </c>
      <c r="HF11">
        <v>0</v>
      </c>
      <c r="HG11">
        <v>0</v>
      </c>
      <c r="HH11">
        <v>0</v>
      </c>
      <c r="HI11">
        <v>0</v>
      </c>
      <c r="HJ11">
        <v>0</v>
      </c>
      <c r="HK11">
        <v>0</v>
      </c>
      <c r="HL11">
        <v>0</v>
      </c>
      <c r="HM11">
        <v>0</v>
      </c>
      <c r="HN11">
        <v>0</v>
      </c>
      <c r="HO11">
        <v>0</v>
      </c>
      <c r="HP11">
        <v>0</v>
      </c>
      <c r="HQ11">
        <v>0</v>
      </c>
      <c r="HR11">
        <v>0</v>
      </c>
      <c r="HS11">
        <v>0</v>
      </c>
      <c r="HT11">
        <v>0</v>
      </c>
      <c r="HU11">
        <v>0</v>
      </c>
      <c r="HV11">
        <v>0</v>
      </c>
      <c r="HW11">
        <v>0</v>
      </c>
      <c r="HX11">
        <v>0</v>
      </c>
      <c r="HY11">
        <v>0</v>
      </c>
      <c r="HZ11">
        <v>0</v>
      </c>
      <c r="IA11">
        <v>0</v>
      </c>
      <c r="IB11">
        <v>0</v>
      </c>
      <c r="IC11">
        <v>0</v>
      </c>
      <c r="ID11">
        <v>0</v>
      </c>
      <c r="IE11">
        <v>0</v>
      </c>
      <c r="IF11">
        <v>0</v>
      </c>
      <c r="IG11">
        <v>0</v>
      </c>
      <c r="IH11">
        <v>0</v>
      </c>
      <c r="II11" t="s">
        <v>87</v>
      </c>
      <c r="IJ11" t="s">
        <v>87</v>
      </c>
      <c r="IK11" t="s">
        <v>87</v>
      </c>
      <c r="IL11" t="s">
        <v>87</v>
      </c>
      <c r="IM11" t="s">
        <v>87</v>
      </c>
      <c r="IN11" t="s">
        <v>87</v>
      </c>
      <c r="IO11" t="s">
        <v>87</v>
      </c>
      <c r="IP11" t="s">
        <v>87</v>
      </c>
      <c r="IQ11" t="s">
        <v>87</v>
      </c>
      <c r="IR11" t="s">
        <v>87</v>
      </c>
      <c r="IS11" t="s">
        <v>87</v>
      </c>
      <c r="IT11" t="s">
        <v>87</v>
      </c>
      <c r="IU11" t="s">
        <v>87</v>
      </c>
      <c r="IV11" t="s">
        <v>87</v>
      </c>
      <c r="IW11" t="s">
        <v>87</v>
      </c>
      <c r="IX11">
        <v>0</v>
      </c>
      <c r="IY11">
        <v>0</v>
      </c>
      <c r="IZ11">
        <v>0</v>
      </c>
      <c r="JA11">
        <v>0</v>
      </c>
      <c r="JB11">
        <v>0</v>
      </c>
      <c r="JC11">
        <v>0</v>
      </c>
      <c r="JD11">
        <v>0</v>
      </c>
      <c r="JE11">
        <v>0</v>
      </c>
      <c r="JF11">
        <v>0</v>
      </c>
      <c r="JG11">
        <v>0</v>
      </c>
      <c r="JH11">
        <v>0</v>
      </c>
      <c r="JI11">
        <v>0</v>
      </c>
      <c r="JJ11" s="210">
        <v>0</v>
      </c>
      <c r="JK11" s="210">
        <v>0</v>
      </c>
      <c r="JL11" s="210">
        <v>0</v>
      </c>
      <c r="JM11" s="210">
        <v>0</v>
      </c>
      <c r="JN11" s="210">
        <v>0</v>
      </c>
      <c r="JO11" s="210">
        <v>0</v>
      </c>
      <c r="JP11" s="210">
        <v>0</v>
      </c>
      <c r="JQ11" s="210">
        <v>0</v>
      </c>
      <c r="JR11" s="210">
        <v>0</v>
      </c>
      <c r="JS11" s="210">
        <v>0</v>
      </c>
      <c r="JT11" s="210">
        <v>0</v>
      </c>
      <c r="JU11" s="210">
        <v>0</v>
      </c>
      <c r="JV11" s="210">
        <v>0</v>
      </c>
      <c r="JW11">
        <v>0</v>
      </c>
      <c r="JX11">
        <v>0</v>
      </c>
      <c r="JY11">
        <v>0</v>
      </c>
      <c r="JZ11">
        <v>0</v>
      </c>
      <c r="KA11">
        <v>0</v>
      </c>
      <c r="KB11">
        <v>0</v>
      </c>
      <c r="KC11">
        <v>0</v>
      </c>
      <c r="KD11">
        <v>0</v>
      </c>
      <c r="KE11">
        <v>0</v>
      </c>
      <c r="KF11">
        <v>0</v>
      </c>
      <c r="KG11">
        <v>0</v>
      </c>
      <c r="KH11">
        <v>0</v>
      </c>
      <c r="KI11">
        <v>0</v>
      </c>
      <c r="KJ11" s="204" t="s">
        <v>594</v>
      </c>
      <c r="KK11" t="s">
        <v>87</v>
      </c>
      <c r="KL11" t="s">
        <v>87</v>
      </c>
      <c r="KM11" t="s">
        <v>87</v>
      </c>
      <c r="KN11">
        <v>0</v>
      </c>
      <c r="KO11" t="s">
        <v>87</v>
      </c>
      <c r="KP11" t="s">
        <v>87</v>
      </c>
      <c r="KQ11" t="s">
        <v>87</v>
      </c>
      <c r="KR11" t="s">
        <v>87</v>
      </c>
      <c r="KS11" t="s">
        <v>87</v>
      </c>
      <c r="KT11" t="s">
        <v>87</v>
      </c>
      <c r="KU11" s="204" t="s">
        <v>87</v>
      </c>
      <c r="KV11" t="s">
        <v>594</v>
      </c>
      <c r="KW11" t="s">
        <v>594</v>
      </c>
      <c r="KX11" t="s">
        <v>594</v>
      </c>
      <c r="KY11" t="s">
        <v>594</v>
      </c>
      <c r="KZ11">
        <v>0</v>
      </c>
      <c r="LA11" t="s">
        <v>87</v>
      </c>
      <c r="LB11" t="s">
        <v>87</v>
      </c>
      <c r="LC11" t="s">
        <v>87</v>
      </c>
      <c r="LD11" t="s">
        <v>87</v>
      </c>
      <c r="LE11" t="s">
        <v>87</v>
      </c>
      <c r="LF11" t="s">
        <v>87</v>
      </c>
      <c r="LG11" t="s">
        <v>87</v>
      </c>
      <c r="LH11" s="210">
        <v>0</v>
      </c>
      <c r="LI11" s="210" t="s">
        <v>561</v>
      </c>
      <c r="LJ11" s="210" t="s">
        <v>595</v>
      </c>
      <c r="LK11" s="210">
        <v>0</v>
      </c>
      <c r="LL11" s="210">
        <v>0</v>
      </c>
      <c r="LM11" s="210" t="s">
        <v>87</v>
      </c>
      <c r="LN11" s="210" t="s">
        <v>87</v>
      </c>
      <c r="LO11" s="210">
        <v>0</v>
      </c>
      <c r="LP11" s="210">
        <v>0</v>
      </c>
      <c r="LQ11" s="210">
        <v>20149249000</v>
      </c>
      <c r="LR11" s="210">
        <v>0</v>
      </c>
      <c r="LS11" s="210">
        <v>0</v>
      </c>
      <c r="LT11" s="210">
        <v>0</v>
      </c>
      <c r="LU11" s="210">
        <v>0</v>
      </c>
      <c r="LV11" t="s">
        <v>594</v>
      </c>
      <c r="LW11" t="s">
        <v>594</v>
      </c>
      <c r="LX11" t="s">
        <v>594</v>
      </c>
      <c r="LY11" t="s">
        <v>594</v>
      </c>
      <c r="LZ11">
        <v>0</v>
      </c>
      <c r="MA11" t="s">
        <v>87</v>
      </c>
      <c r="MB11" t="s">
        <v>87</v>
      </c>
      <c r="MC11" t="s">
        <v>87</v>
      </c>
      <c r="MD11" t="s">
        <v>87</v>
      </c>
      <c r="ME11" t="s">
        <v>87</v>
      </c>
      <c r="MF11" t="s">
        <v>87</v>
      </c>
      <c r="MG11" t="s">
        <v>87</v>
      </c>
      <c r="MH11">
        <v>0</v>
      </c>
      <c r="MI11">
        <v>0</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0</v>
      </c>
      <c r="NE11">
        <v>0</v>
      </c>
      <c r="NF11">
        <v>0</v>
      </c>
      <c r="NG11">
        <v>0</v>
      </c>
      <c r="NH11">
        <v>0</v>
      </c>
      <c r="NI11" t="s">
        <v>594</v>
      </c>
      <c r="NJ11" t="s">
        <v>594</v>
      </c>
      <c r="NK11" t="s">
        <v>594</v>
      </c>
      <c r="NL11" t="s">
        <v>594</v>
      </c>
      <c r="NM11">
        <v>0</v>
      </c>
      <c r="NN11" t="s">
        <v>87</v>
      </c>
      <c r="NO11" t="s">
        <v>87</v>
      </c>
      <c r="NP11" t="s">
        <v>87</v>
      </c>
      <c r="NQ11" t="s">
        <v>87</v>
      </c>
      <c r="NR11" t="s">
        <v>87</v>
      </c>
      <c r="NS11" t="s">
        <v>87</v>
      </c>
      <c r="NT11" t="s">
        <v>87</v>
      </c>
      <c r="NU11">
        <v>0</v>
      </c>
      <c r="NV11">
        <v>0</v>
      </c>
      <c r="NW11">
        <v>0</v>
      </c>
      <c r="NX11">
        <v>0</v>
      </c>
      <c r="NY11">
        <v>0</v>
      </c>
      <c r="NZ11">
        <v>0</v>
      </c>
      <c r="OA11">
        <v>0</v>
      </c>
      <c r="OB11">
        <v>0</v>
      </c>
      <c r="OC11">
        <v>0</v>
      </c>
      <c r="OD11">
        <v>0</v>
      </c>
      <c r="OE11">
        <v>0</v>
      </c>
      <c r="OF11">
        <v>0</v>
      </c>
      <c r="OG11">
        <v>0</v>
      </c>
      <c r="OH11">
        <v>0</v>
      </c>
      <c r="OI11">
        <v>0</v>
      </c>
      <c r="OJ11">
        <v>0</v>
      </c>
      <c r="OK11">
        <v>0</v>
      </c>
      <c r="OL11">
        <v>0</v>
      </c>
      <c r="OM11">
        <v>0</v>
      </c>
      <c r="ON11">
        <v>0</v>
      </c>
      <c r="OO11">
        <v>0</v>
      </c>
      <c r="OP11">
        <v>0</v>
      </c>
      <c r="OQ11">
        <v>0</v>
      </c>
      <c r="OR11">
        <v>0</v>
      </c>
      <c r="OS11" s="209"/>
      <c r="OT11" s="209"/>
      <c r="OU11" t="s">
        <v>645</v>
      </c>
      <c r="OV11">
        <v>1</v>
      </c>
      <c r="OW11">
        <v>0</v>
      </c>
      <c r="OX11">
        <v>0</v>
      </c>
      <c r="OY11">
        <v>0</v>
      </c>
      <c r="OZ11">
        <v>0</v>
      </c>
      <c r="PA11">
        <v>0</v>
      </c>
      <c r="PB11">
        <v>0</v>
      </c>
      <c r="PC11">
        <v>0</v>
      </c>
      <c r="PD11">
        <v>0</v>
      </c>
      <c r="PE11">
        <v>0</v>
      </c>
      <c r="PF11">
        <v>0</v>
      </c>
      <c r="PG11">
        <v>0</v>
      </c>
      <c r="PH11">
        <v>0</v>
      </c>
      <c r="PI11">
        <v>0</v>
      </c>
      <c r="PJ11">
        <v>0</v>
      </c>
      <c r="PK11">
        <v>0</v>
      </c>
      <c r="PL11">
        <v>0</v>
      </c>
      <c r="PM11">
        <v>0</v>
      </c>
      <c r="PN11">
        <v>0</v>
      </c>
      <c r="PO11">
        <v>0</v>
      </c>
      <c r="PP11">
        <v>0</v>
      </c>
      <c r="PQ11">
        <v>0</v>
      </c>
      <c r="PR11">
        <v>0</v>
      </c>
      <c r="PS11">
        <v>0</v>
      </c>
      <c r="PT11">
        <v>0</v>
      </c>
      <c r="PU11">
        <v>0</v>
      </c>
      <c r="PV11">
        <v>0</v>
      </c>
      <c r="PW11" s="210">
        <v>0</v>
      </c>
      <c r="PX11" s="210">
        <v>0</v>
      </c>
      <c r="PY11" t="s">
        <v>658</v>
      </c>
    </row>
    <row r="12" spans="1:443" ht="15.75" customHeight="1" x14ac:dyDescent="0.35">
      <c r="A12" t="s">
        <v>659</v>
      </c>
      <c r="B12">
        <v>7867</v>
      </c>
      <c r="C12" t="s">
        <v>660</v>
      </c>
      <c r="D12" s="207">
        <v>2020110010190</v>
      </c>
      <c r="E12" t="s">
        <v>562</v>
      </c>
      <c r="F12" t="s">
        <v>36</v>
      </c>
      <c r="G12" t="s">
        <v>563</v>
      </c>
      <c r="H12" t="s">
        <v>564</v>
      </c>
      <c r="I12" t="s">
        <v>600</v>
      </c>
      <c r="J12" t="s">
        <v>566</v>
      </c>
      <c r="K12" t="s">
        <v>567</v>
      </c>
      <c r="L12" t="s">
        <v>568</v>
      </c>
      <c r="M12" t="s">
        <v>569</v>
      </c>
      <c r="N12" t="s">
        <v>567</v>
      </c>
      <c r="O12" t="s">
        <v>568</v>
      </c>
      <c r="P12" t="s">
        <v>569</v>
      </c>
      <c r="Q12" t="s">
        <v>570</v>
      </c>
      <c r="R12" t="s">
        <v>571</v>
      </c>
      <c r="S12" t="s">
        <v>661</v>
      </c>
      <c r="T12" t="s">
        <v>661</v>
      </c>
      <c r="AD12" t="s">
        <v>662</v>
      </c>
      <c r="AE12" t="s">
        <v>663</v>
      </c>
      <c r="AG12" t="s">
        <v>87</v>
      </c>
      <c r="AH12" t="s">
        <v>87</v>
      </c>
      <c r="AI12" t="s">
        <v>664</v>
      </c>
      <c r="AJ12" t="s">
        <v>604</v>
      </c>
      <c r="AK12" s="208">
        <v>44055</v>
      </c>
      <c r="AL12">
        <v>1</v>
      </c>
      <c r="AM12">
        <v>2024</v>
      </c>
      <c r="AN12" t="s">
        <v>665</v>
      </c>
      <c r="AO12" t="s">
        <v>666</v>
      </c>
      <c r="AP12">
        <v>2020</v>
      </c>
      <c r="AQ12">
        <v>2024</v>
      </c>
      <c r="AR12" t="s">
        <v>43</v>
      </c>
      <c r="AS12" t="s">
        <v>582</v>
      </c>
      <c r="AT12" t="s">
        <v>624</v>
      </c>
      <c r="AU12" t="s">
        <v>584</v>
      </c>
      <c r="AV12" t="s">
        <v>585</v>
      </c>
      <c r="AW12" t="s">
        <v>585</v>
      </c>
      <c r="AX12" t="s">
        <v>585</v>
      </c>
      <c r="AZ12">
        <v>1</v>
      </c>
      <c r="BB12" t="s">
        <v>667</v>
      </c>
      <c r="BC12" t="s">
        <v>668</v>
      </c>
      <c r="BD12" t="s">
        <v>669</v>
      </c>
      <c r="BE12" t="s">
        <v>627</v>
      </c>
      <c r="BF12" t="s">
        <v>670</v>
      </c>
      <c r="BG12">
        <v>2</v>
      </c>
      <c r="BH12" s="208">
        <v>45204</v>
      </c>
      <c r="BI12" t="s">
        <v>591</v>
      </c>
      <c r="BJ12" t="s">
        <v>198</v>
      </c>
      <c r="BK12">
        <v>3</v>
      </c>
      <c r="BL12">
        <v>0</v>
      </c>
      <c r="BM12">
        <v>1</v>
      </c>
      <c r="BN12">
        <v>1</v>
      </c>
      <c r="BO12">
        <v>1</v>
      </c>
      <c r="BP12">
        <v>0</v>
      </c>
      <c r="BW12">
        <v>0</v>
      </c>
      <c r="BX12">
        <v>1</v>
      </c>
      <c r="BY12">
        <v>1</v>
      </c>
      <c r="BZ12">
        <v>1</v>
      </c>
      <c r="CA12">
        <v>0</v>
      </c>
      <c r="CB12">
        <v>1</v>
      </c>
      <c r="CC12">
        <v>1</v>
      </c>
      <c r="CD12">
        <v>1</v>
      </c>
      <c r="CE12">
        <v>0</v>
      </c>
      <c r="CF12">
        <v>0</v>
      </c>
      <c r="CG12" t="s">
        <v>627</v>
      </c>
      <c r="CH12" t="s">
        <v>627</v>
      </c>
      <c r="CI12" t="s">
        <v>627</v>
      </c>
      <c r="CJ12" t="s">
        <v>627</v>
      </c>
      <c r="CK12" t="s">
        <v>627</v>
      </c>
      <c r="CL12" t="s">
        <v>627</v>
      </c>
      <c r="CM12" t="s">
        <v>627</v>
      </c>
      <c r="CN12">
        <v>0</v>
      </c>
      <c r="CO12">
        <v>1</v>
      </c>
      <c r="CP12">
        <v>1</v>
      </c>
      <c r="CQ12">
        <v>1</v>
      </c>
      <c r="CR12">
        <v>3</v>
      </c>
      <c r="CS12" t="s">
        <v>43</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v>0</v>
      </c>
      <c r="GR12">
        <v>0</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0</v>
      </c>
      <c r="HQ12">
        <v>0</v>
      </c>
      <c r="HR12">
        <v>0</v>
      </c>
      <c r="HS12">
        <v>0</v>
      </c>
      <c r="HT12">
        <v>0</v>
      </c>
      <c r="HU12">
        <v>0</v>
      </c>
      <c r="HV12">
        <v>0</v>
      </c>
      <c r="HW12">
        <v>0</v>
      </c>
      <c r="HX12">
        <v>0</v>
      </c>
      <c r="HY12">
        <v>0</v>
      </c>
      <c r="HZ12">
        <v>0</v>
      </c>
      <c r="IA12">
        <v>0</v>
      </c>
      <c r="IB12">
        <v>0</v>
      </c>
      <c r="IC12">
        <v>0</v>
      </c>
      <c r="ID12">
        <v>0</v>
      </c>
      <c r="IE12">
        <v>0</v>
      </c>
      <c r="IF12">
        <v>0</v>
      </c>
      <c r="IG12">
        <v>0</v>
      </c>
      <c r="IH12">
        <v>0</v>
      </c>
      <c r="II12" t="s">
        <v>87</v>
      </c>
      <c r="IJ12" t="s">
        <v>87</v>
      </c>
      <c r="IK12" t="s">
        <v>87</v>
      </c>
      <c r="IL12" t="s">
        <v>87</v>
      </c>
      <c r="IM12" t="s">
        <v>87</v>
      </c>
      <c r="IN12" t="s">
        <v>87</v>
      </c>
      <c r="IO12" t="s">
        <v>87</v>
      </c>
      <c r="IP12" t="s">
        <v>87</v>
      </c>
      <c r="IQ12" t="s">
        <v>87</v>
      </c>
      <c r="IR12" t="s">
        <v>87</v>
      </c>
      <c r="IS12" t="s">
        <v>87</v>
      </c>
      <c r="IT12" t="s">
        <v>87</v>
      </c>
      <c r="IU12" t="s">
        <v>87</v>
      </c>
      <c r="IV12" t="s">
        <v>87</v>
      </c>
      <c r="IW12" t="s">
        <v>87</v>
      </c>
      <c r="IX12">
        <v>0</v>
      </c>
      <c r="IY12">
        <v>0</v>
      </c>
      <c r="IZ12">
        <v>0</v>
      </c>
      <c r="JA12">
        <v>0</v>
      </c>
      <c r="JB12">
        <v>0</v>
      </c>
      <c r="JC12">
        <v>0</v>
      </c>
      <c r="JD12">
        <v>0</v>
      </c>
      <c r="JE12">
        <v>0</v>
      </c>
      <c r="JF12">
        <v>0</v>
      </c>
      <c r="JG12">
        <v>0</v>
      </c>
      <c r="JH12">
        <v>0</v>
      </c>
      <c r="JI12">
        <v>0</v>
      </c>
      <c r="JJ12" s="210">
        <v>0</v>
      </c>
      <c r="JK12" s="210" t="s">
        <v>630</v>
      </c>
      <c r="JL12" s="210" t="s">
        <v>630</v>
      </c>
      <c r="JM12" s="210" t="s">
        <v>630</v>
      </c>
      <c r="JN12" s="210" t="s">
        <v>630</v>
      </c>
      <c r="JO12" s="210" t="s">
        <v>630</v>
      </c>
      <c r="JP12" s="210" t="s">
        <v>630</v>
      </c>
      <c r="JQ12" s="210" t="s">
        <v>630</v>
      </c>
      <c r="JR12" s="210" t="s">
        <v>630</v>
      </c>
      <c r="JS12" s="210" t="s">
        <v>630</v>
      </c>
      <c r="JT12" s="210" t="s">
        <v>630</v>
      </c>
      <c r="JU12" s="210" t="s">
        <v>630</v>
      </c>
      <c r="JV12" s="210" t="s">
        <v>630</v>
      </c>
      <c r="JW12">
        <v>0</v>
      </c>
      <c r="JX12">
        <v>0</v>
      </c>
      <c r="JY12">
        <v>0</v>
      </c>
      <c r="JZ12">
        <v>0</v>
      </c>
      <c r="KA12">
        <v>0</v>
      </c>
      <c r="KB12">
        <v>0</v>
      </c>
      <c r="KC12">
        <v>0</v>
      </c>
      <c r="KD12">
        <v>0</v>
      </c>
      <c r="KE12">
        <v>0</v>
      </c>
      <c r="KF12">
        <v>0</v>
      </c>
      <c r="KG12">
        <v>0</v>
      </c>
      <c r="KH12">
        <v>0</v>
      </c>
      <c r="KI12">
        <v>0</v>
      </c>
      <c r="KJ12" s="204" t="s">
        <v>594</v>
      </c>
      <c r="KK12" t="s">
        <v>87</v>
      </c>
      <c r="KL12" t="s">
        <v>87</v>
      </c>
      <c r="KM12" t="s">
        <v>87</v>
      </c>
      <c r="KN12" t="s">
        <v>87</v>
      </c>
      <c r="KO12" t="s">
        <v>87</v>
      </c>
      <c r="KP12" t="s">
        <v>87</v>
      </c>
      <c r="KQ12" t="s">
        <v>87</v>
      </c>
      <c r="KR12" t="s">
        <v>87</v>
      </c>
      <c r="KS12" t="s">
        <v>87</v>
      </c>
      <c r="KT12" t="s">
        <v>87</v>
      </c>
      <c r="KU12" s="204" t="s">
        <v>87</v>
      </c>
      <c r="KV12" t="s">
        <v>594</v>
      </c>
      <c r="KW12" t="s">
        <v>594</v>
      </c>
      <c r="KX12" t="s">
        <v>594</v>
      </c>
      <c r="KY12" t="s">
        <v>594</v>
      </c>
      <c r="KZ12" t="s">
        <v>594</v>
      </c>
      <c r="LA12" t="s">
        <v>87</v>
      </c>
      <c r="LB12" t="s">
        <v>87</v>
      </c>
      <c r="LC12" t="s">
        <v>87</v>
      </c>
      <c r="LD12" t="s">
        <v>87</v>
      </c>
      <c r="LE12" t="s">
        <v>87</v>
      </c>
      <c r="LF12" t="s">
        <v>87</v>
      </c>
      <c r="LG12" t="s">
        <v>87</v>
      </c>
      <c r="LH12" s="210" t="s">
        <v>594</v>
      </c>
      <c r="LI12" s="210" t="s">
        <v>599</v>
      </c>
      <c r="LJ12" s="210" t="s">
        <v>600</v>
      </c>
      <c r="LK12" s="210">
        <v>0</v>
      </c>
      <c r="LL12" s="210">
        <v>0</v>
      </c>
      <c r="LM12" s="210" t="s">
        <v>87</v>
      </c>
      <c r="LN12" s="210" t="s">
        <v>87</v>
      </c>
      <c r="LO12" s="210">
        <v>0</v>
      </c>
      <c r="LP12" s="210">
        <v>0</v>
      </c>
      <c r="LQ12" s="210">
        <v>20149249000</v>
      </c>
      <c r="LR12" s="210">
        <v>0</v>
      </c>
      <c r="LS12" s="210">
        <v>0</v>
      </c>
      <c r="LT12" s="210">
        <v>0</v>
      </c>
      <c r="LU12" s="210">
        <v>0</v>
      </c>
      <c r="LV12" t="s">
        <v>594</v>
      </c>
      <c r="LW12" t="s">
        <v>594</v>
      </c>
      <c r="LX12" t="s">
        <v>594</v>
      </c>
      <c r="LY12" t="s">
        <v>594</v>
      </c>
      <c r="LZ12" t="s">
        <v>594</v>
      </c>
      <c r="MA12" t="s">
        <v>87</v>
      </c>
      <c r="MB12" t="s">
        <v>87</v>
      </c>
      <c r="MC12" t="s">
        <v>87</v>
      </c>
      <c r="MD12" t="s">
        <v>87</v>
      </c>
      <c r="ME12" t="s">
        <v>87</v>
      </c>
      <c r="MF12" t="s">
        <v>87</v>
      </c>
      <c r="MG12" t="s">
        <v>87</v>
      </c>
      <c r="MH12">
        <v>0</v>
      </c>
      <c r="MI12">
        <v>0</v>
      </c>
      <c r="MJ12">
        <v>0</v>
      </c>
      <c r="MK12">
        <v>0</v>
      </c>
      <c r="ML12">
        <v>0</v>
      </c>
      <c r="MM12">
        <v>0</v>
      </c>
      <c r="MN12">
        <v>0</v>
      </c>
      <c r="MO12">
        <v>0</v>
      </c>
      <c r="MP12">
        <v>0</v>
      </c>
      <c r="MQ12">
        <v>0</v>
      </c>
      <c r="MR12">
        <v>0</v>
      </c>
      <c r="MS12">
        <v>0</v>
      </c>
      <c r="MT12">
        <v>0</v>
      </c>
      <c r="MU12">
        <v>0</v>
      </c>
      <c r="MV12">
        <v>0</v>
      </c>
      <c r="MW12">
        <v>0</v>
      </c>
      <c r="MX12">
        <v>0</v>
      </c>
      <c r="MY12">
        <v>0</v>
      </c>
      <c r="MZ12">
        <v>0</v>
      </c>
      <c r="NA12">
        <v>0</v>
      </c>
      <c r="NB12">
        <v>0</v>
      </c>
      <c r="NC12">
        <v>0</v>
      </c>
      <c r="ND12">
        <v>0</v>
      </c>
      <c r="NE12">
        <v>0</v>
      </c>
      <c r="NF12">
        <v>0</v>
      </c>
      <c r="NG12">
        <v>0</v>
      </c>
      <c r="NH12">
        <v>0</v>
      </c>
      <c r="NI12" t="s">
        <v>594</v>
      </c>
      <c r="NJ12" t="s">
        <v>594</v>
      </c>
      <c r="NK12" t="s">
        <v>594</v>
      </c>
      <c r="NL12" t="s">
        <v>594</v>
      </c>
      <c r="NM12" t="s">
        <v>594</v>
      </c>
      <c r="NN12" t="s">
        <v>87</v>
      </c>
      <c r="NO12" t="s">
        <v>87</v>
      </c>
      <c r="NP12" t="s">
        <v>87</v>
      </c>
      <c r="NQ12" t="s">
        <v>87</v>
      </c>
      <c r="NR12" t="s">
        <v>87</v>
      </c>
      <c r="NS12" t="s">
        <v>87</v>
      </c>
      <c r="NT12" t="s">
        <v>87</v>
      </c>
      <c r="NU12">
        <v>0</v>
      </c>
      <c r="NV12">
        <v>0</v>
      </c>
      <c r="NW12">
        <v>0</v>
      </c>
      <c r="NX12">
        <v>0</v>
      </c>
      <c r="NY12">
        <v>0</v>
      </c>
      <c r="NZ12">
        <v>0</v>
      </c>
      <c r="OA12">
        <v>0</v>
      </c>
      <c r="OB12">
        <v>0</v>
      </c>
      <c r="OC12">
        <v>0</v>
      </c>
      <c r="OD12">
        <v>0</v>
      </c>
      <c r="OE12">
        <v>0</v>
      </c>
      <c r="OF12">
        <v>0</v>
      </c>
      <c r="OG12">
        <v>0</v>
      </c>
      <c r="OH12">
        <v>0</v>
      </c>
      <c r="OI12">
        <v>0</v>
      </c>
      <c r="OJ12">
        <v>0</v>
      </c>
      <c r="OK12">
        <v>0</v>
      </c>
      <c r="OL12">
        <v>0</v>
      </c>
      <c r="OM12">
        <v>0</v>
      </c>
      <c r="ON12">
        <v>0</v>
      </c>
      <c r="OO12">
        <v>0</v>
      </c>
      <c r="OP12">
        <v>0</v>
      </c>
      <c r="OQ12">
        <v>0</v>
      </c>
      <c r="OR12">
        <v>0</v>
      </c>
      <c r="OS12" s="209"/>
      <c r="OT12" s="209"/>
      <c r="OU12" t="s">
        <v>659</v>
      </c>
      <c r="OV12">
        <v>0</v>
      </c>
      <c r="OW12">
        <v>0</v>
      </c>
      <c r="OX12">
        <v>0</v>
      </c>
      <c r="OY12">
        <v>0</v>
      </c>
      <c r="OZ12">
        <v>0</v>
      </c>
      <c r="PA12">
        <v>0</v>
      </c>
      <c r="PB12">
        <v>0</v>
      </c>
      <c r="PC12">
        <v>0</v>
      </c>
      <c r="PD12">
        <v>0</v>
      </c>
      <c r="PE12">
        <v>0</v>
      </c>
      <c r="PF12">
        <v>0</v>
      </c>
      <c r="PG12">
        <v>0</v>
      </c>
      <c r="PH12">
        <v>0</v>
      </c>
      <c r="PI12">
        <v>0</v>
      </c>
      <c r="PJ12">
        <v>0</v>
      </c>
      <c r="PK12">
        <v>0</v>
      </c>
      <c r="PL12">
        <v>0</v>
      </c>
      <c r="PM12">
        <v>0</v>
      </c>
      <c r="PN12">
        <v>0</v>
      </c>
      <c r="PO12">
        <v>0</v>
      </c>
      <c r="PP12">
        <v>0</v>
      </c>
      <c r="PQ12">
        <v>0</v>
      </c>
      <c r="PR12">
        <v>0</v>
      </c>
      <c r="PS12">
        <v>0</v>
      </c>
      <c r="PT12">
        <v>0</v>
      </c>
      <c r="PU12">
        <v>0</v>
      </c>
      <c r="PV12">
        <v>0</v>
      </c>
      <c r="PW12" s="210">
        <v>0</v>
      </c>
      <c r="PX12" s="210">
        <v>0</v>
      </c>
      <c r="PY12" t="s">
        <v>658</v>
      </c>
    </row>
    <row r="13" spans="1:443" ht="15.75" customHeight="1" x14ac:dyDescent="0.35">
      <c r="A13" t="s">
        <v>671</v>
      </c>
      <c r="B13">
        <v>7867</v>
      </c>
      <c r="C13" t="s">
        <v>672</v>
      </c>
      <c r="D13" s="207">
        <v>2020110010190</v>
      </c>
      <c r="E13" t="s">
        <v>562</v>
      </c>
      <c r="F13" t="s">
        <v>36</v>
      </c>
      <c r="G13" t="s">
        <v>563</v>
      </c>
      <c r="H13" t="s">
        <v>564</v>
      </c>
      <c r="I13" t="s">
        <v>627</v>
      </c>
      <c r="J13" t="s">
        <v>566</v>
      </c>
      <c r="K13" t="s">
        <v>567</v>
      </c>
      <c r="L13" t="s">
        <v>568</v>
      </c>
      <c r="M13" t="s">
        <v>569</v>
      </c>
      <c r="N13" t="s">
        <v>567</v>
      </c>
      <c r="O13" t="s">
        <v>568</v>
      </c>
      <c r="P13" t="s">
        <v>569</v>
      </c>
      <c r="Q13" t="s">
        <v>570</v>
      </c>
      <c r="R13" t="s">
        <v>571</v>
      </c>
      <c r="S13" t="s">
        <v>673</v>
      </c>
      <c r="T13" t="s">
        <v>673</v>
      </c>
      <c r="AF13" t="s">
        <v>673</v>
      </c>
      <c r="AG13" t="s">
        <v>87</v>
      </c>
      <c r="AH13" t="s">
        <v>87</v>
      </c>
      <c r="AI13" t="s">
        <v>674</v>
      </c>
      <c r="AJ13" t="s">
        <v>579</v>
      </c>
      <c r="AK13" s="208">
        <v>44055</v>
      </c>
      <c r="AL13">
        <v>1</v>
      </c>
      <c r="AM13">
        <v>2024</v>
      </c>
      <c r="AN13" t="s">
        <v>675</v>
      </c>
      <c r="AO13" t="s">
        <v>666</v>
      </c>
      <c r="AP13">
        <v>2020</v>
      </c>
      <c r="AQ13">
        <v>2024</v>
      </c>
      <c r="AR13" t="s">
        <v>43</v>
      </c>
      <c r="AS13" t="s">
        <v>582</v>
      </c>
      <c r="AT13" t="s">
        <v>624</v>
      </c>
      <c r="AU13" t="s">
        <v>584</v>
      </c>
      <c r="AV13" t="s">
        <v>585</v>
      </c>
      <c r="AW13" t="s">
        <v>585</v>
      </c>
      <c r="AX13" t="s">
        <v>585</v>
      </c>
      <c r="AZ13">
        <v>1</v>
      </c>
      <c r="BB13" t="s">
        <v>676</v>
      </c>
      <c r="BC13" t="s">
        <v>677</v>
      </c>
      <c r="BD13" t="s">
        <v>673</v>
      </c>
      <c r="BE13" t="s">
        <v>627</v>
      </c>
      <c r="BF13" t="s">
        <v>678</v>
      </c>
      <c r="BG13">
        <v>2</v>
      </c>
      <c r="BH13" s="208">
        <v>45204</v>
      </c>
      <c r="BI13" t="s">
        <v>591</v>
      </c>
      <c r="BJ13" t="s">
        <v>198</v>
      </c>
      <c r="BK13">
        <v>8</v>
      </c>
      <c r="BL13">
        <v>1</v>
      </c>
      <c r="BM13">
        <v>2</v>
      </c>
      <c r="BN13">
        <v>2</v>
      </c>
      <c r="BO13">
        <v>2</v>
      </c>
      <c r="BP13">
        <v>1</v>
      </c>
      <c r="BW13">
        <v>1</v>
      </c>
      <c r="BX13">
        <v>2</v>
      </c>
      <c r="BY13">
        <v>2</v>
      </c>
      <c r="BZ13">
        <v>2</v>
      </c>
      <c r="CA13">
        <v>1</v>
      </c>
      <c r="CB13">
        <v>2</v>
      </c>
      <c r="CC13">
        <v>2</v>
      </c>
      <c r="CD13">
        <v>2</v>
      </c>
      <c r="CE13">
        <v>1</v>
      </c>
      <c r="CF13">
        <v>0</v>
      </c>
      <c r="CG13" t="s">
        <v>627</v>
      </c>
      <c r="CH13" t="s">
        <v>627</v>
      </c>
      <c r="CI13" t="s">
        <v>627</v>
      </c>
      <c r="CJ13" t="s">
        <v>627</v>
      </c>
      <c r="CK13" t="s">
        <v>627</v>
      </c>
      <c r="CL13" t="s">
        <v>627</v>
      </c>
      <c r="CM13" t="s">
        <v>627</v>
      </c>
      <c r="CN13">
        <v>1</v>
      </c>
      <c r="CO13">
        <v>2</v>
      </c>
      <c r="CP13">
        <v>2</v>
      </c>
      <c r="CQ13">
        <v>2</v>
      </c>
      <c r="CR13">
        <v>7</v>
      </c>
      <c r="CS13" t="s">
        <v>43</v>
      </c>
      <c r="CT13">
        <v>0</v>
      </c>
      <c r="CU13">
        <v>0</v>
      </c>
      <c r="CV13">
        <v>0</v>
      </c>
      <c r="CW13">
        <v>0</v>
      </c>
      <c r="CX13">
        <v>1</v>
      </c>
      <c r="CY13">
        <v>0</v>
      </c>
      <c r="CZ13">
        <v>0</v>
      </c>
      <c r="DA13">
        <v>0</v>
      </c>
      <c r="DB13">
        <v>0</v>
      </c>
      <c r="DC13">
        <v>0</v>
      </c>
      <c r="DD13">
        <v>0</v>
      </c>
      <c r="DE13">
        <v>0</v>
      </c>
      <c r="DF13">
        <v>1</v>
      </c>
      <c r="DG13">
        <v>1</v>
      </c>
      <c r="DH13">
        <v>1</v>
      </c>
      <c r="DI13">
        <v>1</v>
      </c>
      <c r="DJ13">
        <v>0</v>
      </c>
      <c r="DK13">
        <v>0</v>
      </c>
      <c r="DL13">
        <v>0</v>
      </c>
      <c r="DM13">
        <v>0</v>
      </c>
      <c r="DN13">
        <v>0</v>
      </c>
      <c r="DO13">
        <v>0</v>
      </c>
      <c r="DP13">
        <v>0</v>
      </c>
      <c r="DQ13">
        <v>0</v>
      </c>
      <c r="DR13">
        <v>0</v>
      </c>
      <c r="DS13">
        <v>0</v>
      </c>
      <c r="DT13">
        <v>0</v>
      </c>
      <c r="DU13">
        <v>0</v>
      </c>
      <c r="DV13">
        <v>1</v>
      </c>
      <c r="DW13">
        <v>0</v>
      </c>
      <c r="DX13">
        <v>0</v>
      </c>
      <c r="DY13">
        <v>0</v>
      </c>
      <c r="DZ13">
        <v>0</v>
      </c>
      <c r="EA13">
        <v>0</v>
      </c>
      <c r="EB13">
        <v>0</v>
      </c>
      <c r="EC13">
        <v>0</v>
      </c>
      <c r="ED13">
        <v>0</v>
      </c>
      <c r="EE13">
        <v>0</v>
      </c>
      <c r="EF13">
        <v>0</v>
      </c>
      <c r="EG13">
        <v>0</v>
      </c>
      <c r="EH13">
        <v>0</v>
      </c>
      <c r="EI13">
        <v>0</v>
      </c>
      <c r="EJ13">
        <v>0</v>
      </c>
      <c r="EK13">
        <v>0</v>
      </c>
      <c r="EL13">
        <v>0</v>
      </c>
      <c r="EM13">
        <v>0</v>
      </c>
      <c r="EN13">
        <v>0</v>
      </c>
      <c r="EO13" t="s">
        <v>679</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0</v>
      </c>
      <c r="IB13">
        <v>0</v>
      </c>
      <c r="IC13">
        <v>0</v>
      </c>
      <c r="ID13">
        <v>0</v>
      </c>
      <c r="IE13">
        <v>0</v>
      </c>
      <c r="IF13">
        <v>0</v>
      </c>
      <c r="IG13">
        <v>0</v>
      </c>
      <c r="IH13">
        <v>0</v>
      </c>
      <c r="II13" t="s">
        <v>87</v>
      </c>
      <c r="IJ13" t="s">
        <v>87</v>
      </c>
      <c r="IK13" t="s">
        <v>87</v>
      </c>
      <c r="IL13" t="s">
        <v>87</v>
      </c>
      <c r="IM13" t="s">
        <v>87</v>
      </c>
      <c r="IN13" t="s">
        <v>87</v>
      </c>
      <c r="IO13" t="s">
        <v>87</v>
      </c>
      <c r="IP13" t="s">
        <v>87</v>
      </c>
      <c r="IQ13" t="s">
        <v>87</v>
      </c>
      <c r="IR13" t="s">
        <v>87</v>
      </c>
      <c r="IS13" t="s">
        <v>87</v>
      </c>
      <c r="IT13" t="s">
        <v>87</v>
      </c>
      <c r="IU13" t="s">
        <v>87</v>
      </c>
      <c r="IV13" t="s">
        <v>87</v>
      </c>
      <c r="IW13" t="s">
        <v>87</v>
      </c>
      <c r="IX13">
        <v>0</v>
      </c>
      <c r="IY13">
        <v>0</v>
      </c>
      <c r="IZ13">
        <v>0</v>
      </c>
      <c r="JA13">
        <v>0</v>
      </c>
      <c r="JB13">
        <v>0</v>
      </c>
      <c r="JC13">
        <v>0</v>
      </c>
      <c r="JD13">
        <v>0</v>
      </c>
      <c r="JE13">
        <v>0</v>
      </c>
      <c r="JF13">
        <v>0</v>
      </c>
      <c r="JG13">
        <v>0</v>
      </c>
      <c r="JH13">
        <v>0</v>
      </c>
      <c r="JI13">
        <v>0</v>
      </c>
      <c r="JJ13" s="210">
        <v>0</v>
      </c>
      <c r="JK13" s="210">
        <v>0</v>
      </c>
      <c r="JL13" s="210">
        <v>0</v>
      </c>
      <c r="JM13" s="210">
        <v>0</v>
      </c>
      <c r="JN13" s="210">
        <v>0</v>
      </c>
      <c r="JO13" s="210">
        <v>0</v>
      </c>
      <c r="JP13" s="210">
        <v>0</v>
      </c>
      <c r="JQ13" s="210">
        <v>0</v>
      </c>
      <c r="JR13" s="210">
        <v>0</v>
      </c>
      <c r="JS13" s="210">
        <v>0</v>
      </c>
      <c r="JT13" s="210">
        <v>0</v>
      </c>
      <c r="JU13" s="210">
        <v>0</v>
      </c>
      <c r="JV13" s="210">
        <v>0</v>
      </c>
      <c r="JW13">
        <v>0</v>
      </c>
      <c r="JX13">
        <v>0</v>
      </c>
      <c r="JY13">
        <v>0</v>
      </c>
      <c r="JZ13">
        <v>0</v>
      </c>
      <c r="KA13">
        <v>0</v>
      </c>
      <c r="KB13">
        <v>0</v>
      </c>
      <c r="KC13">
        <v>0</v>
      </c>
      <c r="KD13">
        <v>0</v>
      </c>
      <c r="KE13">
        <v>0</v>
      </c>
      <c r="KF13">
        <v>0</v>
      </c>
      <c r="KG13">
        <v>0</v>
      </c>
      <c r="KH13">
        <v>0</v>
      </c>
      <c r="KI13">
        <v>0</v>
      </c>
      <c r="KJ13" s="204" t="s">
        <v>594</v>
      </c>
      <c r="KK13" t="s">
        <v>87</v>
      </c>
      <c r="KL13" t="s">
        <v>87</v>
      </c>
      <c r="KM13" t="s">
        <v>87</v>
      </c>
      <c r="KN13">
        <v>0</v>
      </c>
      <c r="KO13" t="s">
        <v>87</v>
      </c>
      <c r="KP13" t="s">
        <v>87</v>
      </c>
      <c r="KQ13" t="s">
        <v>87</v>
      </c>
      <c r="KR13" t="s">
        <v>87</v>
      </c>
      <c r="KS13" t="s">
        <v>87</v>
      </c>
      <c r="KT13" t="s">
        <v>87</v>
      </c>
      <c r="KU13" s="204" t="s">
        <v>87</v>
      </c>
      <c r="KV13" t="s">
        <v>594</v>
      </c>
      <c r="KW13" t="s">
        <v>594</v>
      </c>
      <c r="KX13" t="s">
        <v>594</v>
      </c>
      <c r="KY13" t="s">
        <v>594</v>
      </c>
      <c r="KZ13">
        <v>0</v>
      </c>
      <c r="LA13" t="s">
        <v>87</v>
      </c>
      <c r="LB13" t="s">
        <v>87</v>
      </c>
      <c r="LC13" t="s">
        <v>87</v>
      </c>
      <c r="LD13" t="s">
        <v>87</v>
      </c>
      <c r="LE13" t="s">
        <v>87</v>
      </c>
      <c r="LF13" t="s">
        <v>87</v>
      </c>
      <c r="LG13" t="s">
        <v>87</v>
      </c>
      <c r="LH13" s="210">
        <v>0</v>
      </c>
      <c r="LI13" s="210" t="s">
        <v>680</v>
      </c>
      <c r="LJ13" s="210" t="s">
        <v>627</v>
      </c>
      <c r="LK13" s="210" t="s">
        <v>630</v>
      </c>
      <c r="LL13" s="210" t="s">
        <v>87</v>
      </c>
      <c r="LM13" s="210" t="s">
        <v>87</v>
      </c>
      <c r="LN13" s="210" t="s">
        <v>87</v>
      </c>
      <c r="LO13" s="210">
        <v>0</v>
      </c>
      <c r="LP13" s="210">
        <v>0</v>
      </c>
      <c r="LQ13" s="210">
        <v>20149249000</v>
      </c>
      <c r="LR13" s="210">
        <v>0</v>
      </c>
      <c r="LS13" s="210">
        <v>0</v>
      </c>
      <c r="LT13" s="210">
        <v>0</v>
      </c>
      <c r="LU13" s="210">
        <v>0</v>
      </c>
      <c r="LV13" t="s">
        <v>594</v>
      </c>
      <c r="LW13" t="s">
        <v>594</v>
      </c>
      <c r="LX13" t="s">
        <v>594</v>
      </c>
      <c r="LY13" t="s">
        <v>594</v>
      </c>
      <c r="LZ13">
        <v>0</v>
      </c>
      <c r="MA13" t="s">
        <v>87</v>
      </c>
      <c r="MB13" t="s">
        <v>87</v>
      </c>
      <c r="MC13" t="s">
        <v>87</v>
      </c>
      <c r="MD13" t="s">
        <v>87</v>
      </c>
      <c r="ME13" t="s">
        <v>87</v>
      </c>
      <c r="MF13" t="s">
        <v>87</v>
      </c>
      <c r="MG13" t="s">
        <v>87</v>
      </c>
      <c r="MH13">
        <v>0</v>
      </c>
      <c r="MI13">
        <v>0</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E13">
        <v>0</v>
      </c>
      <c r="NF13">
        <v>0</v>
      </c>
      <c r="NG13">
        <v>0</v>
      </c>
      <c r="NH13">
        <v>0</v>
      </c>
      <c r="NI13" t="s">
        <v>594</v>
      </c>
      <c r="NJ13" t="s">
        <v>594</v>
      </c>
      <c r="NK13" t="s">
        <v>594</v>
      </c>
      <c r="NL13" t="s">
        <v>594</v>
      </c>
      <c r="NM13">
        <v>0</v>
      </c>
      <c r="NN13" t="s">
        <v>87</v>
      </c>
      <c r="NO13" t="s">
        <v>87</v>
      </c>
      <c r="NP13" t="s">
        <v>87</v>
      </c>
      <c r="NQ13" t="s">
        <v>87</v>
      </c>
      <c r="NR13" t="s">
        <v>87</v>
      </c>
      <c r="NS13" t="s">
        <v>87</v>
      </c>
      <c r="NT13" t="s">
        <v>87</v>
      </c>
      <c r="NU13">
        <v>0</v>
      </c>
      <c r="NV13">
        <v>0</v>
      </c>
      <c r="NW13">
        <v>0</v>
      </c>
      <c r="NX13">
        <v>0</v>
      </c>
      <c r="NY13">
        <v>0</v>
      </c>
      <c r="NZ13">
        <v>0</v>
      </c>
      <c r="OA13">
        <v>0</v>
      </c>
      <c r="OB13">
        <v>0</v>
      </c>
      <c r="OC13">
        <v>0</v>
      </c>
      <c r="OD13">
        <v>0</v>
      </c>
      <c r="OE13">
        <v>0</v>
      </c>
      <c r="OF13">
        <v>0</v>
      </c>
      <c r="OG13">
        <v>0</v>
      </c>
      <c r="OH13">
        <v>0</v>
      </c>
      <c r="OI13">
        <v>0</v>
      </c>
      <c r="OJ13">
        <v>0</v>
      </c>
      <c r="OK13">
        <v>0</v>
      </c>
      <c r="OL13">
        <v>0</v>
      </c>
      <c r="OM13">
        <v>0</v>
      </c>
      <c r="ON13">
        <v>0</v>
      </c>
      <c r="OO13">
        <v>0</v>
      </c>
      <c r="OP13">
        <v>0</v>
      </c>
      <c r="OQ13">
        <v>0</v>
      </c>
      <c r="OR13">
        <v>0</v>
      </c>
      <c r="OS13" s="209"/>
      <c r="OT13" s="209"/>
      <c r="OU13" t="s">
        <v>671</v>
      </c>
      <c r="OV13">
        <v>1</v>
      </c>
      <c r="OW13">
        <v>0</v>
      </c>
      <c r="OX13">
        <v>0</v>
      </c>
      <c r="OY13">
        <v>0</v>
      </c>
      <c r="OZ13">
        <v>0</v>
      </c>
      <c r="PA13">
        <v>0</v>
      </c>
      <c r="PB13">
        <v>0</v>
      </c>
      <c r="PC13">
        <v>0</v>
      </c>
      <c r="PD13">
        <v>0</v>
      </c>
      <c r="PE13">
        <v>0</v>
      </c>
      <c r="PF13">
        <v>0</v>
      </c>
      <c r="PG13">
        <v>0</v>
      </c>
      <c r="PH13">
        <v>0</v>
      </c>
      <c r="PI13">
        <v>0</v>
      </c>
      <c r="PJ13">
        <v>0</v>
      </c>
      <c r="PK13">
        <v>0</v>
      </c>
      <c r="PL13">
        <v>0</v>
      </c>
      <c r="PM13">
        <v>0</v>
      </c>
      <c r="PN13">
        <v>0</v>
      </c>
      <c r="PO13">
        <v>0</v>
      </c>
      <c r="PP13">
        <v>0</v>
      </c>
      <c r="PQ13">
        <v>0</v>
      </c>
      <c r="PR13">
        <v>0</v>
      </c>
      <c r="PS13">
        <v>0</v>
      </c>
      <c r="PT13">
        <v>0</v>
      </c>
      <c r="PU13">
        <v>0</v>
      </c>
      <c r="PV13">
        <v>0</v>
      </c>
      <c r="PW13" s="210">
        <v>0</v>
      </c>
      <c r="PX13" s="210">
        <v>0</v>
      </c>
      <c r="PY13" t="s">
        <v>681</v>
      </c>
    </row>
    <row r="14" spans="1:443" ht="15.75" customHeight="1" x14ac:dyDescent="0.35">
      <c r="A14" s="204" t="s">
        <v>682</v>
      </c>
      <c r="B14" s="204">
        <v>7868</v>
      </c>
      <c r="C14" s="204" t="s">
        <v>683</v>
      </c>
      <c r="D14" s="214">
        <v>2020110010191</v>
      </c>
      <c r="E14" s="204" t="s">
        <v>562</v>
      </c>
      <c r="F14" s="204" t="s">
        <v>36</v>
      </c>
      <c r="G14" s="204" t="s">
        <v>563</v>
      </c>
      <c r="H14" s="204" t="s">
        <v>684</v>
      </c>
      <c r="I14" s="204" t="s">
        <v>685</v>
      </c>
      <c r="J14" s="204" t="s">
        <v>686</v>
      </c>
      <c r="K14" s="204" t="s">
        <v>687</v>
      </c>
      <c r="L14" s="204" t="s">
        <v>688</v>
      </c>
      <c r="M14" s="204" t="s">
        <v>689</v>
      </c>
      <c r="N14" s="204" t="s">
        <v>690</v>
      </c>
      <c r="O14" s="204" t="s">
        <v>691</v>
      </c>
      <c r="P14" s="204" t="s">
        <v>692</v>
      </c>
      <c r="Q14" s="204" t="s">
        <v>693</v>
      </c>
      <c r="R14" s="204" t="s">
        <v>694</v>
      </c>
      <c r="S14" s="204" t="s">
        <v>695</v>
      </c>
      <c r="T14" s="204" t="s">
        <v>696</v>
      </c>
      <c r="U14" s="204" t="s">
        <v>697</v>
      </c>
      <c r="V14" s="204"/>
      <c r="W14" s="204"/>
      <c r="X14" s="204"/>
      <c r="Y14" s="204"/>
      <c r="Z14" s="204"/>
      <c r="AA14" s="204"/>
      <c r="AB14" s="204"/>
      <c r="AC14" s="204" t="s">
        <v>695</v>
      </c>
      <c r="AD14" s="204"/>
      <c r="AE14" s="204"/>
      <c r="AF14" s="204"/>
      <c r="AG14" s="204" t="s">
        <v>576</v>
      </c>
      <c r="AH14" s="204" t="s">
        <v>698</v>
      </c>
      <c r="AI14" s="204" t="s">
        <v>699</v>
      </c>
      <c r="AJ14" s="204" t="s">
        <v>700</v>
      </c>
      <c r="AK14" s="215">
        <v>44055</v>
      </c>
      <c r="AL14" s="204">
        <v>1</v>
      </c>
      <c r="AM14">
        <v>2024</v>
      </c>
      <c r="AN14" s="216" t="s">
        <v>701</v>
      </c>
      <c r="AO14" s="204" t="s">
        <v>702</v>
      </c>
      <c r="AP14" s="204">
        <v>2020</v>
      </c>
      <c r="AQ14" s="204">
        <v>2024</v>
      </c>
      <c r="AR14" s="204" t="s">
        <v>43</v>
      </c>
      <c r="AS14" s="204" t="s">
        <v>582</v>
      </c>
      <c r="AT14" s="204" t="s">
        <v>583</v>
      </c>
      <c r="AU14" s="204" t="s">
        <v>703</v>
      </c>
      <c r="AV14" s="204">
        <v>2020</v>
      </c>
      <c r="AW14" s="204">
        <v>0</v>
      </c>
      <c r="AX14" s="204" t="s">
        <v>585</v>
      </c>
      <c r="AY14" s="217">
        <v>1</v>
      </c>
      <c r="AZ14" s="217">
        <v>0</v>
      </c>
      <c r="BA14" s="204">
        <v>0</v>
      </c>
      <c r="BB14" s="216" t="s">
        <v>704</v>
      </c>
      <c r="BC14" s="204" t="s">
        <v>705</v>
      </c>
      <c r="BD14" s="204" t="s">
        <v>706</v>
      </c>
      <c r="BE14" s="204" t="s">
        <v>707</v>
      </c>
      <c r="BF14" s="216" t="s">
        <v>708</v>
      </c>
      <c r="BG14" s="204">
        <v>3</v>
      </c>
      <c r="BH14" s="215">
        <v>45212</v>
      </c>
      <c r="BI14" s="204" t="s">
        <v>709</v>
      </c>
      <c r="BJ14" s="204" t="s">
        <v>197</v>
      </c>
      <c r="BK14" s="204">
        <v>100</v>
      </c>
      <c r="BL14" s="204">
        <v>12</v>
      </c>
      <c r="BM14" s="204">
        <v>21</v>
      </c>
      <c r="BN14" s="204">
        <v>21</v>
      </c>
      <c r="BO14" s="204">
        <v>28</v>
      </c>
      <c r="BP14" s="204">
        <v>18</v>
      </c>
      <c r="BQ14" s="204">
        <v>589332005</v>
      </c>
      <c r="BR14" s="204">
        <v>80852058</v>
      </c>
      <c r="BS14" s="204">
        <v>142904306</v>
      </c>
      <c r="BT14" s="204">
        <v>146710859</v>
      </c>
      <c r="BU14" s="204">
        <v>102221782</v>
      </c>
      <c r="BV14" s="204">
        <v>116643000</v>
      </c>
      <c r="BW14" s="204">
        <v>12</v>
      </c>
      <c r="BX14" s="204">
        <v>21</v>
      </c>
      <c r="BY14" s="204">
        <v>21</v>
      </c>
      <c r="BZ14" s="204">
        <v>23</v>
      </c>
      <c r="CA14" s="204">
        <v>18</v>
      </c>
      <c r="CB14" s="204">
        <v>21</v>
      </c>
      <c r="CC14" s="204">
        <v>21</v>
      </c>
      <c r="CD14" s="204">
        <v>28</v>
      </c>
      <c r="CE14">
        <v>18</v>
      </c>
      <c r="CF14" s="204">
        <v>80852058</v>
      </c>
      <c r="CG14" s="204">
        <v>80852058</v>
      </c>
      <c r="CH14" s="204">
        <v>142904306</v>
      </c>
      <c r="CI14" s="204">
        <v>142904306</v>
      </c>
      <c r="CJ14" s="204">
        <v>146710859</v>
      </c>
      <c r="CK14" s="204">
        <v>146710859</v>
      </c>
      <c r="CL14" s="204">
        <v>102221782</v>
      </c>
      <c r="CM14" s="204">
        <v>75258706</v>
      </c>
      <c r="CN14" s="204">
        <v>12.000000000000002</v>
      </c>
      <c r="CO14" s="204">
        <v>21</v>
      </c>
      <c r="CP14" s="204">
        <v>21</v>
      </c>
      <c r="CQ14" s="204">
        <v>28</v>
      </c>
      <c r="CR14">
        <v>82</v>
      </c>
      <c r="CS14" s="204" t="s">
        <v>43</v>
      </c>
      <c r="CT14" s="204">
        <v>0</v>
      </c>
      <c r="CU14" s="204">
        <v>6.0012000000000008</v>
      </c>
      <c r="CV14" s="204">
        <v>5.9993999999999996</v>
      </c>
      <c r="CW14" s="204">
        <v>0</v>
      </c>
      <c r="CX14" s="204">
        <v>5.9993999999999996</v>
      </c>
      <c r="CY14" s="204">
        <v>0</v>
      </c>
      <c r="CZ14" s="204">
        <v>0</v>
      </c>
      <c r="DA14" s="204">
        <v>0</v>
      </c>
      <c r="DB14" s="204">
        <v>0</v>
      </c>
      <c r="DC14" s="204">
        <v>0</v>
      </c>
      <c r="DD14" s="204">
        <v>0</v>
      </c>
      <c r="DE14" s="204">
        <v>0</v>
      </c>
      <c r="DF14">
        <v>18</v>
      </c>
      <c r="DG14">
        <v>18</v>
      </c>
      <c r="DH14">
        <v>18</v>
      </c>
      <c r="DI14">
        <v>18</v>
      </c>
      <c r="DJ14" s="204">
        <v>0</v>
      </c>
      <c r="DK14" s="204">
        <v>33.340000000000003</v>
      </c>
      <c r="DL14" s="204">
        <v>33.33</v>
      </c>
      <c r="DM14" s="204">
        <v>0</v>
      </c>
      <c r="DN14" s="204">
        <v>33.33</v>
      </c>
      <c r="DO14" s="204">
        <v>0</v>
      </c>
      <c r="DP14" s="204">
        <v>0</v>
      </c>
      <c r="DQ14" s="204">
        <v>0</v>
      </c>
      <c r="DR14" s="204">
        <v>0</v>
      </c>
      <c r="DS14" s="204">
        <v>0</v>
      </c>
      <c r="DT14" s="204">
        <v>0</v>
      </c>
      <c r="DU14" s="204">
        <v>0</v>
      </c>
      <c r="DV14" s="204">
        <v>100</v>
      </c>
      <c r="DW14" s="204">
        <v>0</v>
      </c>
      <c r="DX14" s="204">
        <v>0</v>
      </c>
      <c r="DY14" s="204">
        <v>0</v>
      </c>
      <c r="DZ14" s="204">
        <v>0</v>
      </c>
      <c r="EA14" s="204">
        <v>0</v>
      </c>
      <c r="EB14" s="204">
        <v>0</v>
      </c>
      <c r="EC14" s="204">
        <v>0</v>
      </c>
      <c r="ED14" s="204">
        <v>0</v>
      </c>
      <c r="EE14" s="204">
        <v>0</v>
      </c>
      <c r="EF14" s="204">
        <v>0</v>
      </c>
      <c r="EG14" s="204">
        <v>0</v>
      </c>
      <c r="EH14" s="204">
        <v>0</v>
      </c>
      <c r="EI14" s="204">
        <v>0</v>
      </c>
      <c r="EJ14" s="204">
        <v>0</v>
      </c>
      <c r="EK14" s="204">
        <v>0</v>
      </c>
      <c r="EL14" s="204" t="s">
        <v>710</v>
      </c>
      <c r="EM14" s="204" t="s">
        <v>711</v>
      </c>
      <c r="EN14" s="204">
        <v>0</v>
      </c>
      <c r="EO14" s="204" t="s">
        <v>712</v>
      </c>
      <c r="EP14" s="204">
        <v>0</v>
      </c>
      <c r="EQ14" s="204">
        <v>0</v>
      </c>
      <c r="ER14" s="204">
        <v>0</v>
      </c>
      <c r="ES14" s="204">
        <v>0</v>
      </c>
      <c r="ET14" s="204">
        <v>0</v>
      </c>
      <c r="EU14" s="204">
        <v>0</v>
      </c>
      <c r="EV14" s="204">
        <v>0</v>
      </c>
      <c r="EW14" s="204">
        <v>0</v>
      </c>
      <c r="EX14" s="204">
        <v>0</v>
      </c>
      <c r="EY14" s="204">
        <v>0</v>
      </c>
      <c r="EZ14" s="204">
        <v>0</v>
      </c>
      <c r="FA14" s="204">
        <v>0</v>
      </c>
      <c r="FB14" s="204">
        <v>0</v>
      </c>
      <c r="FC14" s="204">
        <v>0</v>
      </c>
      <c r="FD14" s="204">
        <v>0</v>
      </c>
      <c r="FE14" s="204">
        <v>0</v>
      </c>
      <c r="FF14" s="204">
        <v>0</v>
      </c>
      <c r="FG14" s="204">
        <v>0</v>
      </c>
      <c r="FH14" s="204">
        <v>0</v>
      </c>
      <c r="FI14" s="204">
        <v>116643000</v>
      </c>
      <c r="FJ14" s="204">
        <v>116643000</v>
      </c>
      <c r="FK14" s="204">
        <v>116643000</v>
      </c>
      <c r="FL14" s="204">
        <v>116643000</v>
      </c>
      <c r="FM14" s="204">
        <v>116643000</v>
      </c>
      <c r="FN14" s="204">
        <v>0</v>
      </c>
      <c r="FO14" s="204">
        <v>0</v>
      </c>
      <c r="FP14" s="204">
        <v>0</v>
      </c>
      <c r="FQ14" s="204">
        <v>0</v>
      </c>
      <c r="FR14" s="204">
        <v>0</v>
      </c>
      <c r="FS14" s="204">
        <v>0</v>
      </c>
      <c r="FT14" s="204">
        <v>0</v>
      </c>
      <c r="FU14" s="204">
        <v>116643000</v>
      </c>
      <c r="FV14" s="204">
        <v>116643000</v>
      </c>
      <c r="FW14" s="204">
        <v>116643000</v>
      </c>
      <c r="FX14" s="204">
        <v>116643000</v>
      </c>
      <c r="FY14" s="204">
        <v>116643000</v>
      </c>
      <c r="FZ14" s="204">
        <v>116643000</v>
      </c>
      <c r="GA14" s="204">
        <v>0</v>
      </c>
      <c r="GB14" s="204">
        <v>0</v>
      </c>
      <c r="GC14" s="204">
        <v>0</v>
      </c>
      <c r="GD14" s="204">
        <v>0</v>
      </c>
      <c r="GE14" s="204">
        <v>0</v>
      </c>
      <c r="GF14" s="204">
        <v>0</v>
      </c>
      <c r="GG14" s="204">
        <v>0</v>
      </c>
      <c r="GH14" s="204">
        <v>116643000</v>
      </c>
      <c r="GI14" s="204">
        <v>0</v>
      </c>
      <c r="GJ14" s="204">
        <v>0</v>
      </c>
      <c r="GK14" s="204">
        <v>0</v>
      </c>
      <c r="GL14" s="204">
        <v>0</v>
      </c>
      <c r="GM14" s="204">
        <v>0</v>
      </c>
      <c r="GN14" s="204">
        <v>0</v>
      </c>
      <c r="GO14" s="204">
        <v>0</v>
      </c>
      <c r="GP14" s="204">
        <v>0</v>
      </c>
      <c r="GQ14" s="204">
        <v>0</v>
      </c>
      <c r="GR14" s="204">
        <v>0</v>
      </c>
      <c r="GS14" s="204">
        <v>0</v>
      </c>
      <c r="GT14" s="204">
        <v>0</v>
      </c>
      <c r="GU14" s="204">
        <v>0</v>
      </c>
      <c r="GV14" s="204">
        <v>0</v>
      </c>
      <c r="GW14" s="204">
        <v>0</v>
      </c>
      <c r="GX14" s="204">
        <v>0</v>
      </c>
      <c r="GY14" s="204">
        <v>0</v>
      </c>
      <c r="GZ14" s="204">
        <v>0</v>
      </c>
      <c r="HA14" s="204">
        <v>0</v>
      </c>
      <c r="HB14" s="204">
        <v>0</v>
      </c>
      <c r="HC14" s="204">
        <v>0</v>
      </c>
      <c r="HD14" s="204">
        <v>0</v>
      </c>
      <c r="HE14" s="204">
        <v>0</v>
      </c>
      <c r="HF14" s="204">
        <v>0</v>
      </c>
      <c r="HG14" s="204">
        <v>0</v>
      </c>
      <c r="HH14" s="204">
        <v>0</v>
      </c>
      <c r="HI14" s="204">
        <v>0</v>
      </c>
      <c r="HJ14" s="204">
        <v>0</v>
      </c>
      <c r="HK14" s="204">
        <v>0</v>
      </c>
      <c r="HL14" s="204">
        <v>0</v>
      </c>
      <c r="HM14" s="204">
        <v>0</v>
      </c>
      <c r="HN14" s="204">
        <v>0</v>
      </c>
      <c r="HO14" s="204">
        <v>0</v>
      </c>
      <c r="HP14" s="204">
        <v>0</v>
      </c>
      <c r="HQ14" s="204">
        <v>0</v>
      </c>
      <c r="HR14" s="204">
        <v>0</v>
      </c>
      <c r="HS14" s="204">
        <v>0</v>
      </c>
      <c r="HT14" s="204">
        <v>0</v>
      </c>
      <c r="HU14" s="204">
        <v>0</v>
      </c>
      <c r="HV14" s="204">
        <v>0</v>
      </c>
      <c r="HW14" s="204">
        <v>0</v>
      </c>
      <c r="HX14" s="204">
        <v>0</v>
      </c>
      <c r="HY14" s="204">
        <v>0</v>
      </c>
      <c r="HZ14" s="204">
        <v>0</v>
      </c>
      <c r="IA14" s="204">
        <v>0</v>
      </c>
      <c r="IB14" s="204">
        <v>0</v>
      </c>
      <c r="IC14" s="204">
        <v>0</v>
      </c>
      <c r="ID14" s="204">
        <v>0</v>
      </c>
      <c r="IE14" s="204">
        <v>0</v>
      </c>
      <c r="IF14" s="204">
        <v>0</v>
      </c>
      <c r="IG14" s="204">
        <v>0</v>
      </c>
      <c r="IH14" s="204">
        <v>0</v>
      </c>
      <c r="II14" s="204" t="s">
        <v>87</v>
      </c>
      <c r="IJ14" s="204" t="s">
        <v>87</v>
      </c>
      <c r="IK14" s="204" t="s">
        <v>87</v>
      </c>
      <c r="IL14" s="204" t="s">
        <v>87</v>
      </c>
      <c r="IM14" s="204" t="s">
        <v>87</v>
      </c>
      <c r="IN14" s="204" t="s">
        <v>87</v>
      </c>
      <c r="IO14" s="204" t="s">
        <v>87</v>
      </c>
      <c r="IP14" s="204" t="s">
        <v>87</v>
      </c>
      <c r="IQ14" s="204" t="s">
        <v>87</v>
      </c>
      <c r="IR14" s="204" t="s">
        <v>87</v>
      </c>
      <c r="IS14" s="204" t="s">
        <v>87</v>
      </c>
      <c r="IT14" s="204" t="s">
        <v>87</v>
      </c>
      <c r="IU14" s="204" t="s">
        <v>87</v>
      </c>
      <c r="IV14" s="204" t="s">
        <v>87</v>
      </c>
      <c r="IW14" s="204" t="s">
        <v>87</v>
      </c>
      <c r="IX14" s="204">
        <v>0</v>
      </c>
      <c r="IY14" s="204">
        <v>0</v>
      </c>
      <c r="IZ14" s="204">
        <v>0</v>
      </c>
      <c r="JA14" s="204">
        <v>0</v>
      </c>
      <c r="JB14" s="204">
        <v>0</v>
      </c>
      <c r="JC14" s="204">
        <v>0</v>
      </c>
      <c r="JD14" s="204">
        <v>0</v>
      </c>
      <c r="JE14" s="204">
        <v>0</v>
      </c>
      <c r="JF14" s="204">
        <v>0</v>
      </c>
      <c r="JG14" s="204">
        <v>0</v>
      </c>
      <c r="JH14" s="204">
        <v>0</v>
      </c>
      <c r="JI14" s="204">
        <v>0</v>
      </c>
      <c r="JJ14" s="218">
        <v>0</v>
      </c>
      <c r="JK14" s="218">
        <v>0</v>
      </c>
      <c r="JL14" s="218">
        <v>0</v>
      </c>
      <c r="JM14" s="218">
        <v>0</v>
      </c>
      <c r="JN14" s="218">
        <v>0</v>
      </c>
      <c r="JO14" s="218">
        <v>0</v>
      </c>
      <c r="JP14" s="218">
        <v>0</v>
      </c>
      <c r="JQ14" s="218">
        <v>0</v>
      </c>
      <c r="JR14" s="218">
        <v>0</v>
      </c>
      <c r="JS14" s="218">
        <v>0</v>
      </c>
      <c r="JT14" s="218">
        <v>0</v>
      </c>
      <c r="JU14" s="218">
        <v>0</v>
      </c>
      <c r="JV14" s="218">
        <v>0</v>
      </c>
      <c r="JW14" s="204">
        <v>0</v>
      </c>
      <c r="JX14" s="204">
        <v>0</v>
      </c>
      <c r="JY14" s="204">
        <v>0</v>
      </c>
      <c r="JZ14" s="204">
        <v>0</v>
      </c>
      <c r="KA14" s="204">
        <v>0</v>
      </c>
      <c r="KB14" s="204">
        <v>0</v>
      </c>
      <c r="KC14" s="204">
        <v>0</v>
      </c>
      <c r="KD14" s="204">
        <v>0</v>
      </c>
      <c r="KE14" s="204">
        <v>0</v>
      </c>
      <c r="KF14" s="204">
        <v>0</v>
      </c>
      <c r="KG14" s="204">
        <v>0</v>
      </c>
      <c r="KH14" s="204">
        <v>0</v>
      </c>
      <c r="KI14" s="204">
        <v>0</v>
      </c>
      <c r="KJ14" s="204" t="s">
        <v>594</v>
      </c>
      <c r="KK14" s="204">
        <v>0</v>
      </c>
      <c r="KL14" s="204">
        <v>0</v>
      </c>
      <c r="KM14" s="204" t="s">
        <v>87</v>
      </c>
      <c r="KN14" s="204">
        <v>0</v>
      </c>
      <c r="KO14" s="204" t="s">
        <v>87</v>
      </c>
      <c r="KP14" s="204" t="s">
        <v>87</v>
      </c>
      <c r="KQ14" s="204" t="s">
        <v>87</v>
      </c>
      <c r="KR14" s="204" t="s">
        <v>87</v>
      </c>
      <c r="KS14" s="204" t="s">
        <v>87</v>
      </c>
      <c r="KT14" s="204" t="s">
        <v>87</v>
      </c>
      <c r="KU14" s="204" t="s">
        <v>87</v>
      </c>
      <c r="KV14" s="204" t="s">
        <v>594</v>
      </c>
      <c r="KW14" s="204">
        <v>0</v>
      </c>
      <c r="KX14" s="204">
        <v>0</v>
      </c>
      <c r="KY14" s="204">
        <v>0</v>
      </c>
      <c r="KZ14" s="204">
        <v>0</v>
      </c>
      <c r="LA14" s="204" t="s">
        <v>87</v>
      </c>
      <c r="LB14" s="204" t="s">
        <v>87</v>
      </c>
      <c r="LC14" s="204" t="s">
        <v>87</v>
      </c>
      <c r="LD14" s="204" t="s">
        <v>87</v>
      </c>
      <c r="LE14" s="204" t="s">
        <v>87</v>
      </c>
      <c r="LF14" s="204" t="s">
        <v>87</v>
      </c>
      <c r="LG14" s="219" t="s">
        <v>87</v>
      </c>
      <c r="LH14" s="218">
        <v>0</v>
      </c>
      <c r="LI14" s="218" t="s">
        <v>683</v>
      </c>
      <c r="LJ14" s="218" t="s">
        <v>685</v>
      </c>
      <c r="LK14" s="218">
        <v>0</v>
      </c>
      <c r="LL14" s="218">
        <v>0</v>
      </c>
      <c r="LM14" s="218">
        <v>0</v>
      </c>
      <c r="LN14" s="218">
        <v>0</v>
      </c>
      <c r="LO14" s="218">
        <v>0</v>
      </c>
      <c r="LP14" s="218">
        <v>0</v>
      </c>
      <c r="LQ14" s="218">
        <v>7927525000</v>
      </c>
      <c r="LR14" s="218">
        <v>0</v>
      </c>
      <c r="LS14" s="218">
        <v>0</v>
      </c>
      <c r="LT14" s="218">
        <v>0</v>
      </c>
      <c r="LU14" s="218">
        <v>0</v>
      </c>
      <c r="LV14" s="204" t="s">
        <v>594</v>
      </c>
      <c r="LW14" s="204">
        <v>0</v>
      </c>
      <c r="LX14" s="204">
        <v>0</v>
      </c>
      <c r="LY14" s="204">
        <v>0</v>
      </c>
      <c r="LZ14" s="204">
        <v>0</v>
      </c>
      <c r="MA14" s="204" t="s">
        <v>87</v>
      </c>
      <c r="MB14" s="204" t="s">
        <v>87</v>
      </c>
      <c r="MC14" s="204" t="s">
        <v>87</v>
      </c>
      <c r="MD14" s="204" t="s">
        <v>87</v>
      </c>
      <c r="ME14" s="204" t="s">
        <v>87</v>
      </c>
      <c r="MF14" s="204" t="s">
        <v>87</v>
      </c>
      <c r="MG14" s="219" t="s">
        <v>87</v>
      </c>
      <c r="MH14" s="204">
        <v>0</v>
      </c>
      <c r="MI14" s="204">
        <v>0</v>
      </c>
      <c r="MJ14">
        <v>0</v>
      </c>
      <c r="MK14" s="204">
        <v>0</v>
      </c>
      <c r="ML14" s="204">
        <v>0</v>
      </c>
      <c r="MM14" s="204">
        <v>0</v>
      </c>
      <c r="MN14" s="204">
        <v>0</v>
      </c>
      <c r="MO14" s="204">
        <v>0</v>
      </c>
      <c r="MP14" s="204">
        <v>0</v>
      </c>
      <c r="MQ14" s="204">
        <v>0</v>
      </c>
      <c r="MR14" s="204">
        <v>0</v>
      </c>
      <c r="MS14" s="204">
        <v>0</v>
      </c>
      <c r="MT14" s="204">
        <v>0</v>
      </c>
      <c r="MU14" s="204">
        <v>0</v>
      </c>
      <c r="MV14" s="204">
        <v>0</v>
      </c>
      <c r="MW14" s="204">
        <v>0</v>
      </c>
      <c r="MX14" s="204">
        <v>0</v>
      </c>
      <c r="MY14" s="204">
        <v>0</v>
      </c>
      <c r="MZ14" s="204">
        <v>0</v>
      </c>
      <c r="NA14" s="204">
        <v>0</v>
      </c>
      <c r="NB14" s="204">
        <v>0</v>
      </c>
      <c r="NC14" s="204">
        <v>0</v>
      </c>
      <c r="ND14" s="204">
        <v>0</v>
      </c>
      <c r="NE14" s="204">
        <v>0</v>
      </c>
      <c r="NF14" s="204">
        <v>0</v>
      </c>
      <c r="NG14" s="204">
        <v>0</v>
      </c>
      <c r="NH14" s="204">
        <v>0</v>
      </c>
      <c r="NI14" s="204" t="s">
        <v>594</v>
      </c>
      <c r="NJ14" s="204">
        <v>0</v>
      </c>
      <c r="NK14" s="204">
        <v>0</v>
      </c>
      <c r="NL14" s="204">
        <v>0</v>
      </c>
      <c r="NM14" s="204">
        <v>0</v>
      </c>
      <c r="NN14" s="204" t="s">
        <v>87</v>
      </c>
      <c r="NO14" s="204" t="s">
        <v>87</v>
      </c>
      <c r="NP14" s="204" t="s">
        <v>87</v>
      </c>
      <c r="NQ14" s="204" t="s">
        <v>87</v>
      </c>
      <c r="NR14" s="204" t="s">
        <v>87</v>
      </c>
      <c r="NS14" s="204" t="s">
        <v>87</v>
      </c>
      <c r="NT14" s="204" t="s">
        <v>87</v>
      </c>
      <c r="NU14" s="204">
        <v>0</v>
      </c>
      <c r="NV14" s="204">
        <v>0</v>
      </c>
      <c r="NW14" s="204">
        <v>0</v>
      </c>
      <c r="NX14" s="204">
        <v>0</v>
      </c>
      <c r="NY14" s="204">
        <v>0</v>
      </c>
      <c r="NZ14" s="204">
        <v>0</v>
      </c>
      <c r="OA14" s="204">
        <v>0</v>
      </c>
      <c r="OB14" s="204">
        <v>0</v>
      </c>
      <c r="OC14" s="204">
        <v>0</v>
      </c>
      <c r="OD14" s="204">
        <v>0</v>
      </c>
      <c r="OE14" s="204">
        <v>0</v>
      </c>
      <c r="OF14" s="204">
        <v>0</v>
      </c>
      <c r="OG14" s="204">
        <v>0</v>
      </c>
      <c r="OH14" s="204">
        <v>0</v>
      </c>
      <c r="OI14" s="204">
        <v>0</v>
      </c>
      <c r="OJ14" s="204">
        <v>0</v>
      </c>
      <c r="OK14" s="204">
        <v>0</v>
      </c>
      <c r="OL14" s="204">
        <v>0</v>
      </c>
      <c r="OM14" s="204">
        <v>0</v>
      </c>
      <c r="ON14" s="204">
        <v>0</v>
      </c>
      <c r="OO14" s="204">
        <v>0</v>
      </c>
      <c r="OP14" s="204">
        <v>0</v>
      </c>
      <c r="OQ14" s="204">
        <v>0</v>
      </c>
      <c r="OR14" s="204">
        <v>0</v>
      </c>
      <c r="OS14" s="216" t="s">
        <v>713</v>
      </c>
      <c r="OT14" s="216" t="s">
        <v>714</v>
      </c>
      <c r="OU14" s="204" t="s">
        <v>682</v>
      </c>
      <c r="OV14" s="204">
        <v>18</v>
      </c>
      <c r="OW14" s="204">
        <v>0</v>
      </c>
      <c r="OX14" s="204">
        <v>0</v>
      </c>
      <c r="OY14" s="204">
        <v>0</v>
      </c>
      <c r="OZ14" s="204">
        <v>0</v>
      </c>
      <c r="PA14" s="204">
        <v>0</v>
      </c>
      <c r="PB14" s="204">
        <v>0</v>
      </c>
      <c r="PC14" s="204">
        <v>0</v>
      </c>
      <c r="PD14" s="204">
        <v>0</v>
      </c>
      <c r="PE14" s="204">
        <v>0</v>
      </c>
      <c r="PF14" s="204">
        <v>0</v>
      </c>
      <c r="PG14" s="204">
        <v>0</v>
      </c>
      <c r="PH14" s="204">
        <v>0</v>
      </c>
      <c r="PI14" s="204">
        <v>0</v>
      </c>
      <c r="PJ14" s="204">
        <v>0</v>
      </c>
      <c r="PK14" s="204">
        <v>0</v>
      </c>
      <c r="PL14" s="204">
        <v>0</v>
      </c>
      <c r="PM14" s="204">
        <v>0</v>
      </c>
      <c r="PN14" s="204">
        <v>0</v>
      </c>
      <c r="PO14" s="204">
        <v>0</v>
      </c>
      <c r="PP14" s="204">
        <v>0</v>
      </c>
      <c r="PQ14" s="204">
        <v>0</v>
      </c>
      <c r="PR14" s="204">
        <v>0</v>
      </c>
      <c r="PS14" s="204">
        <v>0</v>
      </c>
      <c r="PT14" s="204">
        <v>0</v>
      </c>
      <c r="PU14" s="204">
        <v>0</v>
      </c>
      <c r="PV14" s="204">
        <v>0</v>
      </c>
      <c r="PW14" s="218">
        <v>0</v>
      </c>
      <c r="PX14" s="218">
        <v>0</v>
      </c>
      <c r="PY14" s="204" t="s">
        <v>597</v>
      </c>
    </row>
    <row r="15" spans="1:443" ht="15.75" customHeight="1" x14ac:dyDescent="0.35">
      <c r="A15" s="204" t="s">
        <v>715</v>
      </c>
      <c r="B15" s="204">
        <v>7868</v>
      </c>
      <c r="C15" s="204" t="s">
        <v>716</v>
      </c>
      <c r="D15" s="214">
        <v>2020110010191</v>
      </c>
      <c r="E15" s="204" t="s">
        <v>562</v>
      </c>
      <c r="F15" s="204" t="s">
        <v>36</v>
      </c>
      <c r="G15" s="204" t="s">
        <v>563</v>
      </c>
      <c r="H15" s="204" t="s">
        <v>684</v>
      </c>
      <c r="I15" s="204" t="s">
        <v>685</v>
      </c>
      <c r="J15" s="204" t="s">
        <v>686</v>
      </c>
      <c r="K15" s="204" t="s">
        <v>687</v>
      </c>
      <c r="L15" s="204" t="s">
        <v>688</v>
      </c>
      <c r="M15" s="204" t="s">
        <v>689</v>
      </c>
      <c r="N15" s="204" t="s">
        <v>717</v>
      </c>
      <c r="O15" s="204" t="s">
        <v>718</v>
      </c>
      <c r="P15" s="204" t="s">
        <v>719</v>
      </c>
      <c r="Q15" s="204" t="s">
        <v>720</v>
      </c>
      <c r="R15" s="204" t="s">
        <v>694</v>
      </c>
      <c r="S15" s="204" t="s">
        <v>721</v>
      </c>
      <c r="T15" s="204" t="s">
        <v>722</v>
      </c>
      <c r="U15" s="204"/>
      <c r="V15" s="204"/>
      <c r="W15" s="204"/>
      <c r="X15" s="204"/>
      <c r="Y15" s="204"/>
      <c r="Z15" s="204"/>
      <c r="AA15" s="204"/>
      <c r="AB15" s="204"/>
      <c r="AC15" s="204" t="s">
        <v>721</v>
      </c>
      <c r="AD15" s="204"/>
      <c r="AE15" s="204"/>
      <c r="AF15" s="204"/>
      <c r="AG15" s="204" t="s">
        <v>576</v>
      </c>
      <c r="AH15" s="204" t="s">
        <v>577</v>
      </c>
      <c r="AI15" s="204" t="s">
        <v>723</v>
      </c>
      <c r="AJ15" s="204" t="s">
        <v>724</v>
      </c>
      <c r="AK15" s="215">
        <v>44055</v>
      </c>
      <c r="AL15" s="204">
        <v>1</v>
      </c>
      <c r="AM15">
        <v>2024</v>
      </c>
      <c r="AN15" s="216" t="s">
        <v>725</v>
      </c>
      <c r="AO15" s="204" t="s">
        <v>726</v>
      </c>
      <c r="AP15" s="204">
        <v>2020</v>
      </c>
      <c r="AQ15" s="204">
        <v>2024</v>
      </c>
      <c r="AR15" s="204" t="s">
        <v>32</v>
      </c>
      <c r="AS15" s="204" t="s">
        <v>727</v>
      </c>
      <c r="AT15" s="204" t="s">
        <v>583</v>
      </c>
      <c r="AU15" s="204" t="s">
        <v>728</v>
      </c>
      <c r="AV15" s="204">
        <v>2020</v>
      </c>
      <c r="AW15" s="204">
        <v>0</v>
      </c>
      <c r="AX15" s="204" t="s">
        <v>585</v>
      </c>
      <c r="AY15" s="217">
        <v>1</v>
      </c>
      <c r="AZ15" s="217">
        <v>0</v>
      </c>
      <c r="BA15" s="204">
        <v>0</v>
      </c>
      <c r="BB15" s="216" t="s">
        <v>729</v>
      </c>
      <c r="BC15" s="204" t="s">
        <v>730</v>
      </c>
      <c r="BD15" s="204" t="s">
        <v>731</v>
      </c>
      <c r="BE15" s="204" t="s">
        <v>732</v>
      </c>
      <c r="BF15" s="204" t="s">
        <v>708</v>
      </c>
      <c r="BG15" s="204">
        <v>3</v>
      </c>
      <c r="BH15" s="215">
        <v>45212</v>
      </c>
      <c r="BI15" s="204" t="s">
        <v>709</v>
      </c>
      <c r="BJ15" s="204" t="s">
        <v>197</v>
      </c>
      <c r="BK15" s="204">
        <v>100</v>
      </c>
      <c r="BL15" s="204">
        <v>13</v>
      </c>
      <c r="BM15" s="204">
        <v>33</v>
      </c>
      <c r="BN15" s="204">
        <v>40</v>
      </c>
      <c r="BO15" s="204">
        <v>85</v>
      </c>
      <c r="BP15" s="204">
        <v>100</v>
      </c>
      <c r="BQ15" s="204">
        <v>1592720533</v>
      </c>
      <c r="BR15" s="204">
        <v>369668353</v>
      </c>
      <c r="BS15" s="204">
        <v>454750793</v>
      </c>
      <c r="BT15" s="204">
        <v>399373387</v>
      </c>
      <c r="BU15" s="204">
        <v>221899000</v>
      </c>
      <c r="BV15" s="204">
        <v>147029000</v>
      </c>
      <c r="BW15" s="204">
        <v>13</v>
      </c>
      <c r="BX15" s="204">
        <v>33</v>
      </c>
      <c r="BY15" s="204">
        <v>54</v>
      </c>
      <c r="BZ15" s="204">
        <v>85</v>
      </c>
      <c r="CA15" s="204">
        <v>100</v>
      </c>
      <c r="CB15" s="204">
        <v>20</v>
      </c>
      <c r="CC15" s="204">
        <v>7</v>
      </c>
      <c r="CD15" s="204">
        <v>45</v>
      </c>
      <c r="CE15">
        <v>15</v>
      </c>
      <c r="CF15" s="204">
        <v>369668353</v>
      </c>
      <c r="CG15" s="204">
        <v>369668353</v>
      </c>
      <c r="CH15" s="204">
        <v>454750793</v>
      </c>
      <c r="CI15" s="204">
        <v>447613508</v>
      </c>
      <c r="CJ15" s="204">
        <v>399373387</v>
      </c>
      <c r="CK15" s="204">
        <v>399373387</v>
      </c>
      <c r="CL15" s="204">
        <v>198575130</v>
      </c>
      <c r="CM15" s="204">
        <v>185490108</v>
      </c>
      <c r="CN15" s="204">
        <v>13</v>
      </c>
      <c r="CO15" s="204">
        <v>33</v>
      </c>
      <c r="CP15" s="204">
        <v>40</v>
      </c>
      <c r="CQ15" s="204">
        <v>85</v>
      </c>
      <c r="CR15">
        <v>85</v>
      </c>
      <c r="CS15" s="204" t="s">
        <v>43</v>
      </c>
      <c r="CT15" s="204">
        <v>0</v>
      </c>
      <c r="CU15" s="204">
        <v>0</v>
      </c>
      <c r="CV15" s="204">
        <v>7.5</v>
      </c>
      <c r="CW15" s="204">
        <v>0</v>
      </c>
      <c r="CX15" s="204">
        <v>7.5</v>
      </c>
      <c r="CY15" s="204">
        <v>0</v>
      </c>
      <c r="CZ15" s="204">
        <v>0</v>
      </c>
      <c r="DA15" s="204">
        <v>0</v>
      </c>
      <c r="DB15" s="204">
        <v>0</v>
      </c>
      <c r="DC15" s="204">
        <v>0</v>
      </c>
      <c r="DD15" s="204">
        <v>0</v>
      </c>
      <c r="DE15" s="204">
        <v>0</v>
      </c>
      <c r="DF15">
        <v>100</v>
      </c>
      <c r="DG15">
        <v>100</v>
      </c>
      <c r="DH15">
        <v>15</v>
      </c>
      <c r="DI15">
        <v>15</v>
      </c>
      <c r="DJ15" s="204">
        <v>0</v>
      </c>
      <c r="DK15" s="204">
        <v>0</v>
      </c>
      <c r="DL15" s="204">
        <v>50</v>
      </c>
      <c r="DM15" s="204">
        <v>0</v>
      </c>
      <c r="DN15" s="204">
        <v>50</v>
      </c>
      <c r="DO15" s="204">
        <v>0</v>
      </c>
      <c r="DP15" s="204">
        <v>0</v>
      </c>
      <c r="DQ15" s="204">
        <v>0</v>
      </c>
      <c r="DR15" s="204">
        <v>0</v>
      </c>
      <c r="DS15" s="204">
        <v>0</v>
      </c>
      <c r="DT15" s="204">
        <v>0</v>
      </c>
      <c r="DU15" s="204">
        <v>0</v>
      </c>
      <c r="DV15" s="204">
        <v>100</v>
      </c>
      <c r="DW15" s="204">
        <v>0</v>
      </c>
      <c r="DX15" s="204">
        <v>0</v>
      </c>
      <c r="DY15" s="204">
        <v>0</v>
      </c>
      <c r="DZ15" s="204">
        <v>0</v>
      </c>
      <c r="EA15" s="204">
        <v>0</v>
      </c>
      <c r="EB15" s="204">
        <v>0</v>
      </c>
      <c r="EC15" s="204">
        <v>0</v>
      </c>
      <c r="ED15" s="204">
        <v>0</v>
      </c>
      <c r="EE15" s="204">
        <v>0</v>
      </c>
      <c r="EF15" s="204">
        <v>0</v>
      </c>
      <c r="EG15" s="204">
        <v>0</v>
      </c>
      <c r="EH15" s="204">
        <v>0</v>
      </c>
      <c r="EI15" s="204">
        <v>0</v>
      </c>
      <c r="EJ15" s="204">
        <v>0</v>
      </c>
      <c r="EK15" s="204">
        <v>0</v>
      </c>
      <c r="EL15" s="204">
        <v>0</v>
      </c>
      <c r="EM15" s="204" t="s">
        <v>733</v>
      </c>
      <c r="EN15" s="204">
        <v>0</v>
      </c>
      <c r="EO15" s="204" t="s">
        <v>734</v>
      </c>
      <c r="EP15" s="204">
        <v>0</v>
      </c>
      <c r="EQ15" s="204">
        <v>0</v>
      </c>
      <c r="ER15" s="204">
        <v>0</v>
      </c>
      <c r="ES15" s="204">
        <v>0</v>
      </c>
      <c r="ET15" s="204">
        <v>0</v>
      </c>
      <c r="EU15" s="204">
        <v>0</v>
      </c>
      <c r="EV15" s="204">
        <v>0</v>
      </c>
      <c r="EW15" s="204">
        <v>0</v>
      </c>
      <c r="EX15" s="204">
        <v>0</v>
      </c>
      <c r="EY15" s="204">
        <v>0</v>
      </c>
      <c r="EZ15" s="204">
        <v>0</v>
      </c>
      <c r="FA15" s="204">
        <v>0</v>
      </c>
      <c r="FB15" s="204">
        <v>0</v>
      </c>
      <c r="FC15" s="204">
        <v>0</v>
      </c>
      <c r="FD15" s="204">
        <v>0</v>
      </c>
      <c r="FE15" s="204">
        <v>0</v>
      </c>
      <c r="FF15" s="204">
        <v>0</v>
      </c>
      <c r="FG15" s="204">
        <v>0</v>
      </c>
      <c r="FH15" s="204">
        <v>0</v>
      </c>
      <c r="FI15" s="204">
        <v>147029000</v>
      </c>
      <c r="FJ15" s="204">
        <v>147029000</v>
      </c>
      <c r="FK15" s="204">
        <v>147029000</v>
      </c>
      <c r="FL15" s="204">
        <v>147029000</v>
      </c>
      <c r="FM15" s="204">
        <v>147029000</v>
      </c>
      <c r="FN15" s="204">
        <v>0</v>
      </c>
      <c r="FO15" s="204">
        <v>0</v>
      </c>
      <c r="FP15" s="204">
        <v>0</v>
      </c>
      <c r="FQ15" s="204">
        <v>0</v>
      </c>
      <c r="FR15" s="204">
        <v>0</v>
      </c>
      <c r="FS15" s="204">
        <v>0</v>
      </c>
      <c r="FT15" s="204">
        <v>0</v>
      </c>
      <c r="FU15" s="204">
        <v>147029000</v>
      </c>
      <c r="FV15" s="204">
        <v>147029000</v>
      </c>
      <c r="FW15" s="204">
        <v>147029000</v>
      </c>
      <c r="FX15" s="204">
        <v>147029000</v>
      </c>
      <c r="FY15" s="204">
        <v>147029000</v>
      </c>
      <c r="FZ15" s="204">
        <v>147029000</v>
      </c>
      <c r="GA15" s="204">
        <v>0</v>
      </c>
      <c r="GB15" s="204">
        <v>0</v>
      </c>
      <c r="GC15" s="204">
        <v>0</v>
      </c>
      <c r="GD15" s="204">
        <v>0</v>
      </c>
      <c r="GE15" s="204">
        <v>0</v>
      </c>
      <c r="GF15" s="204">
        <v>0</v>
      </c>
      <c r="GG15" s="204">
        <v>0</v>
      </c>
      <c r="GH15" s="204">
        <v>147029000</v>
      </c>
      <c r="GI15" s="204">
        <v>0</v>
      </c>
      <c r="GJ15" s="204">
        <v>0</v>
      </c>
      <c r="GK15" s="204">
        <v>0</v>
      </c>
      <c r="GL15" s="204">
        <v>0</v>
      </c>
      <c r="GM15" s="204">
        <v>0</v>
      </c>
      <c r="GN15" s="204">
        <v>0</v>
      </c>
      <c r="GO15" s="204">
        <v>0</v>
      </c>
      <c r="GP15" s="204">
        <v>0</v>
      </c>
      <c r="GQ15" s="204">
        <v>0</v>
      </c>
      <c r="GR15" s="204">
        <v>0</v>
      </c>
      <c r="GS15" s="204">
        <v>0</v>
      </c>
      <c r="GT15" s="204">
        <v>0</v>
      </c>
      <c r="GU15" s="204">
        <v>0</v>
      </c>
      <c r="GV15" s="204">
        <v>0</v>
      </c>
      <c r="GW15" s="204">
        <v>0</v>
      </c>
      <c r="GX15" s="204">
        <v>0</v>
      </c>
      <c r="GY15" s="204">
        <v>0</v>
      </c>
      <c r="GZ15" s="204">
        <v>0</v>
      </c>
      <c r="HA15" s="204">
        <v>0</v>
      </c>
      <c r="HB15" s="204">
        <v>0</v>
      </c>
      <c r="HC15" s="204">
        <v>0</v>
      </c>
      <c r="HD15" s="204">
        <v>0</v>
      </c>
      <c r="HE15" s="204">
        <v>0</v>
      </c>
      <c r="HF15" s="204">
        <v>0</v>
      </c>
      <c r="HG15" s="204">
        <v>0</v>
      </c>
      <c r="HH15" s="204">
        <v>0</v>
      </c>
      <c r="HI15" s="204">
        <v>0</v>
      </c>
      <c r="HJ15" s="204">
        <v>0</v>
      </c>
      <c r="HK15" s="204">
        <v>0</v>
      </c>
      <c r="HL15" s="204">
        <v>0</v>
      </c>
      <c r="HM15" s="204">
        <v>0</v>
      </c>
      <c r="HN15" s="204">
        <v>0</v>
      </c>
      <c r="HO15" s="204">
        <v>0</v>
      </c>
      <c r="HP15" s="204">
        <v>0</v>
      </c>
      <c r="HQ15" s="204">
        <v>0</v>
      </c>
      <c r="HR15" s="204">
        <v>0</v>
      </c>
      <c r="HS15" s="204">
        <v>0</v>
      </c>
      <c r="HT15" s="204">
        <v>0</v>
      </c>
      <c r="HU15" s="204">
        <v>0</v>
      </c>
      <c r="HV15" s="204">
        <v>0</v>
      </c>
      <c r="HW15" s="204">
        <v>0</v>
      </c>
      <c r="HX15" s="204">
        <v>0</v>
      </c>
      <c r="HY15" s="204">
        <v>0</v>
      </c>
      <c r="HZ15" s="204">
        <v>0</v>
      </c>
      <c r="IA15" s="204">
        <v>0</v>
      </c>
      <c r="IB15" s="204">
        <v>0</v>
      </c>
      <c r="IC15" s="204">
        <v>0</v>
      </c>
      <c r="ID15" s="204">
        <v>0</v>
      </c>
      <c r="IE15" s="204">
        <v>0</v>
      </c>
      <c r="IF15" s="204">
        <v>0</v>
      </c>
      <c r="IG15" s="204">
        <v>0</v>
      </c>
      <c r="IH15" s="204">
        <v>0</v>
      </c>
      <c r="II15" s="204" t="s">
        <v>87</v>
      </c>
      <c r="IJ15" s="204" t="s">
        <v>87</v>
      </c>
      <c r="IK15" s="204" t="s">
        <v>87</v>
      </c>
      <c r="IL15" s="204" t="s">
        <v>87</v>
      </c>
      <c r="IM15" s="204" t="s">
        <v>87</v>
      </c>
      <c r="IN15" s="204" t="s">
        <v>87</v>
      </c>
      <c r="IO15" s="204" t="s">
        <v>87</v>
      </c>
      <c r="IP15" s="204" t="s">
        <v>87</v>
      </c>
      <c r="IQ15" s="204" t="s">
        <v>87</v>
      </c>
      <c r="IR15" s="204" t="s">
        <v>87</v>
      </c>
      <c r="IS15" s="204" t="s">
        <v>87</v>
      </c>
      <c r="IT15" s="204" t="s">
        <v>87</v>
      </c>
      <c r="IU15" s="204" t="s">
        <v>87</v>
      </c>
      <c r="IV15" s="204" t="s">
        <v>87</v>
      </c>
      <c r="IW15" s="204" t="s">
        <v>87</v>
      </c>
      <c r="IX15" s="204">
        <v>0</v>
      </c>
      <c r="IY15" s="204">
        <v>0</v>
      </c>
      <c r="IZ15" s="204">
        <v>0</v>
      </c>
      <c r="JA15" s="204">
        <v>0</v>
      </c>
      <c r="JB15" s="204">
        <v>0</v>
      </c>
      <c r="JC15" s="204">
        <v>0</v>
      </c>
      <c r="JD15" s="204">
        <v>0</v>
      </c>
      <c r="JE15" s="204">
        <v>0</v>
      </c>
      <c r="JF15" s="204">
        <v>0</v>
      </c>
      <c r="JG15" s="204">
        <v>0</v>
      </c>
      <c r="JH15" s="204">
        <v>0</v>
      </c>
      <c r="JI15" s="204">
        <v>0</v>
      </c>
      <c r="JJ15" s="218">
        <v>0</v>
      </c>
      <c r="JK15" s="218">
        <v>0</v>
      </c>
      <c r="JL15" s="218">
        <v>0</v>
      </c>
      <c r="JM15" s="218">
        <v>0</v>
      </c>
      <c r="JN15" s="218">
        <v>0</v>
      </c>
      <c r="JO15" s="218">
        <v>0</v>
      </c>
      <c r="JP15" s="218">
        <v>0</v>
      </c>
      <c r="JQ15" s="218">
        <v>0</v>
      </c>
      <c r="JR15" s="218">
        <v>0</v>
      </c>
      <c r="JS15" s="218">
        <v>0</v>
      </c>
      <c r="JT15" s="218">
        <v>0</v>
      </c>
      <c r="JU15" s="218">
        <v>0</v>
      </c>
      <c r="JV15" s="218">
        <v>0</v>
      </c>
      <c r="JW15" s="204">
        <v>0</v>
      </c>
      <c r="JX15" s="204">
        <v>0</v>
      </c>
      <c r="JY15" s="204">
        <v>0</v>
      </c>
      <c r="JZ15" s="204">
        <v>0</v>
      </c>
      <c r="KA15" s="204">
        <v>0</v>
      </c>
      <c r="KB15" s="204">
        <v>0</v>
      </c>
      <c r="KC15" s="204">
        <v>0</v>
      </c>
      <c r="KD15" s="204">
        <v>0</v>
      </c>
      <c r="KE15" s="204">
        <v>0</v>
      </c>
      <c r="KF15" s="204">
        <v>0</v>
      </c>
      <c r="KG15" s="204">
        <v>0</v>
      </c>
      <c r="KH15" s="204">
        <v>0</v>
      </c>
      <c r="KI15" s="204">
        <v>0</v>
      </c>
      <c r="KJ15" s="204" t="s">
        <v>594</v>
      </c>
      <c r="KK15" s="204" t="s">
        <v>87</v>
      </c>
      <c r="KL15" s="204">
        <v>0</v>
      </c>
      <c r="KM15" s="204" t="s">
        <v>87</v>
      </c>
      <c r="KN15" s="204">
        <v>0</v>
      </c>
      <c r="KO15" s="204" t="s">
        <v>87</v>
      </c>
      <c r="KP15" s="204" t="s">
        <v>87</v>
      </c>
      <c r="KQ15" s="204" t="s">
        <v>87</v>
      </c>
      <c r="KR15" s="204" t="s">
        <v>87</v>
      </c>
      <c r="KS15" s="204" t="s">
        <v>87</v>
      </c>
      <c r="KT15" s="204" t="s">
        <v>87</v>
      </c>
      <c r="KU15" s="204" t="s">
        <v>87</v>
      </c>
      <c r="KV15" s="204" t="s">
        <v>594</v>
      </c>
      <c r="KW15" s="204" t="s">
        <v>594</v>
      </c>
      <c r="KX15" s="204">
        <v>0</v>
      </c>
      <c r="KY15" s="204">
        <v>0</v>
      </c>
      <c r="KZ15" s="204">
        <v>0</v>
      </c>
      <c r="LA15" s="204" t="s">
        <v>87</v>
      </c>
      <c r="LB15" s="204" t="s">
        <v>87</v>
      </c>
      <c r="LC15" s="204" t="s">
        <v>87</v>
      </c>
      <c r="LD15" s="204" t="s">
        <v>87</v>
      </c>
      <c r="LE15" s="204" t="s">
        <v>87</v>
      </c>
      <c r="LF15" s="204" t="s">
        <v>87</v>
      </c>
      <c r="LG15" s="204" t="s">
        <v>87</v>
      </c>
      <c r="LH15" s="218">
        <v>0</v>
      </c>
      <c r="LI15" s="218" t="s">
        <v>683</v>
      </c>
      <c r="LJ15" s="218" t="s">
        <v>685</v>
      </c>
      <c r="LK15" s="218">
        <v>0</v>
      </c>
      <c r="LL15" s="218">
        <v>0</v>
      </c>
      <c r="LM15" s="218" t="s">
        <v>87</v>
      </c>
      <c r="LN15" s="218" t="s">
        <v>87</v>
      </c>
      <c r="LO15" s="218">
        <v>0</v>
      </c>
      <c r="LP15" s="218">
        <v>0</v>
      </c>
      <c r="LQ15" s="218">
        <v>7927525000</v>
      </c>
      <c r="LR15" s="218">
        <v>0</v>
      </c>
      <c r="LS15" s="218">
        <v>0</v>
      </c>
      <c r="LT15" s="218">
        <v>0</v>
      </c>
      <c r="LU15" s="218">
        <v>0</v>
      </c>
      <c r="LV15" s="204" t="s">
        <v>594</v>
      </c>
      <c r="LW15" s="204" t="s">
        <v>594</v>
      </c>
      <c r="LX15" s="204">
        <v>0</v>
      </c>
      <c r="LY15" s="204">
        <v>0</v>
      </c>
      <c r="LZ15" s="204">
        <v>0</v>
      </c>
      <c r="MA15" s="204" t="s">
        <v>87</v>
      </c>
      <c r="MB15" s="204" t="s">
        <v>87</v>
      </c>
      <c r="MC15" s="204" t="s">
        <v>87</v>
      </c>
      <c r="MD15" s="204" t="s">
        <v>87</v>
      </c>
      <c r="ME15" s="204" t="s">
        <v>87</v>
      </c>
      <c r="MF15" s="204" t="s">
        <v>87</v>
      </c>
      <c r="MG15" s="204" t="s">
        <v>87</v>
      </c>
      <c r="MH15" s="204">
        <v>0</v>
      </c>
      <c r="MI15" s="204">
        <v>0</v>
      </c>
      <c r="MJ15">
        <v>85</v>
      </c>
      <c r="MK15" s="204">
        <v>0</v>
      </c>
      <c r="ML15" s="204">
        <v>0</v>
      </c>
      <c r="MM15" s="204">
        <v>0</v>
      </c>
      <c r="MN15" s="204">
        <v>0</v>
      </c>
      <c r="MO15" s="204">
        <v>0</v>
      </c>
      <c r="MP15" s="204">
        <v>0</v>
      </c>
      <c r="MQ15" s="204">
        <v>0</v>
      </c>
      <c r="MR15" s="204">
        <v>0</v>
      </c>
      <c r="MS15" s="204">
        <v>0</v>
      </c>
      <c r="MT15" s="204">
        <v>0</v>
      </c>
      <c r="MU15" s="204">
        <v>0</v>
      </c>
      <c r="MV15" s="204">
        <v>0</v>
      </c>
      <c r="MW15" s="204">
        <v>0</v>
      </c>
      <c r="MX15" s="204">
        <v>0</v>
      </c>
      <c r="MY15" s="204">
        <v>0</v>
      </c>
      <c r="MZ15" s="204">
        <v>0</v>
      </c>
      <c r="NA15" s="204">
        <v>0</v>
      </c>
      <c r="NB15" s="204">
        <v>0</v>
      </c>
      <c r="NC15" s="204">
        <v>0</v>
      </c>
      <c r="ND15" s="204">
        <v>0</v>
      </c>
      <c r="NE15" s="204">
        <v>0</v>
      </c>
      <c r="NF15" s="204">
        <v>0</v>
      </c>
      <c r="NG15" s="204">
        <v>0</v>
      </c>
      <c r="NH15" s="204">
        <v>0</v>
      </c>
      <c r="NI15" s="204" t="s">
        <v>594</v>
      </c>
      <c r="NJ15" s="204" t="s">
        <v>594</v>
      </c>
      <c r="NK15" s="204">
        <v>0</v>
      </c>
      <c r="NL15" s="204">
        <v>0</v>
      </c>
      <c r="NM15" s="204">
        <v>0</v>
      </c>
      <c r="NN15" s="204" t="s">
        <v>87</v>
      </c>
      <c r="NO15" s="204" t="s">
        <v>87</v>
      </c>
      <c r="NP15" s="204" t="s">
        <v>87</v>
      </c>
      <c r="NQ15" s="204" t="s">
        <v>87</v>
      </c>
      <c r="NR15" s="204" t="s">
        <v>87</v>
      </c>
      <c r="NS15" s="204" t="s">
        <v>87</v>
      </c>
      <c r="NT15" s="204" t="s">
        <v>87</v>
      </c>
      <c r="NU15" s="204">
        <v>0</v>
      </c>
      <c r="NV15" s="204">
        <v>0</v>
      </c>
      <c r="NW15" s="204">
        <v>0</v>
      </c>
      <c r="NX15" s="204">
        <v>0</v>
      </c>
      <c r="NY15" s="204">
        <v>0</v>
      </c>
      <c r="NZ15" s="204">
        <v>0</v>
      </c>
      <c r="OA15" s="204">
        <v>0</v>
      </c>
      <c r="OB15" s="204">
        <v>0</v>
      </c>
      <c r="OC15" s="204">
        <v>0</v>
      </c>
      <c r="OD15" s="204">
        <v>0</v>
      </c>
      <c r="OE15" s="204">
        <v>0</v>
      </c>
      <c r="OF15" s="204">
        <v>0</v>
      </c>
      <c r="OG15" s="204">
        <v>0</v>
      </c>
      <c r="OH15" s="204">
        <v>0</v>
      </c>
      <c r="OI15" s="204">
        <v>0</v>
      </c>
      <c r="OJ15" s="204">
        <v>0</v>
      </c>
      <c r="OK15" s="204">
        <v>0</v>
      </c>
      <c r="OL15" s="204">
        <v>0</v>
      </c>
      <c r="OM15" s="204">
        <v>0</v>
      </c>
      <c r="ON15" s="204">
        <v>0</v>
      </c>
      <c r="OO15" s="204">
        <v>0</v>
      </c>
      <c r="OP15" s="204">
        <v>0</v>
      </c>
      <c r="OQ15" s="204">
        <v>0</v>
      </c>
      <c r="OR15" s="204">
        <v>0</v>
      </c>
      <c r="OS15" s="216"/>
      <c r="OT15" s="216"/>
      <c r="OU15" s="204" t="s">
        <v>715</v>
      </c>
      <c r="OV15" s="204">
        <v>48</v>
      </c>
      <c r="OW15" s="204">
        <v>0</v>
      </c>
      <c r="OX15" s="204">
        <v>0</v>
      </c>
      <c r="OY15" s="204">
        <v>0</v>
      </c>
      <c r="OZ15" s="204">
        <v>0</v>
      </c>
      <c r="PA15" s="204">
        <v>0</v>
      </c>
      <c r="PB15" s="204">
        <v>0</v>
      </c>
      <c r="PC15" s="204">
        <v>0</v>
      </c>
      <c r="PD15" s="204">
        <v>0</v>
      </c>
      <c r="PE15" s="204">
        <v>0</v>
      </c>
      <c r="PF15" s="204">
        <v>0</v>
      </c>
      <c r="PG15" s="204">
        <v>0</v>
      </c>
      <c r="PH15" s="204">
        <v>0</v>
      </c>
      <c r="PI15" s="204">
        <v>0</v>
      </c>
      <c r="PJ15" s="204">
        <v>0</v>
      </c>
      <c r="PK15" s="204">
        <v>0</v>
      </c>
      <c r="PL15" s="204">
        <v>0</v>
      </c>
      <c r="PM15" s="204">
        <v>0</v>
      </c>
      <c r="PN15" s="204">
        <v>0</v>
      </c>
      <c r="PO15" s="204">
        <v>0</v>
      </c>
      <c r="PP15" s="204">
        <v>0</v>
      </c>
      <c r="PQ15" s="204">
        <v>0</v>
      </c>
      <c r="PR15" s="204">
        <v>0</v>
      </c>
      <c r="PS15" s="204">
        <v>0</v>
      </c>
      <c r="PT15" s="204">
        <v>0</v>
      </c>
      <c r="PU15" s="204">
        <v>0</v>
      </c>
      <c r="PV15" s="204">
        <v>0</v>
      </c>
      <c r="PW15" s="218">
        <v>0</v>
      </c>
      <c r="PX15" s="218">
        <v>0</v>
      </c>
      <c r="PY15" s="204" t="s">
        <v>597</v>
      </c>
    </row>
    <row r="16" spans="1:443" ht="15.75" customHeight="1" x14ac:dyDescent="0.35">
      <c r="A16" s="204" t="s">
        <v>735</v>
      </c>
      <c r="B16" s="204">
        <v>7868</v>
      </c>
      <c r="C16" s="204" t="s">
        <v>736</v>
      </c>
      <c r="D16" s="214">
        <v>2020110010191</v>
      </c>
      <c r="E16" s="204" t="s">
        <v>562</v>
      </c>
      <c r="F16" s="204" t="s">
        <v>36</v>
      </c>
      <c r="G16" s="204" t="s">
        <v>563</v>
      </c>
      <c r="H16" s="204" t="s">
        <v>684</v>
      </c>
      <c r="I16" s="204" t="s">
        <v>685</v>
      </c>
      <c r="J16" s="204" t="s">
        <v>686</v>
      </c>
      <c r="K16" s="204" t="s">
        <v>687</v>
      </c>
      <c r="L16" s="204" t="s">
        <v>688</v>
      </c>
      <c r="M16" s="204" t="s">
        <v>689</v>
      </c>
      <c r="N16" s="204" t="s">
        <v>737</v>
      </c>
      <c r="O16" s="204" t="s">
        <v>738</v>
      </c>
      <c r="P16" s="204" t="s">
        <v>739</v>
      </c>
      <c r="Q16" s="204" t="s">
        <v>740</v>
      </c>
      <c r="R16" s="204" t="s">
        <v>694</v>
      </c>
      <c r="S16" s="204" t="s">
        <v>741</v>
      </c>
      <c r="T16" s="204" t="s">
        <v>742</v>
      </c>
      <c r="U16" s="204"/>
      <c r="V16" s="204"/>
      <c r="W16" s="204"/>
      <c r="X16" s="204"/>
      <c r="Y16" s="204"/>
      <c r="Z16" s="204"/>
      <c r="AA16" s="204"/>
      <c r="AB16" s="204" t="s">
        <v>743</v>
      </c>
      <c r="AC16" s="204" t="s">
        <v>741</v>
      </c>
      <c r="AD16" s="204"/>
      <c r="AE16" s="204"/>
      <c r="AF16" s="204"/>
      <c r="AG16" s="204" t="s">
        <v>744</v>
      </c>
      <c r="AH16" s="204" t="s">
        <v>745</v>
      </c>
      <c r="AI16" s="204" t="s">
        <v>746</v>
      </c>
      <c r="AJ16" s="204">
        <v>0</v>
      </c>
      <c r="AK16" s="215">
        <v>44055</v>
      </c>
      <c r="AL16" s="204">
        <v>1</v>
      </c>
      <c r="AM16">
        <v>2024</v>
      </c>
      <c r="AN16" s="204" t="s">
        <v>747</v>
      </c>
      <c r="AO16" s="204" t="s">
        <v>748</v>
      </c>
      <c r="AP16" s="204">
        <v>2020</v>
      </c>
      <c r="AQ16" s="204">
        <v>2024</v>
      </c>
      <c r="AR16" s="204" t="s">
        <v>32</v>
      </c>
      <c r="AS16" s="204" t="s">
        <v>727</v>
      </c>
      <c r="AT16" s="204" t="s">
        <v>583</v>
      </c>
      <c r="AU16" s="204" t="s">
        <v>584</v>
      </c>
      <c r="AV16" s="204">
        <v>2020</v>
      </c>
      <c r="AW16" s="204" t="s">
        <v>585</v>
      </c>
      <c r="AX16" s="204" t="s">
        <v>585</v>
      </c>
      <c r="AY16" s="217">
        <v>0</v>
      </c>
      <c r="AZ16" s="217">
        <v>1</v>
      </c>
      <c r="BA16" s="204">
        <v>0</v>
      </c>
      <c r="BB16" s="204" t="s">
        <v>749</v>
      </c>
      <c r="BC16" s="204" t="s">
        <v>750</v>
      </c>
      <c r="BD16" s="204" t="s">
        <v>751</v>
      </c>
      <c r="BE16" s="204" t="s">
        <v>752</v>
      </c>
      <c r="BF16" s="216" t="s">
        <v>753</v>
      </c>
      <c r="BG16" s="204">
        <v>3</v>
      </c>
      <c r="BH16" s="215">
        <v>45212</v>
      </c>
      <c r="BI16" s="204" t="s">
        <v>709</v>
      </c>
      <c r="BJ16" s="204" t="s">
        <v>198</v>
      </c>
      <c r="BK16" s="204">
        <v>100</v>
      </c>
      <c r="BL16" s="204">
        <v>5</v>
      </c>
      <c r="BM16" s="204">
        <v>35</v>
      </c>
      <c r="BN16" s="204">
        <v>65</v>
      </c>
      <c r="BO16" s="204">
        <v>95</v>
      </c>
      <c r="BP16" s="204">
        <v>100</v>
      </c>
      <c r="BQ16" s="204">
        <v>1751339702</v>
      </c>
      <c r="BR16" s="204">
        <v>230831627</v>
      </c>
      <c r="BS16" s="204">
        <v>427296235</v>
      </c>
      <c r="BT16" s="204">
        <v>470042536</v>
      </c>
      <c r="BU16" s="204">
        <v>330338304</v>
      </c>
      <c r="BV16" s="204">
        <v>292831000</v>
      </c>
      <c r="BW16" s="204">
        <v>5</v>
      </c>
      <c r="BX16" s="204">
        <v>35</v>
      </c>
      <c r="BY16" s="204">
        <v>65</v>
      </c>
      <c r="BZ16" s="204">
        <v>95</v>
      </c>
      <c r="CA16" s="204">
        <v>100</v>
      </c>
      <c r="CB16" s="204">
        <v>30</v>
      </c>
      <c r="CC16" s="204">
        <v>30</v>
      </c>
      <c r="CD16" s="204">
        <v>30</v>
      </c>
      <c r="CE16">
        <v>5</v>
      </c>
      <c r="CF16" s="204">
        <v>217239567</v>
      </c>
      <c r="CG16" s="204">
        <v>217239567</v>
      </c>
      <c r="CH16" s="204">
        <v>427296235</v>
      </c>
      <c r="CI16" s="204">
        <v>427296235</v>
      </c>
      <c r="CJ16" s="204">
        <v>470042536</v>
      </c>
      <c r="CK16" s="204">
        <v>470042536</v>
      </c>
      <c r="CL16" s="204">
        <v>329015620</v>
      </c>
      <c r="CM16" s="204">
        <v>234208684</v>
      </c>
      <c r="CN16" s="204">
        <v>5</v>
      </c>
      <c r="CO16" s="204">
        <v>35</v>
      </c>
      <c r="CP16" s="204">
        <v>65</v>
      </c>
      <c r="CQ16" s="204">
        <v>95</v>
      </c>
      <c r="CR16">
        <v>95</v>
      </c>
      <c r="CS16" s="204" t="s">
        <v>43</v>
      </c>
      <c r="CT16" s="204">
        <v>0</v>
      </c>
      <c r="CU16" s="204">
        <v>0</v>
      </c>
      <c r="CV16" s="204">
        <v>2.5</v>
      </c>
      <c r="CW16" s="204">
        <v>0</v>
      </c>
      <c r="CX16" s="204">
        <v>2.5</v>
      </c>
      <c r="CY16" s="204">
        <v>0</v>
      </c>
      <c r="CZ16" s="204">
        <v>0</v>
      </c>
      <c r="DA16" s="204">
        <v>0</v>
      </c>
      <c r="DB16" s="204">
        <v>0</v>
      </c>
      <c r="DC16" s="204">
        <v>0</v>
      </c>
      <c r="DD16" s="204">
        <v>0</v>
      </c>
      <c r="DE16" s="204">
        <v>0</v>
      </c>
      <c r="DF16">
        <v>100</v>
      </c>
      <c r="DG16">
        <v>100</v>
      </c>
      <c r="DH16">
        <v>5</v>
      </c>
      <c r="DI16">
        <v>5</v>
      </c>
      <c r="DJ16" s="204">
        <v>0</v>
      </c>
      <c r="DK16" s="204">
        <v>0</v>
      </c>
      <c r="DL16" s="204">
        <v>2.5</v>
      </c>
      <c r="DM16" s="204">
        <v>0</v>
      </c>
      <c r="DN16" s="204">
        <v>2.5</v>
      </c>
      <c r="DO16" s="204">
        <v>0</v>
      </c>
      <c r="DP16" s="204">
        <v>0</v>
      </c>
      <c r="DQ16" s="204">
        <v>0</v>
      </c>
      <c r="DR16" s="204">
        <v>0</v>
      </c>
      <c r="DS16" s="204">
        <v>0</v>
      </c>
      <c r="DT16" s="204">
        <v>0</v>
      </c>
      <c r="DU16" s="204">
        <v>0</v>
      </c>
      <c r="DV16" s="204">
        <v>5</v>
      </c>
      <c r="DW16" s="204">
        <v>0</v>
      </c>
      <c r="DX16" s="204">
        <v>0</v>
      </c>
      <c r="DY16" s="204">
        <v>0</v>
      </c>
      <c r="DZ16" s="204">
        <v>0</v>
      </c>
      <c r="EA16" s="204">
        <v>0</v>
      </c>
      <c r="EB16" s="204">
        <v>0</v>
      </c>
      <c r="EC16" s="204">
        <v>0</v>
      </c>
      <c r="ED16" s="204">
        <v>0</v>
      </c>
      <c r="EE16" s="204">
        <v>0</v>
      </c>
      <c r="EF16" s="204">
        <v>0</v>
      </c>
      <c r="EG16" s="204">
        <v>0</v>
      </c>
      <c r="EH16" s="204">
        <v>0</v>
      </c>
      <c r="EI16" s="204">
        <v>0</v>
      </c>
      <c r="EJ16" s="204">
        <v>0</v>
      </c>
      <c r="EK16" s="204">
        <v>0</v>
      </c>
      <c r="EL16" s="204">
        <v>0</v>
      </c>
      <c r="EM16" s="204" t="s">
        <v>754</v>
      </c>
      <c r="EN16" s="204">
        <v>0</v>
      </c>
      <c r="EO16" s="204" t="s">
        <v>755</v>
      </c>
      <c r="EP16" s="204">
        <v>0</v>
      </c>
      <c r="EQ16" s="204">
        <v>0</v>
      </c>
      <c r="ER16" s="204">
        <v>0</v>
      </c>
      <c r="ES16" s="204">
        <v>0</v>
      </c>
      <c r="ET16" s="204">
        <v>0</v>
      </c>
      <c r="EU16" s="204">
        <v>0</v>
      </c>
      <c r="EV16" s="204">
        <v>0</v>
      </c>
      <c r="EW16" s="204">
        <v>0</v>
      </c>
      <c r="EX16" s="204">
        <v>0</v>
      </c>
      <c r="EY16" s="204">
        <v>0</v>
      </c>
      <c r="EZ16" s="204">
        <v>0</v>
      </c>
      <c r="FA16" s="204">
        <v>0</v>
      </c>
      <c r="FB16" s="204">
        <v>0</v>
      </c>
      <c r="FC16" s="204">
        <v>0</v>
      </c>
      <c r="FD16" s="204">
        <v>0</v>
      </c>
      <c r="FE16" s="204">
        <v>0</v>
      </c>
      <c r="FF16" s="204">
        <v>0</v>
      </c>
      <c r="FG16" s="204">
        <v>0</v>
      </c>
      <c r="FH16" s="204">
        <v>0</v>
      </c>
      <c r="FI16" s="204">
        <v>292831000</v>
      </c>
      <c r="FJ16" s="204">
        <v>292831000</v>
      </c>
      <c r="FK16" s="204">
        <v>292831000</v>
      </c>
      <c r="FL16" s="204">
        <v>292831000</v>
      </c>
      <c r="FM16" s="204">
        <v>292831000</v>
      </c>
      <c r="FN16" s="204">
        <v>0</v>
      </c>
      <c r="FO16" s="204">
        <v>0</v>
      </c>
      <c r="FP16" s="204">
        <v>0</v>
      </c>
      <c r="FQ16" s="204">
        <v>0</v>
      </c>
      <c r="FR16" s="204">
        <v>0</v>
      </c>
      <c r="FS16" s="204">
        <v>0</v>
      </c>
      <c r="FT16" s="204">
        <v>0</v>
      </c>
      <c r="FU16" s="204">
        <v>292831000</v>
      </c>
      <c r="FV16" s="204">
        <v>292831000</v>
      </c>
      <c r="FW16" s="204">
        <v>292831000</v>
      </c>
      <c r="FX16" s="204">
        <v>292831000</v>
      </c>
      <c r="FY16" s="204">
        <v>292831000</v>
      </c>
      <c r="FZ16" s="204">
        <v>292831000</v>
      </c>
      <c r="GA16" s="204">
        <v>0</v>
      </c>
      <c r="GB16" s="204">
        <v>0</v>
      </c>
      <c r="GC16" s="204">
        <v>0</v>
      </c>
      <c r="GD16" s="204">
        <v>0</v>
      </c>
      <c r="GE16" s="204">
        <v>0</v>
      </c>
      <c r="GF16" s="204">
        <v>0</v>
      </c>
      <c r="GG16" s="204">
        <v>0</v>
      </c>
      <c r="GH16" s="204">
        <v>292831000</v>
      </c>
      <c r="GI16" s="204">
        <v>0</v>
      </c>
      <c r="GJ16" s="204">
        <v>0</v>
      </c>
      <c r="GK16" s="204">
        <v>0</v>
      </c>
      <c r="GL16" s="204">
        <v>0</v>
      </c>
      <c r="GM16" s="204">
        <v>0</v>
      </c>
      <c r="GN16" s="204">
        <v>0</v>
      </c>
      <c r="GO16" s="204">
        <v>0</v>
      </c>
      <c r="GP16" s="204">
        <v>0</v>
      </c>
      <c r="GQ16" s="204">
        <v>0</v>
      </c>
      <c r="GR16" s="204">
        <v>0</v>
      </c>
      <c r="GS16" s="204">
        <v>0</v>
      </c>
      <c r="GT16" s="204">
        <v>0</v>
      </c>
      <c r="GU16" s="204">
        <v>0</v>
      </c>
      <c r="GV16" s="204">
        <v>0</v>
      </c>
      <c r="GW16" s="204">
        <v>0</v>
      </c>
      <c r="GX16" s="204">
        <v>0</v>
      </c>
      <c r="GY16" s="204">
        <v>0</v>
      </c>
      <c r="GZ16" s="204">
        <v>0</v>
      </c>
      <c r="HA16" s="204">
        <v>0</v>
      </c>
      <c r="HB16" s="204">
        <v>0</v>
      </c>
      <c r="HC16" s="204">
        <v>0</v>
      </c>
      <c r="HD16" s="204">
        <v>0</v>
      </c>
      <c r="HE16" s="204">
        <v>0</v>
      </c>
      <c r="HF16" s="204">
        <v>0</v>
      </c>
      <c r="HG16" s="204">
        <v>0</v>
      </c>
      <c r="HH16" s="204">
        <v>0</v>
      </c>
      <c r="HI16" s="204">
        <v>0</v>
      </c>
      <c r="HJ16" s="204">
        <v>0</v>
      </c>
      <c r="HK16" s="204">
        <v>0</v>
      </c>
      <c r="HL16" s="204">
        <v>0</v>
      </c>
      <c r="HM16" s="204">
        <v>0</v>
      </c>
      <c r="HN16" s="204">
        <v>0</v>
      </c>
      <c r="HO16" s="204">
        <v>0</v>
      </c>
      <c r="HP16" s="204">
        <v>0</v>
      </c>
      <c r="HQ16" s="204">
        <v>0</v>
      </c>
      <c r="HR16" s="204">
        <v>0</v>
      </c>
      <c r="HS16" s="204">
        <v>0</v>
      </c>
      <c r="HT16" s="204">
        <v>0</v>
      </c>
      <c r="HU16" s="204">
        <v>0</v>
      </c>
      <c r="HV16" s="204">
        <v>0</v>
      </c>
      <c r="HW16" s="204">
        <v>0</v>
      </c>
      <c r="HX16" s="204">
        <v>0</v>
      </c>
      <c r="HY16" s="204">
        <v>0</v>
      </c>
      <c r="HZ16" s="204">
        <v>0</v>
      </c>
      <c r="IA16" s="204">
        <v>0</v>
      </c>
      <c r="IB16" s="204">
        <v>0</v>
      </c>
      <c r="IC16" s="204">
        <v>0</v>
      </c>
      <c r="ID16" s="204">
        <v>0</v>
      </c>
      <c r="IE16" s="204">
        <v>0</v>
      </c>
      <c r="IF16" s="204">
        <v>0</v>
      </c>
      <c r="IG16" s="204">
        <v>0</v>
      </c>
      <c r="IH16" s="204">
        <v>0</v>
      </c>
      <c r="II16" s="204" t="s">
        <v>87</v>
      </c>
      <c r="IJ16" s="204" t="s">
        <v>87</v>
      </c>
      <c r="IK16" s="204" t="s">
        <v>87</v>
      </c>
      <c r="IL16" s="204" t="s">
        <v>87</v>
      </c>
      <c r="IM16" s="204" t="s">
        <v>87</v>
      </c>
      <c r="IN16" s="204" t="s">
        <v>87</v>
      </c>
      <c r="IO16" s="204" t="s">
        <v>87</v>
      </c>
      <c r="IP16" s="204" t="s">
        <v>87</v>
      </c>
      <c r="IQ16" s="204" t="s">
        <v>87</v>
      </c>
      <c r="IR16" s="204" t="s">
        <v>87</v>
      </c>
      <c r="IS16" s="204" t="s">
        <v>87</v>
      </c>
      <c r="IT16" s="204" t="s">
        <v>87</v>
      </c>
      <c r="IU16" s="204" t="s">
        <v>87</v>
      </c>
      <c r="IV16" s="204" t="s">
        <v>87</v>
      </c>
      <c r="IW16" s="204" t="s">
        <v>87</v>
      </c>
      <c r="IX16" s="204">
        <v>0</v>
      </c>
      <c r="IY16" s="204">
        <v>0</v>
      </c>
      <c r="IZ16" s="204">
        <v>0</v>
      </c>
      <c r="JA16" s="204">
        <v>0</v>
      </c>
      <c r="JB16" s="204">
        <v>0</v>
      </c>
      <c r="JC16" s="204">
        <v>0</v>
      </c>
      <c r="JD16" s="204">
        <v>0</v>
      </c>
      <c r="JE16" s="204">
        <v>0</v>
      </c>
      <c r="JF16" s="204">
        <v>0</v>
      </c>
      <c r="JG16" s="204">
        <v>0</v>
      </c>
      <c r="JH16" s="204">
        <v>0</v>
      </c>
      <c r="JI16" s="204">
        <v>0</v>
      </c>
      <c r="JJ16" s="218">
        <v>0</v>
      </c>
      <c r="JK16" s="218">
        <v>0</v>
      </c>
      <c r="JL16" s="218">
        <v>0</v>
      </c>
      <c r="JM16" s="218">
        <v>0</v>
      </c>
      <c r="JN16" s="218">
        <v>0</v>
      </c>
      <c r="JO16" s="218">
        <v>0</v>
      </c>
      <c r="JP16" s="218">
        <v>0</v>
      </c>
      <c r="JQ16" s="218">
        <v>0</v>
      </c>
      <c r="JR16" s="218">
        <v>0</v>
      </c>
      <c r="JS16" s="218">
        <v>0</v>
      </c>
      <c r="JT16" s="218">
        <v>0</v>
      </c>
      <c r="JU16" s="218">
        <v>0</v>
      </c>
      <c r="JV16" s="218">
        <v>0</v>
      </c>
      <c r="JW16" s="204">
        <v>0</v>
      </c>
      <c r="JX16" s="204">
        <v>0</v>
      </c>
      <c r="JY16" s="204">
        <v>0</v>
      </c>
      <c r="JZ16" s="204">
        <v>0</v>
      </c>
      <c r="KA16" s="204">
        <v>0</v>
      </c>
      <c r="KB16" s="204">
        <v>0</v>
      </c>
      <c r="KC16" s="204">
        <v>0</v>
      </c>
      <c r="KD16" s="204">
        <v>0</v>
      </c>
      <c r="KE16" s="204">
        <v>0</v>
      </c>
      <c r="KF16" s="204">
        <v>0</v>
      </c>
      <c r="KG16" s="204">
        <v>0</v>
      </c>
      <c r="KH16" s="204">
        <v>0</v>
      </c>
      <c r="KI16" s="204">
        <v>0</v>
      </c>
      <c r="KJ16" s="204" t="s">
        <v>594</v>
      </c>
      <c r="KK16" s="204" t="s">
        <v>87</v>
      </c>
      <c r="KL16" s="204">
        <v>0</v>
      </c>
      <c r="KM16" s="204" t="s">
        <v>87</v>
      </c>
      <c r="KN16" s="204">
        <v>0</v>
      </c>
      <c r="KO16" s="204" t="s">
        <v>87</v>
      </c>
      <c r="KP16" s="204" t="s">
        <v>87</v>
      </c>
      <c r="KQ16" s="204" t="s">
        <v>87</v>
      </c>
      <c r="KR16" s="204" t="s">
        <v>87</v>
      </c>
      <c r="KS16" s="204" t="s">
        <v>87</v>
      </c>
      <c r="KT16" s="204" t="s">
        <v>87</v>
      </c>
      <c r="KU16" s="204" t="s">
        <v>87</v>
      </c>
      <c r="KV16" s="204" t="s">
        <v>594</v>
      </c>
      <c r="KW16" s="204" t="s">
        <v>594</v>
      </c>
      <c r="KX16" s="204">
        <v>0</v>
      </c>
      <c r="KY16" s="204">
        <v>0</v>
      </c>
      <c r="KZ16" s="204">
        <v>0</v>
      </c>
      <c r="LA16" s="204" t="s">
        <v>87</v>
      </c>
      <c r="LB16" s="204" t="s">
        <v>87</v>
      </c>
      <c r="LC16" s="204" t="s">
        <v>87</v>
      </c>
      <c r="LD16" s="204" t="s">
        <v>87</v>
      </c>
      <c r="LE16" s="204" t="s">
        <v>87</v>
      </c>
      <c r="LF16" s="204" t="s">
        <v>87</v>
      </c>
      <c r="LG16" s="204" t="s">
        <v>87</v>
      </c>
      <c r="LH16" s="218">
        <v>0</v>
      </c>
      <c r="LI16" s="218" t="s">
        <v>683</v>
      </c>
      <c r="LJ16" s="218" t="s">
        <v>685</v>
      </c>
      <c r="LK16" s="218">
        <v>0</v>
      </c>
      <c r="LL16" s="218">
        <v>0</v>
      </c>
      <c r="LM16" s="218" t="s">
        <v>87</v>
      </c>
      <c r="LN16" s="218" t="s">
        <v>87</v>
      </c>
      <c r="LO16" s="218">
        <v>0</v>
      </c>
      <c r="LP16" s="218">
        <v>0</v>
      </c>
      <c r="LQ16" s="218">
        <v>7927525000</v>
      </c>
      <c r="LR16" s="218">
        <v>0</v>
      </c>
      <c r="LS16" s="218">
        <v>0</v>
      </c>
      <c r="LT16" s="218">
        <v>0</v>
      </c>
      <c r="LU16" s="218">
        <v>0</v>
      </c>
      <c r="LV16" s="204" t="s">
        <v>594</v>
      </c>
      <c r="LW16" s="204" t="s">
        <v>594</v>
      </c>
      <c r="LX16" s="204">
        <v>0</v>
      </c>
      <c r="LY16" s="204">
        <v>0</v>
      </c>
      <c r="LZ16" s="204">
        <v>0</v>
      </c>
      <c r="MA16" s="204" t="s">
        <v>87</v>
      </c>
      <c r="MB16" s="204" t="s">
        <v>87</v>
      </c>
      <c r="MC16" s="204" t="s">
        <v>87</v>
      </c>
      <c r="MD16" s="204" t="s">
        <v>87</v>
      </c>
      <c r="ME16" s="204" t="s">
        <v>87</v>
      </c>
      <c r="MF16" s="204" t="s">
        <v>87</v>
      </c>
      <c r="MG16" s="204" t="s">
        <v>87</v>
      </c>
      <c r="MH16" s="204">
        <v>0</v>
      </c>
      <c r="MI16" s="204">
        <v>0</v>
      </c>
      <c r="MJ16">
        <v>95</v>
      </c>
      <c r="MK16" s="204">
        <v>0</v>
      </c>
      <c r="ML16" s="204">
        <v>0</v>
      </c>
      <c r="MM16" s="204">
        <v>0</v>
      </c>
      <c r="MN16" s="204">
        <v>0</v>
      </c>
      <c r="MO16" s="204">
        <v>0</v>
      </c>
      <c r="MP16" s="204">
        <v>0</v>
      </c>
      <c r="MQ16" s="204">
        <v>0</v>
      </c>
      <c r="MR16" s="204">
        <v>0</v>
      </c>
      <c r="MS16" s="204">
        <v>0</v>
      </c>
      <c r="MT16" s="204">
        <v>0</v>
      </c>
      <c r="MU16" s="204">
        <v>0</v>
      </c>
      <c r="MV16" s="204">
        <v>0</v>
      </c>
      <c r="MW16" s="204">
        <v>0</v>
      </c>
      <c r="MX16" s="204">
        <v>0</v>
      </c>
      <c r="MY16" s="204">
        <v>0</v>
      </c>
      <c r="MZ16" s="204">
        <v>0</v>
      </c>
      <c r="NA16" s="204">
        <v>0</v>
      </c>
      <c r="NB16" s="204">
        <v>0</v>
      </c>
      <c r="NC16" s="204">
        <v>0</v>
      </c>
      <c r="ND16" s="204">
        <v>0</v>
      </c>
      <c r="NE16" s="204">
        <v>0</v>
      </c>
      <c r="NF16" s="204">
        <v>0</v>
      </c>
      <c r="NG16" s="204">
        <v>0</v>
      </c>
      <c r="NH16" s="204">
        <v>0</v>
      </c>
      <c r="NI16" s="204" t="s">
        <v>594</v>
      </c>
      <c r="NJ16" s="204" t="s">
        <v>594</v>
      </c>
      <c r="NK16" s="204">
        <v>0</v>
      </c>
      <c r="NL16" s="204">
        <v>0</v>
      </c>
      <c r="NM16" s="204">
        <v>0</v>
      </c>
      <c r="NN16" s="204" t="s">
        <v>87</v>
      </c>
      <c r="NO16" s="204" t="s">
        <v>87</v>
      </c>
      <c r="NP16" s="204" t="s">
        <v>87</v>
      </c>
      <c r="NQ16" s="204" t="s">
        <v>87</v>
      </c>
      <c r="NR16" s="204" t="s">
        <v>87</v>
      </c>
      <c r="NS16" s="204" t="s">
        <v>87</v>
      </c>
      <c r="NT16" s="204" t="s">
        <v>87</v>
      </c>
      <c r="NU16" s="204">
        <v>0</v>
      </c>
      <c r="NV16" s="204">
        <v>0</v>
      </c>
      <c r="NW16" s="204">
        <v>0</v>
      </c>
      <c r="NX16" s="204">
        <v>0</v>
      </c>
      <c r="NY16" s="204">
        <v>0</v>
      </c>
      <c r="NZ16" s="204">
        <v>0</v>
      </c>
      <c r="OA16" s="204">
        <v>0</v>
      </c>
      <c r="OB16" s="204">
        <v>0</v>
      </c>
      <c r="OC16" s="204">
        <v>0</v>
      </c>
      <c r="OD16" s="204">
        <v>0</v>
      </c>
      <c r="OE16" s="204">
        <v>0</v>
      </c>
      <c r="OF16" s="204">
        <v>0</v>
      </c>
      <c r="OG16" s="204">
        <v>0</v>
      </c>
      <c r="OH16" s="204">
        <v>0</v>
      </c>
      <c r="OI16" s="204">
        <v>0</v>
      </c>
      <c r="OJ16" s="204">
        <v>0</v>
      </c>
      <c r="OK16" s="204">
        <v>0</v>
      </c>
      <c r="OL16" s="204">
        <v>0</v>
      </c>
      <c r="OM16" s="204">
        <v>0</v>
      </c>
      <c r="ON16" s="204">
        <v>0</v>
      </c>
      <c r="OO16" s="204">
        <v>0</v>
      </c>
      <c r="OP16" s="204">
        <v>0</v>
      </c>
      <c r="OQ16" s="204">
        <v>0</v>
      </c>
      <c r="OR16" s="204">
        <v>0</v>
      </c>
      <c r="OS16" s="220"/>
      <c r="OT16" s="216"/>
      <c r="OU16" s="204" t="s">
        <v>735</v>
      </c>
      <c r="OV16" s="204">
        <v>40</v>
      </c>
      <c r="OW16" s="204">
        <v>0</v>
      </c>
      <c r="OX16" s="204">
        <v>0</v>
      </c>
      <c r="OY16" s="204">
        <v>0</v>
      </c>
      <c r="OZ16" s="204">
        <v>0</v>
      </c>
      <c r="PA16" s="204">
        <v>0</v>
      </c>
      <c r="PB16" s="204">
        <v>0</v>
      </c>
      <c r="PC16" s="204">
        <v>0</v>
      </c>
      <c r="PD16" s="204">
        <v>0</v>
      </c>
      <c r="PE16" s="204">
        <v>0</v>
      </c>
      <c r="PF16" s="204">
        <v>0</v>
      </c>
      <c r="PG16" s="204">
        <v>0</v>
      </c>
      <c r="PH16" s="204">
        <v>0</v>
      </c>
      <c r="PI16" s="204">
        <v>0</v>
      </c>
      <c r="PJ16" s="204">
        <v>0</v>
      </c>
      <c r="PK16" s="204">
        <v>0</v>
      </c>
      <c r="PL16" s="204">
        <v>0</v>
      </c>
      <c r="PM16" s="204">
        <v>0</v>
      </c>
      <c r="PN16" s="204">
        <v>0</v>
      </c>
      <c r="PO16" s="204">
        <v>0</v>
      </c>
      <c r="PP16" s="204">
        <v>0</v>
      </c>
      <c r="PQ16" s="204">
        <v>0</v>
      </c>
      <c r="PR16" s="204">
        <v>0</v>
      </c>
      <c r="PS16" s="204">
        <v>0</v>
      </c>
      <c r="PT16" s="204">
        <v>0</v>
      </c>
      <c r="PU16" s="204">
        <v>0</v>
      </c>
      <c r="PV16" s="204">
        <v>0</v>
      </c>
      <c r="PW16" s="218">
        <v>0</v>
      </c>
      <c r="PX16" s="218">
        <v>0</v>
      </c>
      <c r="PY16" s="204" t="s">
        <v>597</v>
      </c>
    </row>
    <row r="17" spans="1:441" ht="15.75" customHeight="1" x14ac:dyDescent="0.35">
      <c r="A17" s="204" t="s">
        <v>756</v>
      </c>
      <c r="B17" s="204">
        <v>7868</v>
      </c>
      <c r="C17" s="204" t="s">
        <v>757</v>
      </c>
      <c r="D17" s="214">
        <v>2020110010191</v>
      </c>
      <c r="E17" s="204" t="s">
        <v>562</v>
      </c>
      <c r="F17" s="204" t="s">
        <v>36</v>
      </c>
      <c r="G17" s="204" t="s">
        <v>563</v>
      </c>
      <c r="H17" s="204" t="s">
        <v>684</v>
      </c>
      <c r="I17" s="204" t="s">
        <v>758</v>
      </c>
      <c r="J17" s="204" t="s">
        <v>686</v>
      </c>
      <c r="K17" s="204" t="s">
        <v>687</v>
      </c>
      <c r="L17" s="204" t="s">
        <v>688</v>
      </c>
      <c r="M17" s="204" t="s">
        <v>689</v>
      </c>
      <c r="N17" s="204" t="s">
        <v>690</v>
      </c>
      <c r="O17" s="204" t="s">
        <v>759</v>
      </c>
      <c r="P17" s="204" t="s">
        <v>692</v>
      </c>
      <c r="Q17" s="204" t="s">
        <v>693</v>
      </c>
      <c r="R17" s="204" t="s">
        <v>694</v>
      </c>
      <c r="S17" s="204" t="s">
        <v>760</v>
      </c>
      <c r="T17" s="204" t="s">
        <v>761</v>
      </c>
      <c r="U17" s="204" t="s">
        <v>762</v>
      </c>
      <c r="V17" s="204"/>
      <c r="W17" s="204"/>
      <c r="X17" s="204"/>
      <c r="Y17" s="204"/>
      <c r="Z17" s="204"/>
      <c r="AA17" s="204"/>
      <c r="AB17" s="204"/>
      <c r="AC17" s="204" t="s">
        <v>760</v>
      </c>
      <c r="AD17" s="204"/>
      <c r="AE17" s="204"/>
      <c r="AF17" s="204"/>
      <c r="AG17" s="204" t="s">
        <v>576</v>
      </c>
      <c r="AH17" s="204" t="s">
        <v>698</v>
      </c>
      <c r="AI17" s="204" t="s">
        <v>763</v>
      </c>
      <c r="AJ17" s="204">
        <v>0</v>
      </c>
      <c r="AK17" s="215">
        <v>44055</v>
      </c>
      <c r="AL17" s="204">
        <v>1</v>
      </c>
      <c r="AM17">
        <v>2024</v>
      </c>
      <c r="AN17" s="204" t="s">
        <v>764</v>
      </c>
      <c r="AO17" s="204" t="s">
        <v>765</v>
      </c>
      <c r="AP17" s="204">
        <v>2020</v>
      </c>
      <c r="AQ17" s="204">
        <v>2024</v>
      </c>
      <c r="AR17" s="204" t="s">
        <v>43</v>
      </c>
      <c r="AS17" s="204" t="s">
        <v>766</v>
      </c>
      <c r="AT17" s="204" t="s">
        <v>583</v>
      </c>
      <c r="AU17" s="204" t="s">
        <v>703</v>
      </c>
      <c r="AV17" s="204">
        <v>2020</v>
      </c>
      <c r="AW17" s="204">
        <v>0</v>
      </c>
      <c r="AX17" s="204" t="s">
        <v>585</v>
      </c>
      <c r="AY17" s="217">
        <v>1</v>
      </c>
      <c r="AZ17" s="217">
        <v>0</v>
      </c>
      <c r="BA17" s="204">
        <v>0</v>
      </c>
      <c r="BB17" s="204" t="s">
        <v>767</v>
      </c>
      <c r="BC17" s="204" t="s">
        <v>768</v>
      </c>
      <c r="BD17" s="204" t="s">
        <v>769</v>
      </c>
      <c r="BE17" s="204" t="s">
        <v>770</v>
      </c>
      <c r="BF17" s="216" t="s">
        <v>771</v>
      </c>
      <c r="BG17" s="204">
        <v>3</v>
      </c>
      <c r="BH17" s="215">
        <v>45212</v>
      </c>
      <c r="BI17" s="204" t="s">
        <v>709</v>
      </c>
      <c r="BJ17" s="204" t="s">
        <v>197</v>
      </c>
      <c r="BK17" s="204">
        <v>100</v>
      </c>
      <c r="BL17" s="204">
        <v>5</v>
      </c>
      <c r="BM17" s="204">
        <v>21</v>
      </c>
      <c r="BN17" s="204">
        <v>29</v>
      </c>
      <c r="BO17" s="204">
        <v>35</v>
      </c>
      <c r="BP17" s="204">
        <v>10</v>
      </c>
      <c r="BQ17" s="204">
        <v>1016078097</v>
      </c>
      <c r="BR17" s="204">
        <v>71358137</v>
      </c>
      <c r="BS17" s="204">
        <v>256235081</v>
      </c>
      <c r="BT17" s="204">
        <v>290635798</v>
      </c>
      <c r="BU17" s="204">
        <v>201076081</v>
      </c>
      <c r="BV17" s="204">
        <v>196773000</v>
      </c>
      <c r="BW17" s="204">
        <v>5</v>
      </c>
      <c r="BX17" s="204">
        <v>21</v>
      </c>
      <c r="BY17" s="204">
        <v>29</v>
      </c>
      <c r="BZ17" s="204">
        <v>24</v>
      </c>
      <c r="CA17" s="204">
        <v>10</v>
      </c>
      <c r="CB17" s="204">
        <v>21</v>
      </c>
      <c r="CC17" s="204">
        <v>29</v>
      </c>
      <c r="CD17" s="204">
        <v>35</v>
      </c>
      <c r="CE17">
        <v>10</v>
      </c>
      <c r="CF17" s="204">
        <v>71358137</v>
      </c>
      <c r="CG17" s="204">
        <v>71358137</v>
      </c>
      <c r="CH17" s="204">
        <v>249532694</v>
      </c>
      <c r="CI17" s="204">
        <v>247629418</v>
      </c>
      <c r="CJ17" s="204">
        <v>290635798</v>
      </c>
      <c r="CK17" s="204">
        <v>289578423</v>
      </c>
      <c r="CL17" s="204">
        <v>201076081</v>
      </c>
      <c r="CM17" s="204">
        <v>160446163</v>
      </c>
      <c r="CN17" s="204">
        <v>5</v>
      </c>
      <c r="CO17" s="204">
        <v>21</v>
      </c>
      <c r="CP17" s="204">
        <v>29</v>
      </c>
      <c r="CQ17" s="204">
        <v>35</v>
      </c>
      <c r="CR17">
        <v>90</v>
      </c>
      <c r="CS17" s="204" t="s">
        <v>43</v>
      </c>
      <c r="CT17" s="204">
        <v>0</v>
      </c>
      <c r="CU17" s="204">
        <v>0</v>
      </c>
      <c r="CV17" s="204">
        <v>2.5</v>
      </c>
      <c r="CW17" s="204">
        <v>0</v>
      </c>
      <c r="CX17" s="204">
        <v>7.5</v>
      </c>
      <c r="CY17" s="204">
        <v>0</v>
      </c>
      <c r="CZ17" s="204">
        <v>0</v>
      </c>
      <c r="DA17" s="204">
        <v>0</v>
      </c>
      <c r="DB17" s="204">
        <v>0</v>
      </c>
      <c r="DC17" s="204">
        <v>0</v>
      </c>
      <c r="DD17" s="204">
        <v>0</v>
      </c>
      <c r="DE17" s="204">
        <v>0</v>
      </c>
      <c r="DF17">
        <v>10</v>
      </c>
      <c r="DG17">
        <v>10</v>
      </c>
      <c r="DH17">
        <v>10</v>
      </c>
      <c r="DI17">
        <v>10</v>
      </c>
      <c r="DJ17" s="204">
        <v>0</v>
      </c>
      <c r="DK17" s="204">
        <v>0</v>
      </c>
      <c r="DL17" s="204">
        <v>50</v>
      </c>
      <c r="DM17" s="204">
        <v>0</v>
      </c>
      <c r="DN17" s="204">
        <v>150</v>
      </c>
      <c r="DO17" s="204">
        <v>0</v>
      </c>
      <c r="DP17" s="204">
        <v>0</v>
      </c>
      <c r="DQ17" s="204">
        <v>0</v>
      </c>
      <c r="DR17" s="204">
        <v>0</v>
      </c>
      <c r="DS17" s="204">
        <v>0</v>
      </c>
      <c r="DT17" s="204">
        <v>0</v>
      </c>
      <c r="DU17" s="204">
        <v>0</v>
      </c>
      <c r="DV17" s="204">
        <v>200</v>
      </c>
      <c r="DW17" s="204">
        <v>0</v>
      </c>
      <c r="DX17" s="204">
        <v>0</v>
      </c>
      <c r="DY17" s="204">
        <v>0</v>
      </c>
      <c r="DZ17" s="204">
        <v>0</v>
      </c>
      <c r="EA17" s="204">
        <v>0</v>
      </c>
      <c r="EB17" s="204">
        <v>0</v>
      </c>
      <c r="EC17" s="204">
        <v>0</v>
      </c>
      <c r="ED17" s="204">
        <v>0</v>
      </c>
      <c r="EE17" s="204">
        <v>0</v>
      </c>
      <c r="EF17" s="204">
        <v>0</v>
      </c>
      <c r="EG17" s="204">
        <v>0</v>
      </c>
      <c r="EH17" s="204">
        <v>0</v>
      </c>
      <c r="EI17" s="204">
        <v>0</v>
      </c>
      <c r="EJ17" s="204">
        <v>0</v>
      </c>
      <c r="EK17" s="204">
        <v>0</v>
      </c>
      <c r="EL17" s="204">
        <v>0</v>
      </c>
      <c r="EM17" s="204" t="s">
        <v>772</v>
      </c>
      <c r="EN17" s="204">
        <v>0</v>
      </c>
      <c r="EO17" s="204" t="s">
        <v>773</v>
      </c>
      <c r="EP17" s="204">
        <v>0</v>
      </c>
      <c r="EQ17" s="204">
        <v>0</v>
      </c>
      <c r="ER17" s="204">
        <v>0</v>
      </c>
      <c r="ES17" s="204">
        <v>0</v>
      </c>
      <c r="ET17" s="204">
        <v>0</v>
      </c>
      <c r="EU17" s="204">
        <v>0</v>
      </c>
      <c r="EV17" s="204">
        <v>0</v>
      </c>
      <c r="EW17" s="204">
        <v>0</v>
      </c>
      <c r="EX17" s="204">
        <v>0</v>
      </c>
      <c r="EY17" s="204">
        <v>0</v>
      </c>
      <c r="EZ17" s="204">
        <v>0</v>
      </c>
      <c r="FA17" s="204">
        <v>0</v>
      </c>
      <c r="FB17" s="204">
        <v>0</v>
      </c>
      <c r="FC17" s="204">
        <v>0</v>
      </c>
      <c r="FD17" s="204">
        <v>0</v>
      </c>
      <c r="FE17" s="204">
        <v>0</v>
      </c>
      <c r="FF17" s="204">
        <v>0</v>
      </c>
      <c r="FG17" s="204">
        <v>0</v>
      </c>
      <c r="FH17" s="204">
        <v>0</v>
      </c>
      <c r="FI17" s="204">
        <v>196773000</v>
      </c>
      <c r="FJ17" s="204">
        <v>196773000</v>
      </c>
      <c r="FK17" s="204">
        <v>196773000</v>
      </c>
      <c r="FL17" s="204">
        <v>196773000</v>
      </c>
      <c r="FM17" s="204">
        <v>196773000</v>
      </c>
      <c r="FN17" s="204">
        <v>0</v>
      </c>
      <c r="FO17" s="204">
        <v>0</v>
      </c>
      <c r="FP17" s="204">
        <v>0</v>
      </c>
      <c r="FQ17" s="204">
        <v>0</v>
      </c>
      <c r="FR17" s="204">
        <v>0</v>
      </c>
      <c r="FS17" s="204">
        <v>0</v>
      </c>
      <c r="FT17" s="204">
        <v>0</v>
      </c>
      <c r="FU17" s="204">
        <v>196773000</v>
      </c>
      <c r="FV17" s="204">
        <v>196773000</v>
      </c>
      <c r="FW17" s="204">
        <v>196773000</v>
      </c>
      <c r="FX17" s="204">
        <v>196773000</v>
      </c>
      <c r="FY17" s="204">
        <v>196773000</v>
      </c>
      <c r="FZ17" s="204">
        <v>196773000</v>
      </c>
      <c r="GA17" s="204">
        <v>0</v>
      </c>
      <c r="GB17" s="204">
        <v>0</v>
      </c>
      <c r="GC17" s="204">
        <v>0</v>
      </c>
      <c r="GD17" s="204">
        <v>0</v>
      </c>
      <c r="GE17" s="204">
        <v>0</v>
      </c>
      <c r="GF17" s="204">
        <v>0</v>
      </c>
      <c r="GG17" s="204">
        <v>0</v>
      </c>
      <c r="GH17" s="204">
        <v>196773000</v>
      </c>
      <c r="GI17" s="204">
        <v>0</v>
      </c>
      <c r="GJ17" s="204">
        <v>0</v>
      </c>
      <c r="GK17" s="204">
        <v>0</v>
      </c>
      <c r="GL17" s="204">
        <v>0</v>
      </c>
      <c r="GM17" s="204">
        <v>0</v>
      </c>
      <c r="GN17" s="204">
        <v>0</v>
      </c>
      <c r="GO17" s="204">
        <v>0</v>
      </c>
      <c r="GP17" s="204">
        <v>0</v>
      </c>
      <c r="GQ17" s="204">
        <v>0</v>
      </c>
      <c r="GR17" s="204">
        <v>0</v>
      </c>
      <c r="GS17" s="204">
        <v>0</v>
      </c>
      <c r="GT17" s="204">
        <v>0</v>
      </c>
      <c r="GU17" s="204">
        <v>0</v>
      </c>
      <c r="GV17" s="204">
        <v>0</v>
      </c>
      <c r="GW17" s="204">
        <v>0</v>
      </c>
      <c r="GX17" s="204">
        <v>0</v>
      </c>
      <c r="GY17" s="204">
        <v>0</v>
      </c>
      <c r="GZ17" s="204">
        <v>0</v>
      </c>
      <c r="HA17" s="204">
        <v>0</v>
      </c>
      <c r="HB17" s="204">
        <v>0</v>
      </c>
      <c r="HC17" s="204">
        <v>0</v>
      </c>
      <c r="HD17" s="204">
        <v>0</v>
      </c>
      <c r="HE17" s="204">
        <v>0</v>
      </c>
      <c r="HF17" s="204">
        <v>0</v>
      </c>
      <c r="HG17" s="204">
        <v>0</v>
      </c>
      <c r="HH17" s="204">
        <v>0</v>
      </c>
      <c r="HI17" s="204">
        <v>0</v>
      </c>
      <c r="HJ17" s="204">
        <v>0</v>
      </c>
      <c r="HK17" s="204">
        <v>0</v>
      </c>
      <c r="HL17" s="204">
        <v>0</v>
      </c>
      <c r="HM17" s="204">
        <v>0</v>
      </c>
      <c r="HN17" s="204">
        <v>0</v>
      </c>
      <c r="HO17" s="204">
        <v>0</v>
      </c>
      <c r="HP17" s="204">
        <v>0</v>
      </c>
      <c r="HQ17" s="204">
        <v>0</v>
      </c>
      <c r="HR17" s="204">
        <v>0</v>
      </c>
      <c r="HS17" s="204">
        <v>0</v>
      </c>
      <c r="HT17" s="204">
        <v>0</v>
      </c>
      <c r="HU17" s="204">
        <v>0</v>
      </c>
      <c r="HV17" s="204">
        <v>0</v>
      </c>
      <c r="HW17" s="204">
        <v>0</v>
      </c>
      <c r="HX17" s="204">
        <v>0</v>
      </c>
      <c r="HY17" s="204">
        <v>0</v>
      </c>
      <c r="HZ17" s="204">
        <v>0</v>
      </c>
      <c r="IA17" s="204">
        <v>0</v>
      </c>
      <c r="IB17" s="204">
        <v>0</v>
      </c>
      <c r="IC17" s="204">
        <v>0</v>
      </c>
      <c r="ID17" s="204">
        <v>0</v>
      </c>
      <c r="IE17" s="204">
        <v>0</v>
      </c>
      <c r="IF17" s="204">
        <v>0</v>
      </c>
      <c r="IG17" s="204">
        <v>0</v>
      </c>
      <c r="IH17" s="204">
        <v>0</v>
      </c>
      <c r="II17" s="204" t="s">
        <v>87</v>
      </c>
      <c r="IJ17" s="204" t="s">
        <v>87</v>
      </c>
      <c r="IK17" s="204" t="s">
        <v>87</v>
      </c>
      <c r="IL17" s="204" t="s">
        <v>87</v>
      </c>
      <c r="IM17" s="204" t="s">
        <v>87</v>
      </c>
      <c r="IN17" s="204" t="s">
        <v>87</v>
      </c>
      <c r="IO17" s="204" t="s">
        <v>87</v>
      </c>
      <c r="IP17" s="204" t="s">
        <v>87</v>
      </c>
      <c r="IQ17" s="204" t="s">
        <v>87</v>
      </c>
      <c r="IR17" s="204" t="s">
        <v>87</v>
      </c>
      <c r="IS17" s="204" t="s">
        <v>87</v>
      </c>
      <c r="IT17" s="204" t="s">
        <v>87</v>
      </c>
      <c r="IU17" s="204" t="s">
        <v>87</v>
      </c>
      <c r="IV17" s="204" t="s">
        <v>87</v>
      </c>
      <c r="IW17" s="204" t="s">
        <v>87</v>
      </c>
      <c r="IX17" s="204">
        <v>0</v>
      </c>
      <c r="IY17" s="204">
        <v>0</v>
      </c>
      <c r="IZ17" s="204">
        <v>0</v>
      </c>
      <c r="JA17" s="204">
        <v>0</v>
      </c>
      <c r="JB17" s="204">
        <v>0</v>
      </c>
      <c r="JC17" s="204">
        <v>0</v>
      </c>
      <c r="JD17" s="204">
        <v>0</v>
      </c>
      <c r="JE17" s="204">
        <v>0</v>
      </c>
      <c r="JF17" s="204">
        <v>0</v>
      </c>
      <c r="JG17" s="204">
        <v>0</v>
      </c>
      <c r="JH17" s="204">
        <v>0</v>
      </c>
      <c r="JI17" s="204">
        <v>0</v>
      </c>
      <c r="JJ17" s="218">
        <v>0</v>
      </c>
      <c r="JK17" s="218">
        <v>0</v>
      </c>
      <c r="JL17" s="218">
        <v>0</v>
      </c>
      <c r="JM17" s="218">
        <v>0</v>
      </c>
      <c r="JN17" s="218">
        <v>0</v>
      </c>
      <c r="JO17" s="218">
        <v>0</v>
      </c>
      <c r="JP17" s="218">
        <v>0</v>
      </c>
      <c r="JQ17" s="218">
        <v>0</v>
      </c>
      <c r="JR17" s="218">
        <v>0</v>
      </c>
      <c r="JS17" s="218">
        <v>0</v>
      </c>
      <c r="JT17" s="218">
        <v>0</v>
      </c>
      <c r="JU17" s="218">
        <v>0</v>
      </c>
      <c r="JV17" s="218">
        <v>0</v>
      </c>
      <c r="JW17" s="204">
        <v>0</v>
      </c>
      <c r="JX17" s="204">
        <v>0</v>
      </c>
      <c r="JY17" s="204">
        <v>0</v>
      </c>
      <c r="JZ17" s="204">
        <v>0</v>
      </c>
      <c r="KA17" s="204">
        <v>0</v>
      </c>
      <c r="KB17" s="204">
        <v>0</v>
      </c>
      <c r="KC17" s="204">
        <v>0</v>
      </c>
      <c r="KD17" s="204">
        <v>0</v>
      </c>
      <c r="KE17" s="204">
        <v>0</v>
      </c>
      <c r="KF17" s="204">
        <v>0</v>
      </c>
      <c r="KG17" s="204">
        <v>0</v>
      </c>
      <c r="KH17" s="204">
        <v>0</v>
      </c>
      <c r="KI17" s="204">
        <v>0</v>
      </c>
      <c r="KJ17" s="204" t="s">
        <v>594</v>
      </c>
      <c r="KK17" s="204" t="s">
        <v>87</v>
      </c>
      <c r="KL17" s="204">
        <v>0</v>
      </c>
      <c r="KM17" s="204" t="s">
        <v>87</v>
      </c>
      <c r="KN17" s="204">
        <v>0</v>
      </c>
      <c r="KO17" s="204" t="s">
        <v>87</v>
      </c>
      <c r="KP17" s="204" t="s">
        <v>87</v>
      </c>
      <c r="KQ17" s="204" t="s">
        <v>87</v>
      </c>
      <c r="KR17" s="204" t="s">
        <v>87</v>
      </c>
      <c r="KS17" s="204" t="s">
        <v>87</v>
      </c>
      <c r="KT17" s="204" t="s">
        <v>87</v>
      </c>
      <c r="KU17" s="204" t="s">
        <v>87</v>
      </c>
      <c r="KV17" s="204" t="s">
        <v>594</v>
      </c>
      <c r="KW17" s="204" t="s">
        <v>594</v>
      </c>
      <c r="KX17" s="204">
        <v>0</v>
      </c>
      <c r="KY17" s="204">
        <v>0</v>
      </c>
      <c r="KZ17" s="204">
        <v>0</v>
      </c>
      <c r="LA17" s="204" t="s">
        <v>87</v>
      </c>
      <c r="LB17" s="204" t="s">
        <v>87</v>
      </c>
      <c r="LC17" s="204" t="s">
        <v>87</v>
      </c>
      <c r="LD17" s="204" t="s">
        <v>87</v>
      </c>
      <c r="LE17" s="204" t="s">
        <v>87</v>
      </c>
      <c r="LF17" s="204" t="s">
        <v>87</v>
      </c>
      <c r="LG17" s="204" t="s">
        <v>87</v>
      </c>
      <c r="LH17" s="218">
        <v>0</v>
      </c>
      <c r="LI17" s="218" t="s">
        <v>716</v>
      </c>
      <c r="LJ17" s="218" t="s">
        <v>758</v>
      </c>
      <c r="LK17" s="218">
        <v>0</v>
      </c>
      <c r="LL17" s="218">
        <v>0</v>
      </c>
      <c r="LM17" s="218">
        <v>0</v>
      </c>
      <c r="LN17" s="218">
        <v>0</v>
      </c>
      <c r="LO17" s="218">
        <v>0</v>
      </c>
      <c r="LP17" s="218">
        <v>0</v>
      </c>
      <c r="LQ17" s="218">
        <v>7927525000</v>
      </c>
      <c r="LR17" s="218">
        <v>0</v>
      </c>
      <c r="LS17" s="218">
        <v>0</v>
      </c>
      <c r="LT17" s="218">
        <v>0</v>
      </c>
      <c r="LU17" s="218">
        <v>0</v>
      </c>
      <c r="LV17" s="204" t="s">
        <v>594</v>
      </c>
      <c r="LW17" s="204" t="s">
        <v>594</v>
      </c>
      <c r="LX17" s="204">
        <v>0</v>
      </c>
      <c r="LY17" s="204">
        <v>0</v>
      </c>
      <c r="LZ17" s="204">
        <v>0</v>
      </c>
      <c r="MA17" s="204" t="s">
        <v>87</v>
      </c>
      <c r="MB17" s="204" t="s">
        <v>87</v>
      </c>
      <c r="MC17" s="204" t="s">
        <v>87</v>
      </c>
      <c r="MD17" s="204" t="s">
        <v>87</v>
      </c>
      <c r="ME17" s="204" t="s">
        <v>87</v>
      </c>
      <c r="MF17" s="204" t="s">
        <v>87</v>
      </c>
      <c r="MG17" s="204" t="s">
        <v>87</v>
      </c>
      <c r="MH17" s="204">
        <v>0</v>
      </c>
      <c r="MI17" s="204">
        <v>0</v>
      </c>
      <c r="MJ17">
        <v>0</v>
      </c>
      <c r="MK17" s="204">
        <v>0</v>
      </c>
      <c r="ML17" s="204">
        <v>0</v>
      </c>
      <c r="MM17" s="204">
        <v>0</v>
      </c>
      <c r="MN17" s="204">
        <v>0</v>
      </c>
      <c r="MO17" s="204">
        <v>0</v>
      </c>
      <c r="MP17" s="204">
        <v>0</v>
      </c>
      <c r="MQ17" s="204">
        <v>0</v>
      </c>
      <c r="MR17" s="204">
        <v>0</v>
      </c>
      <c r="MS17" s="204">
        <v>0</v>
      </c>
      <c r="MT17" s="204">
        <v>0</v>
      </c>
      <c r="MU17" s="204">
        <v>0</v>
      </c>
      <c r="MV17" s="204">
        <v>0</v>
      </c>
      <c r="MW17" s="204">
        <v>0</v>
      </c>
      <c r="MX17" s="204">
        <v>0</v>
      </c>
      <c r="MY17" s="204">
        <v>0</v>
      </c>
      <c r="MZ17" s="204">
        <v>0</v>
      </c>
      <c r="NA17" s="204">
        <v>0</v>
      </c>
      <c r="NB17" s="204">
        <v>0</v>
      </c>
      <c r="NC17" s="204">
        <v>0</v>
      </c>
      <c r="ND17" s="204">
        <v>0</v>
      </c>
      <c r="NE17" s="204">
        <v>0</v>
      </c>
      <c r="NF17" s="204">
        <v>0</v>
      </c>
      <c r="NG17" s="204">
        <v>0</v>
      </c>
      <c r="NH17" s="204">
        <v>0</v>
      </c>
      <c r="NI17" s="204" t="s">
        <v>594</v>
      </c>
      <c r="NJ17" s="204" t="s">
        <v>594</v>
      </c>
      <c r="NK17" s="204">
        <v>0</v>
      </c>
      <c r="NL17" s="204">
        <v>0</v>
      </c>
      <c r="NM17" s="204">
        <v>0</v>
      </c>
      <c r="NN17" s="204" t="s">
        <v>87</v>
      </c>
      <c r="NO17" s="204" t="s">
        <v>87</v>
      </c>
      <c r="NP17" s="204" t="s">
        <v>87</v>
      </c>
      <c r="NQ17" s="204" t="s">
        <v>87</v>
      </c>
      <c r="NR17" s="204" t="s">
        <v>87</v>
      </c>
      <c r="NS17" s="204" t="s">
        <v>87</v>
      </c>
      <c r="NT17" s="204" t="s">
        <v>87</v>
      </c>
      <c r="NU17" s="204">
        <v>0</v>
      </c>
      <c r="NV17" s="204">
        <v>0</v>
      </c>
      <c r="NW17" s="204">
        <v>0</v>
      </c>
      <c r="NX17" s="204">
        <v>0</v>
      </c>
      <c r="NY17" s="204">
        <v>0</v>
      </c>
      <c r="NZ17" s="204">
        <v>0</v>
      </c>
      <c r="OA17" s="204">
        <v>0</v>
      </c>
      <c r="OB17" s="204">
        <v>0</v>
      </c>
      <c r="OC17" s="204">
        <v>0</v>
      </c>
      <c r="OD17" s="204">
        <v>0</v>
      </c>
      <c r="OE17" s="204">
        <v>0</v>
      </c>
      <c r="OF17" s="204">
        <v>0</v>
      </c>
      <c r="OG17" s="204">
        <v>0</v>
      </c>
      <c r="OH17" s="204">
        <v>0</v>
      </c>
      <c r="OI17" s="204">
        <v>0</v>
      </c>
      <c r="OJ17" s="204">
        <v>0</v>
      </c>
      <c r="OK17" s="204">
        <v>0</v>
      </c>
      <c r="OL17" s="204">
        <v>0</v>
      </c>
      <c r="OM17" s="204">
        <v>0</v>
      </c>
      <c r="ON17" s="204">
        <v>0</v>
      </c>
      <c r="OO17" s="204">
        <v>0</v>
      </c>
      <c r="OP17" s="204">
        <v>0</v>
      </c>
      <c r="OQ17" s="204">
        <v>0</v>
      </c>
      <c r="OR17" s="204">
        <v>0</v>
      </c>
      <c r="OS17" s="204"/>
      <c r="OT17" s="216"/>
      <c r="OU17" s="204" t="s">
        <v>756</v>
      </c>
      <c r="OV17" s="204">
        <v>10</v>
      </c>
      <c r="OW17" s="204">
        <v>0</v>
      </c>
      <c r="OX17" s="204">
        <v>0</v>
      </c>
      <c r="OY17" s="204">
        <v>0</v>
      </c>
      <c r="OZ17" s="204">
        <v>0</v>
      </c>
      <c r="PA17" s="204">
        <v>0</v>
      </c>
      <c r="PB17" s="204">
        <v>0</v>
      </c>
      <c r="PC17" s="204">
        <v>0</v>
      </c>
      <c r="PD17" s="204">
        <v>0</v>
      </c>
      <c r="PE17" s="204">
        <v>0</v>
      </c>
      <c r="PF17" s="204">
        <v>0</v>
      </c>
      <c r="PG17" s="204">
        <v>0</v>
      </c>
      <c r="PH17" s="204">
        <v>0</v>
      </c>
      <c r="PI17" s="204">
        <v>0</v>
      </c>
      <c r="PJ17" s="204">
        <v>0</v>
      </c>
      <c r="PK17" s="204">
        <v>0</v>
      </c>
      <c r="PL17" s="204">
        <v>0</v>
      </c>
      <c r="PM17" s="204">
        <v>0</v>
      </c>
      <c r="PN17" s="204">
        <v>0</v>
      </c>
      <c r="PO17" s="204">
        <v>0</v>
      </c>
      <c r="PP17" s="204">
        <v>0</v>
      </c>
      <c r="PQ17" s="204">
        <v>0</v>
      </c>
      <c r="PR17" s="204">
        <v>0</v>
      </c>
      <c r="PS17" s="204">
        <v>0</v>
      </c>
      <c r="PT17" s="204">
        <v>0</v>
      </c>
      <c r="PU17" s="204">
        <v>0</v>
      </c>
      <c r="PV17" s="204">
        <v>0</v>
      </c>
      <c r="PW17" s="218">
        <v>0</v>
      </c>
      <c r="PX17" s="218">
        <v>0</v>
      </c>
      <c r="PY17" s="204" t="s">
        <v>597</v>
      </c>
    </row>
    <row r="18" spans="1:441" ht="15.75" customHeight="1" x14ac:dyDescent="0.35">
      <c r="A18" s="204" t="s">
        <v>774</v>
      </c>
      <c r="B18" s="204">
        <v>7868</v>
      </c>
      <c r="C18" s="204" t="s">
        <v>775</v>
      </c>
      <c r="D18" s="214">
        <v>2020110010191</v>
      </c>
      <c r="E18" s="204" t="s">
        <v>562</v>
      </c>
      <c r="F18" s="204" t="s">
        <v>36</v>
      </c>
      <c r="G18" s="204" t="s">
        <v>563</v>
      </c>
      <c r="H18" s="204" t="s">
        <v>684</v>
      </c>
      <c r="I18" s="204" t="s">
        <v>758</v>
      </c>
      <c r="J18" s="204" t="s">
        <v>686</v>
      </c>
      <c r="K18" s="204" t="s">
        <v>687</v>
      </c>
      <c r="L18" s="204" t="s">
        <v>688</v>
      </c>
      <c r="M18" s="204" t="s">
        <v>689</v>
      </c>
      <c r="N18" s="204" t="s">
        <v>717</v>
      </c>
      <c r="O18" s="204" t="s">
        <v>718</v>
      </c>
      <c r="P18" s="204" t="s">
        <v>719</v>
      </c>
      <c r="Q18" s="204" t="s">
        <v>720</v>
      </c>
      <c r="R18" s="204" t="s">
        <v>694</v>
      </c>
      <c r="S18" s="204" t="s">
        <v>776</v>
      </c>
      <c r="T18" s="204" t="s">
        <v>777</v>
      </c>
      <c r="U18" s="204"/>
      <c r="V18" s="204"/>
      <c r="W18" s="204"/>
      <c r="X18" s="204"/>
      <c r="Y18" s="204"/>
      <c r="Z18" s="204"/>
      <c r="AA18" s="204"/>
      <c r="AB18" s="204"/>
      <c r="AC18" s="204" t="s">
        <v>776</v>
      </c>
      <c r="AD18" s="204"/>
      <c r="AE18" s="204"/>
      <c r="AF18" s="204"/>
      <c r="AG18" s="204" t="s">
        <v>576</v>
      </c>
      <c r="AH18" s="204" t="s">
        <v>577</v>
      </c>
      <c r="AI18" s="204" t="s">
        <v>778</v>
      </c>
      <c r="AJ18" s="204" t="s">
        <v>779</v>
      </c>
      <c r="AK18" s="215">
        <v>44055</v>
      </c>
      <c r="AL18" s="204">
        <v>1</v>
      </c>
      <c r="AM18">
        <v>2024</v>
      </c>
      <c r="AN18" s="216" t="s">
        <v>780</v>
      </c>
      <c r="AO18" s="204" t="s">
        <v>781</v>
      </c>
      <c r="AP18" s="204">
        <v>2020</v>
      </c>
      <c r="AQ18" s="204">
        <v>2024</v>
      </c>
      <c r="AR18" s="204" t="s">
        <v>32</v>
      </c>
      <c r="AS18" s="204" t="s">
        <v>727</v>
      </c>
      <c r="AT18" s="204" t="s">
        <v>583</v>
      </c>
      <c r="AU18" s="204" t="s">
        <v>728</v>
      </c>
      <c r="AV18" s="204">
        <v>2020</v>
      </c>
      <c r="AW18" s="204">
        <v>0</v>
      </c>
      <c r="AX18" s="204" t="s">
        <v>585</v>
      </c>
      <c r="AY18" s="217">
        <v>1</v>
      </c>
      <c r="AZ18" s="217">
        <v>0</v>
      </c>
      <c r="BA18" s="204">
        <v>0</v>
      </c>
      <c r="BB18" s="204" t="s">
        <v>782</v>
      </c>
      <c r="BC18" s="204" t="s">
        <v>783</v>
      </c>
      <c r="BD18" s="204" t="s">
        <v>784</v>
      </c>
      <c r="BE18" s="204" t="s">
        <v>785</v>
      </c>
      <c r="BF18" s="204" t="s">
        <v>708</v>
      </c>
      <c r="BG18" s="204">
        <v>3</v>
      </c>
      <c r="BH18" s="215">
        <v>45212</v>
      </c>
      <c r="BI18" s="204" t="s">
        <v>709</v>
      </c>
      <c r="BJ18" s="204" t="s">
        <v>197</v>
      </c>
      <c r="BK18" s="204">
        <v>100</v>
      </c>
      <c r="BL18" s="204">
        <v>11</v>
      </c>
      <c r="BM18" s="204">
        <v>32</v>
      </c>
      <c r="BN18" s="204">
        <v>54</v>
      </c>
      <c r="BO18" s="204">
        <v>81</v>
      </c>
      <c r="BP18" s="204">
        <v>100</v>
      </c>
      <c r="BQ18" s="204">
        <v>1963279147</v>
      </c>
      <c r="BR18" s="204">
        <v>431753088</v>
      </c>
      <c r="BS18" s="204">
        <v>411051145</v>
      </c>
      <c r="BT18" s="204">
        <v>474629444</v>
      </c>
      <c r="BU18" s="204">
        <v>253770470</v>
      </c>
      <c r="BV18" s="204">
        <v>392075000</v>
      </c>
      <c r="BW18" s="204">
        <v>11</v>
      </c>
      <c r="BX18" s="204">
        <v>32</v>
      </c>
      <c r="BY18" s="204">
        <v>54</v>
      </c>
      <c r="BZ18" s="204">
        <v>81</v>
      </c>
      <c r="CA18" s="204">
        <v>100</v>
      </c>
      <c r="CB18" s="204">
        <v>21</v>
      </c>
      <c r="CC18" s="204">
        <v>22</v>
      </c>
      <c r="CD18" s="204">
        <v>27</v>
      </c>
      <c r="CE18">
        <v>19</v>
      </c>
      <c r="CF18" s="204">
        <v>431753088</v>
      </c>
      <c r="CG18" s="204">
        <v>404879847</v>
      </c>
      <c r="CH18" s="204">
        <v>411015618</v>
      </c>
      <c r="CI18" s="204">
        <v>406759681</v>
      </c>
      <c r="CJ18" s="204">
        <v>474629444</v>
      </c>
      <c r="CK18" s="204">
        <v>474629444</v>
      </c>
      <c r="CL18" s="204">
        <v>253664386</v>
      </c>
      <c r="CM18" s="204">
        <v>212030226</v>
      </c>
      <c r="CN18" s="204">
        <v>11</v>
      </c>
      <c r="CO18" s="204">
        <v>32</v>
      </c>
      <c r="CP18" s="204">
        <v>54</v>
      </c>
      <c r="CQ18" s="204">
        <v>81</v>
      </c>
      <c r="CR18">
        <v>81</v>
      </c>
      <c r="CS18" s="204" t="s">
        <v>43</v>
      </c>
      <c r="CT18" s="204">
        <v>0</v>
      </c>
      <c r="CU18" s="204">
        <v>0</v>
      </c>
      <c r="CV18" s="204">
        <v>9.5</v>
      </c>
      <c r="CW18" s="204">
        <v>0</v>
      </c>
      <c r="CX18" s="204">
        <v>9.5</v>
      </c>
      <c r="CY18" s="204">
        <v>0</v>
      </c>
      <c r="CZ18" s="204">
        <v>0</v>
      </c>
      <c r="DA18" s="204">
        <v>0</v>
      </c>
      <c r="DB18" s="204">
        <v>0</v>
      </c>
      <c r="DC18" s="204">
        <v>0</v>
      </c>
      <c r="DD18" s="204">
        <v>0</v>
      </c>
      <c r="DE18" s="204">
        <v>0</v>
      </c>
      <c r="DF18">
        <v>100</v>
      </c>
      <c r="DG18">
        <v>100</v>
      </c>
      <c r="DH18">
        <v>19</v>
      </c>
      <c r="DI18">
        <v>19</v>
      </c>
      <c r="DJ18" s="204">
        <v>0</v>
      </c>
      <c r="DK18" s="204">
        <v>0</v>
      </c>
      <c r="DL18" s="204">
        <v>100</v>
      </c>
      <c r="DM18" s="204">
        <v>0</v>
      </c>
      <c r="DN18" s="204">
        <v>100</v>
      </c>
      <c r="DO18" s="204">
        <v>0</v>
      </c>
      <c r="DP18" s="204">
        <v>0</v>
      </c>
      <c r="DQ18" s="204">
        <v>0</v>
      </c>
      <c r="DR18" s="204">
        <v>0</v>
      </c>
      <c r="DS18" s="204">
        <v>0</v>
      </c>
      <c r="DT18" s="204">
        <v>0</v>
      </c>
      <c r="DU18" s="204">
        <v>0</v>
      </c>
      <c r="DV18" s="204">
        <v>200</v>
      </c>
      <c r="DW18" s="204">
        <v>0</v>
      </c>
      <c r="DX18" s="204">
        <v>0</v>
      </c>
      <c r="DY18" s="204">
        <v>0</v>
      </c>
      <c r="DZ18" s="204">
        <v>0</v>
      </c>
      <c r="EA18" s="204">
        <v>0</v>
      </c>
      <c r="EB18" s="204">
        <v>0</v>
      </c>
      <c r="EC18" s="204">
        <v>0</v>
      </c>
      <c r="ED18" s="204">
        <v>0</v>
      </c>
      <c r="EE18" s="204">
        <v>0</v>
      </c>
      <c r="EF18" s="204">
        <v>0</v>
      </c>
      <c r="EG18" s="204">
        <v>0</v>
      </c>
      <c r="EH18" s="204">
        <v>0</v>
      </c>
      <c r="EI18" s="204">
        <v>0</v>
      </c>
      <c r="EJ18" s="204">
        <v>0</v>
      </c>
      <c r="EK18" s="204">
        <v>0</v>
      </c>
      <c r="EL18" s="204">
        <v>0</v>
      </c>
      <c r="EM18" s="204" t="s">
        <v>786</v>
      </c>
      <c r="EN18" s="204">
        <v>0</v>
      </c>
      <c r="EO18" s="204" t="s">
        <v>787</v>
      </c>
      <c r="EP18" s="204">
        <v>0</v>
      </c>
      <c r="EQ18" s="204">
        <v>0</v>
      </c>
      <c r="ER18" s="204">
        <v>0</v>
      </c>
      <c r="ES18" s="204">
        <v>0</v>
      </c>
      <c r="ET18" s="204">
        <v>0</v>
      </c>
      <c r="EU18" s="204">
        <v>0</v>
      </c>
      <c r="EV18" s="204">
        <v>0</v>
      </c>
      <c r="EW18" s="204">
        <v>0</v>
      </c>
      <c r="EX18" s="204">
        <v>0</v>
      </c>
      <c r="EY18" s="204">
        <v>0</v>
      </c>
      <c r="EZ18" s="204">
        <v>0</v>
      </c>
      <c r="FA18" s="204">
        <v>0</v>
      </c>
      <c r="FB18" s="204">
        <v>0</v>
      </c>
      <c r="FC18" s="204">
        <v>0</v>
      </c>
      <c r="FD18" s="204">
        <v>0</v>
      </c>
      <c r="FE18" s="204">
        <v>0</v>
      </c>
      <c r="FF18" s="204">
        <v>0</v>
      </c>
      <c r="FG18" s="204">
        <v>0</v>
      </c>
      <c r="FH18" s="204">
        <v>0</v>
      </c>
      <c r="FI18" s="204">
        <v>392075000</v>
      </c>
      <c r="FJ18" s="204">
        <v>392075000</v>
      </c>
      <c r="FK18" s="204">
        <v>392075000</v>
      </c>
      <c r="FL18" s="204">
        <v>392075000</v>
      </c>
      <c r="FM18" s="204">
        <v>392075000</v>
      </c>
      <c r="FN18" s="204">
        <v>0</v>
      </c>
      <c r="FO18" s="204">
        <v>0</v>
      </c>
      <c r="FP18" s="204">
        <v>0</v>
      </c>
      <c r="FQ18" s="204">
        <v>0</v>
      </c>
      <c r="FR18" s="204">
        <v>0</v>
      </c>
      <c r="FS18" s="204">
        <v>0</v>
      </c>
      <c r="FT18" s="204">
        <v>0</v>
      </c>
      <c r="FU18" s="204">
        <v>392075000</v>
      </c>
      <c r="FV18" s="204">
        <v>392075000</v>
      </c>
      <c r="FW18" s="204">
        <v>392075000</v>
      </c>
      <c r="FX18" s="204">
        <v>392075000</v>
      </c>
      <c r="FY18" s="204">
        <v>392075000</v>
      </c>
      <c r="FZ18" s="204">
        <v>392075000</v>
      </c>
      <c r="GA18" s="204">
        <v>0</v>
      </c>
      <c r="GB18" s="204">
        <v>0</v>
      </c>
      <c r="GC18" s="204">
        <v>0</v>
      </c>
      <c r="GD18" s="204">
        <v>0</v>
      </c>
      <c r="GE18" s="204">
        <v>0</v>
      </c>
      <c r="GF18" s="204">
        <v>0</v>
      </c>
      <c r="GG18" s="204">
        <v>0</v>
      </c>
      <c r="GH18" s="204">
        <v>392075000</v>
      </c>
      <c r="GI18" s="204">
        <v>0</v>
      </c>
      <c r="GJ18" s="204">
        <v>0</v>
      </c>
      <c r="GK18" s="204">
        <v>0</v>
      </c>
      <c r="GL18" s="204">
        <v>0</v>
      </c>
      <c r="GM18" s="204">
        <v>0</v>
      </c>
      <c r="GN18" s="204">
        <v>0</v>
      </c>
      <c r="GO18" s="204">
        <v>0</v>
      </c>
      <c r="GP18" s="204">
        <v>0</v>
      </c>
      <c r="GQ18" s="204">
        <v>0</v>
      </c>
      <c r="GR18" s="204">
        <v>0</v>
      </c>
      <c r="GS18" s="204">
        <v>0</v>
      </c>
      <c r="GT18" s="204">
        <v>0</v>
      </c>
      <c r="GU18" s="204">
        <v>0</v>
      </c>
      <c r="GV18" s="204">
        <v>0</v>
      </c>
      <c r="GW18" s="204">
        <v>0</v>
      </c>
      <c r="GX18" s="204">
        <v>0</v>
      </c>
      <c r="GY18" s="204">
        <v>0</v>
      </c>
      <c r="GZ18" s="204">
        <v>0</v>
      </c>
      <c r="HA18" s="204">
        <v>0</v>
      </c>
      <c r="HB18" s="204">
        <v>0</v>
      </c>
      <c r="HC18" s="204">
        <v>0</v>
      </c>
      <c r="HD18" s="204">
        <v>0</v>
      </c>
      <c r="HE18" s="204">
        <v>0</v>
      </c>
      <c r="HF18" s="204">
        <v>0</v>
      </c>
      <c r="HG18" s="204">
        <v>0</v>
      </c>
      <c r="HH18" s="204">
        <v>0</v>
      </c>
      <c r="HI18" s="204">
        <v>0</v>
      </c>
      <c r="HJ18" s="204">
        <v>0</v>
      </c>
      <c r="HK18" s="204">
        <v>0</v>
      </c>
      <c r="HL18" s="204">
        <v>0</v>
      </c>
      <c r="HM18" s="204">
        <v>0</v>
      </c>
      <c r="HN18" s="204">
        <v>0</v>
      </c>
      <c r="HO18" s="204">
        <v>0</v>
      </c>
      <c r="HP18" s="204">
        <v>0</v>
      </c>
      <c r="HQ18" s="204">
        <v>0</v>
      </c>
      <c r="HR18" s="204">
        <v>0</v>
      </c>
      <c r="HS18" s="204">
        <v>0</v>
      </c>
      <c r="HT18" s="204">
        <v>0</v>
      </c>
      <c r="HU18" s="204">
        <v>0</v>
      </c>
      <c r="HV18" s="204">
        <v>0</v>
      </c>
      <c r="HW18" s="204">
        <v>0</v>
      </c>
      <c r="HX18" s="204">
        <v>0</v>
      </c>
      <c r="HY18" s="204">
        <v>0</v>
      </c>
      <c r="HZ18" s="204">
        <v>0</v>
      </c>
      <c r="IA18" s="204">
        <v>0</v>
      </c>
      <c r="IB18" s="204">
        <v>0</v>
      </c>
      <c r="IC18" s="204">
        <v>0</v>
      </c>
      <c r="ID18" s="204">
        <v>0</v>
      </c>
      <c r="IE18" s="204">
        <v>0</v>
      </c>
      <c r="IF18" s="204">
        <v>0</v>
      </c>
      <c r="IG18" s="204">
        <v>0</v>
      </c>
      <c r="IH18" s="204">
        <v>0</v>
      </c>
      <c r="II18" s="204" t="s">
        <v>87</v>
      </c>
      <c r="IJ18" s="204" t="s">
        <v>87</v>
      </c>
      <c r="IK18" s="204" t="s">
        <v>87</v>
      </c>
      <c r="IL18" s="204" t="s">
        <v>87</v>
      </c>
      <c r="IM18" s="204" t="s">
        <v>87</v>
      </c>
      <c r="IN18" s="204" t="s">
        <v>87</v>
      </c>
      <c r="IO18" s="204" t="s">
        <v>87</v>
      </c>
      <c r="IP18" s="204" t="s">
        <v>87</v>
      </c>
      <c r="IQ18" s="204" t="s">
        <v>87</v>
      </c>
      <c r="IR18" s="204" t="s">
        <v>87</v>
      </c>
      <c r="IS18" s="204" t="s">
        <v>87</v>
      </c>
      <c r="IT18" s="204" t="s">
        <v>87</v>
      </c>
      <c r="IU18" s="204" t="s">
        <v>87</v>
      </c>
      <c r="IV18" s="204" t="s">
        <v>87</v>
      </c>
      <c r="IW18" s="204" t="s">
        <v>87</v>
      </c>
      <c r="IX18" s="204">
        <v>0</v>
      </c>
      <c r="IY18" s="204">
        <v>0</v>
      </c>
      <c r="IZ18" s="204">
        <v>0</v>
      </c>
      <c r="JA18" s="204">
        <v>0</v>
      </c>
      <c r="JB18" s="204">
        <v>0</v>
      </c>
      <c r="JC18" s="204">
        <v>0</v>
      </c>
      <c r="JD18" s="204">
        <v>0</v>
      </c>
      <c r="JE18" s="204">
        <v>0</v>
      </c>
      <c r="JF18" s="204">
        <v>0</v>
      </c>
      <c r="JG18" s="204">
        <v>0</v>
      </c>
      <c r="JH18" s="204">
        <v>0</v>
      </c>
      <c r="JI18" s="204">
        <v>0</v>
      </c>
      <c r="JJ18" s="218">
        <v>0</v>
      </c>
      <c r="JK18" s="218">
        <v>0</v>
      </c>
      <c r="JL18" s="218">
        <v>0</v>
      </c>
      <c r="JM18" s="218">
        <v>0</v>
      </c>
      <c r="JN18" s="218">
        <v>0</v>
      </c>
      <c r="JO18" s="218">
        <v>0</v>
      </c>
      <c r="JP18" s="218">
        <v>0</v>
      </c>
      <c r="JQ18" s="218">
        <v>0</v>
      </c>
      <c r="JR18" s="218">
        <v>0</v>
      </c>
      <c r="JS18" s="218">
        <v>0</v>
      </c>
      <c r="JT18" s="218">
        <v>0</v>
      </c>
      <c r="JU18" s="218">
        <v>0</v>
      </c>
      <c r="JV18" s="218">
        <v>0</v>
      </c>
      <c r="JW18" s="204">
        <v>0</v>
      </c>
      <c r="JX18" s="204">
        <v>0</v>
      </c>
      <c r="JY18" s="204">
        <v>0</v>
      </c>
      <c r="JZ18" s="204">
        <v>0</v>
      </c>
      <c r="KA18" s="204">
        <v>0</v>
      </c>
      <c r="KB18" s="204">
        <v>0</v>
      </c>
      <c r="KC18" s="204">
        <v>0</v>
      </c>
      <c r="KD18" s="204">
        <v>0</v>
      </c>
      <c r="KE18" s="204">
        <v>0</v>
      </c>
      <c r="KF18" s="204">
        <v>0</v>
      </c>
      <c r="KG18" s="204">
        <v>0</v>
      </c>
      <c r="KH18" s="204">
        <v>0</v>
      </c>
      <c r="KI18" s="204">
        <v>0</v>
      </c>
      <c r="KJ18" s="204" t="s">
        <v>594</v>
      </c>
      <c r="KK18" s="204" t="s">
        <v>87</v>
      </c>
      <c r="KL18" s="204">
        <v>0</v>
      </c>
      <c r="KM18" s="204" t="s">
        <v>87</v>
      </c>
      <c r="KN18" s="204">
        <v>0</v>
      </c>
      <c r="KO18" s="204" t="s">
        <v>87</v>
      </c>
      <c r="KP18" s="204" t="s">
        <v>87</v>
      </c>
      <c r="KQ18" s="204" t="s">
        <v>87</v>
      </c>
      <c r="KR18" s="204" t="s">
        <v>87</v>
      </c>
      <c r="KS18" s="204" t="s">
        <v>87</v>
      </c>
      <c r="KT18" s="204" t="s">
        <v>87</v>
      </c>
      <c r="KU18" s="204" t="s">
        <v>87</v>
      </c>
      <c r="KV18" s="204" t="s">
        <v>594</v>
      </c>
      <c r="KW18" s="204" t="s">
        <v>594</v>
      </c>
      <c r="KX18" s="204">
        <v>0</v>
      </c>
      <c r="KY18" s="204">
        <v>0</v>
      </c>
      <c r="KZ18" s="204">
        <v>0</v>
      </c>
      <c r="LA18" s="204" t="s">
        <v>87</v>
      </c>
      <c r="LB18" s="204" t="s">
        <v>87</v>
      </c>
      <c r="LC18" s="204" t="s">
        <v>87</v>
      </c>
      <c r="LD18" s="204" t="s">
        <v>87</v>
      </c>
      <c r="LE18" s="204" t="s">
        <v>87</v>
      </c>
      <c r="LF18" s="204" t="s">
        <v>87</v>
      </c>
      <c r="LG18" s="204" t="s">
        <v>87</v>
      </c>
      <c r="LH18" s="218">
        <v>0</v>
      </c>
      <c r="LI18" s="218" t="s">
        <v>716</v>
      </c>
      <c r="LJ18" s="218" t="s">
        <v>758</v>
      </c>
      <c r="LK18" s="218">
        <v>0</v>
      </c>
      <c r="LL18" s="218">
        <v>0</v>
      </c>
      <c r="LM18" s="218" t="s">
        <v>87</v>
      </c>
      <c r="LN18" s="218" t="s">
        <v>87</v>
      </c>
      <c r="LO18" s="218">
        <v>0</v>
      </c>
      <c r="LP18" s="218">
        <v>0</v>
      </c>
      <c r="LQ18" s="218">
        <v>7927525000</v>
      </c>
      <c r="LR18" s="218">
        <v>0</v>
      </c>
      <c r="LS18" s="218">
        <v>0</v>
      </c>
      <c r="LT18" s="218">
        <v>0</v>
      </c>
      <c r="LU18" s="218">
        <v>0</v>
      </c>
      <c r="LV18" s="204" t="s">
        <v>594</v>
      </c>
      <c r="LW18" s="204" t="s">
        <v>594</v>
      </c>
      <c r="LX18" s="204">
        <v>0</v>
      </c>
      <c r="LY18" s="204">
        <v>0</v>
      </c>
      <c r="LZ18" s="204">
        <v>0</v>
      </c>
      <c r="MA18" s="204" t="s">
        <v>87</v>
      </c>
      <c r="MB18" s="204" t="s">
        <v>87</v>
      </c>
      <c r="MC18" s="204" t="s">
        <v>87</v>
      </c>
      <c r="MD18" s="204" t="s">
        <v>87</v>
      </c>
      <c r="ME18" s="204" t="s">
        <v>87</v>
      </c>
      <c r="MF18" s="204" t="s">
        <v>87</v>
      </c>
      <c r="MG18" s="204" t="s">
        <v>87</v>
      </c>
      <c r="MH18" s="204">
        <v>0</v>
      </c>
      <c r="MI18" s="204">
        <v>0</v>
      </c>
      <c r="MJ18">
        <v>81</v>
      </c>
      <c r="MK18" s="204">
        <v>0</v>
      </c>
      <c r="ML18" s="204">
        <v>0</v>
      </c>
      <c r="MM18" s="204">
        <v>0</v>
      </c>
      <c r="MN18" s="204">
        <v>0</v>
      </c>
      <c r="MO18" s="204">
        <v>0</v>
      </c>
      <c r="MP18" s="204">
        <v>0</v>
      </c>
      <c r="MQ18" s="204">
        <v>0</v>
      </c>
      <c r="MR18" s="204">
        <v>0</v>
      </c>
      <c r="MS18" s="204">
        <v>0</v>
      </c>
      <c r="MT18" s="204">
        <v>0</v>
      </c>
      <c r="MU18" s="204">
        <v>0</v>
      </c>
      <c r="MV18" s="204">
        <v>0</v>
      </c>
      <c r="MW18" s="204">
        <v>0</v>
      </c>
      <c r="MX18" s="204">
        <v>0</v>
      </c>
      <c r="MY18" s="204">
        <v>0</v>
      </c>
      <c r="MZ18" s="204">
        <v>0</v>
      </c>
      <c r="NA18" s="204">
        <v>0</v>
      </c>
      <c r="NB18" s="204">
        <v>0</v>
      </c>
      <c r="NC18" s="204">
        <v>0</v>
      </c>
      <c r="ND18" s="204">
        <v>0</v>
      </c>
      <c r="NE18" s="204">
        <v>0</v>
      </c>
      <c r="NF18" s="204">
        <v>0</v>
      </c>
      <c r="NG18" s="204">
        <v>0</v>
      </c>
      <c r="NH18" s="204">
        <v>0</v>
      </c>
      <c r="NI18" s="204" t="s">
        <v>594</v>
      </c>
      <c r="NJ18" s="204" t="s">
        <v>594</v>
      </c>
      <c r="NK18" s="204">
        <v>0</v>
      </c>
      <c r="NL18" s="204">
        <v>0</v>
      </c>
      <c r="NM18" s="204">
        <v>0</v>
      </c>
      <c r="NN18" s="204" t="s">
        <v>87</v>
      </c>
      <c r="NO18" s="204" t="s">
        <v>87</v>
      </c>
      <c r="NP18" s="204" t="s">
        <v>87</v>
      </c>
      <c r="NQ18" s="204" t="s">
        <v>87</v>
      </c>
      <c r="NR18" s="204" t="s">
        <v>87</v>
      </c>
      <c r="NS18" s="204" t="s">
        <v>87</v>
      </c>
      <c r="NT18" s="204" t="s">
        <v>87</v>
      </c>
      <c r="NU18" s="204">
        <v>0</v>
      </c>
      <c r="NV18" s="204">
        <v>0</v>
      </c>
      <c r="NW18" s="204">
        <v>0</v>
      </c>
      <c r="NX18" s="204">
        <v>0</v>
      </c>
      <c r="NY18" s="204">
        <v>0</v>
      </c>
      <c r="NZ18" s="204">
        <v>0</v>
      </c>
      <c r="OA18" s="204">
        <v>0</v>
      </c>
      <c r="OB18" s="204">
        <v>0</v>
      </c>
      <c r="OC18" s="204">
        <v>0</v>
      </c>
      <c r="OD18" s="204">
        <v>0</v>
      </c>
      <c r="OE18" s="204">
        <v>0</v>
      </c>
      <c r="OF18" s="204">
        <v>0</v>
      </c>
      <c r="OG18" s="204">
        <v>0</v>
      </c>
      <c r="OH18" s="204">
        <v>0</v>
      </c>
      <c r="OI18" s="204">
        <v>0</v>
      </c>
      <c r="OJ18" s="204">
        <v>0</v>
      </c>
      <c r="OK18" s="204">
        <v>0</v>
      </c>
      <c r="OL18" s="204">
        <v>0</v>
      </c>
      <c r="OM18" s="204">
        <v>0</v>
      </c>
      <c r="ON18" s="204">
        <v>0</v>
      </c>
      <c r="OO18" s="204">
        <v>0</v>
      </c>
      <c r="OP18" s="204">
        <v>0</v>
      </c>
      <c r="OQ18" s="204">
        <v>0</v>
      </c>
      <c r="OR18" s="204">
        <v>0</v>
      </c>
      <c r="OS18" s="204"/>
      <c r="OT18" s="216"/>
      <c r="OU18" s="204" t="s">
        <v>774</v>
      </c>
      <c r="OV18" s="204">
        <v>51</v>
      </c>
      <c r="OW18" s="204">
        <v>0</v>
      </c>
      <c r="OX18" s="204">
        <v>0</v>
      </c>
      <c r="OY18" s="204">
        <v>0</v>
      </c>
      <c r="OZ18" s="204">
        <v>0</v>
      </c>
      <c r="PA18" s="204">
        <v>0</v>
      </c>
      <c r="PB18" s="204">
        <v>0</v>
      </c>
      <c r="PC18" s="204">
        <v>0</v>
      </c>
      <c r="PD18" s="204">
        <v>0</v>
      </c>
      <c r="PE18" s="204">
        <v>0</v>
      </c>
      <c r="PF18" s="204">
        <v>0</v>
      </c>
      <c r="PG18" s="204">
        <v>0</v>
      </c>
      <c r="PH18" s="204">
        <v>0</v>
      </c>
      <c r="PI18" s="204">
        <v>0</v>
      </c>
      <c r="PJ18" s="204">
        <v>0</v>
      </c>
      <c r="PK18" s="204">
        <v>0</v>
      </c>
      <c r="PL18" s="204">
        <v>0</v>
      </c>
      <c r="PM18" s="204">
        <v>0</v>
      </c>
      <c r="PN18" s="204">
        <v>0</v>
      </c>
      <c r="PO18" s="204">
        <v>0</v>
      </c>
      <c r="PP18" s="204">
        <v>0</v>
      </c>
      <c r="PQ18" s="204">
        <v>0</v>
      </c>
      <c r="PR18" s="204">
        <v>0</v>
      </c>
      <c r="PS18" s="204">
        <v>0</v>
      </c>
      <c r="PT18" s="204">
        <v>0</v>
      </c>
      <c r="PU18" s="204">
        <v>0</v>
      </c>
      <c r="PV18" s="204">
        <v>0</v>
      </c>
      <c r="PW18" s="218">
        <v>0</v>
      </c>
      <c r="PX18" s="218">
        <v>0</v>
      </c>
      <c r="PY18" s="204" t="s">
        <v>597</v>
      </c>
    </row>
    <row r="19" spans="1:441" ht="15.75" customHeight="1" x14ac:dyDescent="0.35">
      <c r="A19" s="204" t="s">
        <v>788</v>
      </c>
      <c r="B19" s="204">
        <v>7868</v>
      </c>
      <c r="C19" s="204" t="s">
        <v>789</v>
      </c>
      <c r="D19" s="214">
        <v>2020110010191</v>
      </c>
      <c r="E19" s="204" t="s">
        <v>562</v>
      </c>
      <c r="F19" s="204" t="s">
        <v>36</v>
      </c>
      <c r="G19" s="204" t="s">
        <v>563</v>
      </c>
      <c r="H19" s="204" t="s">
        <v>684</v>
      </c>
      <c r="I19" s="204" t="s">
        <v>758</v>
      </c>
      <c r="J19" s="204" t="s">
        <v>686</v>
      </c>
      <c r="K19" s="204" t="s">
        <v>687</v>
      </c>
      <c r="L19" s="204" t="s">
        <v>688</v>
      </c>
      <c r="M19" s="204" t="s">
        <v>689</v>
      </c>
      <c r="N19" s="204" t="s">
        <v>737</v>
      </c>
      <c r="O19" s="204" t="s">
        <v>738</v>
      </c>
      <c r="P19" s="204" t="s">
        <v>739</v>
      </c>
      <c r="Q19" s="204" t="s">
        <v>740</v>
      </c>
      <c r="R19" s="204" t="s">
        <v>694</v>
      </c>
      <c r="S19" s="204" t="s">
        <v>790</v>
      </c>
      <c r="T19" s="204" t="s">
        <v>791</v>
      </c>
      <c r="U19" s="204"/>
      <c r="V19" s="204"/>
      <c r="W19" s="204"/>
      <c r="X19" s="204"/>
      <c r="Y19" s="204"/>
      <c r="Z19" s="204"/>
      <c r="AA19" s="204"/>
      <c r="AB19" s="204"/>
      <c r="AC19" s="204" t="s">
        <v>790</v>
      </c>
      <c r="AD19" s="204"/>
      <c r="AE19" s="204"/>
      <c r="AF19" s="204"/>
      <c r="AG19" s="204" t="s">
        <v>744</v>
      </c>
      <c r="AH19" s="204" t="s">
        <v>745</v>
      </c>
      <c r="AI19" s="204" t="s">
        <v>792</v>
      </c>
      <c r="AJ19" s="204" t="s">
        <v>793</v>
      </c>
      <c r="AK19" s="215">
        <v>44055</v>
      </c>
      <c r="AL19" s="204">
        <v>1</v>
      </c>
      <c r="AM19">
        <v>2024</v>
      </c>
      <c r="AN19" s="204" t="s">
        <v>794</v>
      </c>
      <c r="AO19" s="204" t="s">
        <v>795</v>
      </c>
      <c r="AP19" s="204">
        <v>2020</v>
      </c>
      <c r="AQ19" s="204">
        <v>2024</v>
      </c>
      <c r="AR19" s="204" t="s">
        <v>32</v>
      </c>
      <c r="AS19" s="204" t="s">
        <v>727</v>
      </c>
      <c r="AT19" s="204" t="s">
        <v>583</v>
      </c>
      <c r="AU19" s="204" t="s">
        <v>584</v>
      </c>
      <c r="AV19" s="204">
        <v>2020</v>
      </c>
      <c r="AW19" s="204" t="s">
        <v>585</v>
      </c>
      <c r="AX19" s="204" t="s">
        <v>585</v>
      </c>
      <c r="AY19" s="217">
        <v>0</v>
      </c>
      <c r="AZ19" s="217">
        <v>1</v>
      </c>
      <c r="BA19" s="204">
        <v>0</v>
      </c>
      <c r="BB19" s="204" t="s">
        <v>796</v>
      </c>
      <c r="BC19" s="204" t="s">
        <v>797</v>
      </c>
      <c r="BD19" s="204" t="s">
        <v>798</v>
      </c>
      <c r="BE19" s="204" t="s">
        <v>799</v>
      </c>
      <c r="BF19" s="204" t="s">
        <v>708</v>
      </c>
      <c r="BG19" s="204">
        <v>3</v>
      </c>
      <c r="BH19" s="215">
        <v>45212</v>
      </c>
      <c r="BI19" s="204" t="s">
        <v>709</v>
      </c>
      <c r="BJ19" s="204" t="s">
        <v>198</v>
      </c>
      <c r="BK19" s="204">
        <v>100</v>
      </c>
      <c r="BL19" s="204">
        <v>5</v>
      </c>
      <c r="BM19" s="204">
        <v>35</v>
      </c>
      <c r="BN19" s="204">
        <v>65</v>
      </c>
      <c r="BO19" s="204">
        <v>95</v>
      </c>
      <c r="BP19" s="204">
        <v>100</v>
      </c>
      <c r="BQ19" s="204">
        <v>4545978187</v>
      </c>
      <c r="BR19" s="204">
        <v>94168373</v>
      </c>
      <c r="BS19" s="204">
        <v>275031765</v>
      </c>
      <c r="BT19" s="204">
        <v>786281870</v>
      </c>
      <c r="BU19" s="204">
        <v>2255292179</v>
      </c>
      <c r="BV19" s="204">
        <v>1135204000</v>
      </c>
      <c r="BW19" s="204">
        <v>5</v>
      </c>
      <c r="BX19" s="204">
        <v>35</v>
      </c>
      <c r="BY19" s="204">
        <v>65</v>
      </c>
      <c r="BZ19" s="204">
        <v>95</v>
      </c>
      <c r="CA19" s="204">
        <v>100</v>
      </c>
      <c r="CB19" s="204">
        <v>30</v>
      </c>
      <c r="CC19" s="204">
        <v>30</v>
      </c>
      <c r="CD19" s="204">
        <v>30</v>
      </c>
      <c r="CE19">
        <v>5</v>
      </c>
      <c r="CF19" s="204">
        <v>78993390</v>
      </c>
      <c r="CG19" s="204">
        <v>78993390</v>
      </c>
      <c r="CH19" s="204">
        <v>275031765</v>
      </c>
      <c r="CI19" s="204">
        <v>274223120</v>
      </c>
      <c r="CJ19" s="204">
        <v>786281870</v>
      </c>
      <c r="CK19" s="204">
        <v>697243555</v>
      </c>
      <c r="CL19" s="204">
        <v>2119082083</v>
      </c>
      <c r="CM19" s="204">
        <v>1841487003</v>
      </c>
      <c r="CN19" s="204">
        <v>5</v>
      </c>
      <c r="CO19" s="204">
        <v>35</v>
      </c>
      <c r="CP19" s="204">
        <v>65</v>
      </c>
      <c r="CQ19" s="204">
        <v>95</v>
      </c>
      <c r="CR19">
        <v>95</v>
      </c>
      <c r="CS19" s="204" t="s">
        <v>43</v>
      </c>
      <c r="CT19" s="204">
        <v>0</v>
      </c>
      <c r="CU19" s="204">
        <v>0</v>
      </c>
      <c r="CV19" s="204">
        <v>2.5</v>
      </c>
      <c r="CW19" s="204">
        <v>0</v>
      </c>
      <c r="CX19" s="204">
        <v>2.5</v>
      </c>
      <c r="CY19" s="204">
        <v>0</v>
      </c>
      <c r="CZ19" s="204">
        <v>0</v>
      </c>
      <c r="DA19" s="204">
        <v>0</v>
      </c>
      <c r="DB19" s="204">
        <v>0</v>
      </c>
      <c r="DC19" s="204">
        <v>0</v>
      </c>
      <c r="DD19" s="204">
        <v>0</v>
      </c>
      <c r="DE19" s="204">
        <v>0</v>
      </c>
      <c r="DF19">
        <v>100</v>
      </c>
      <c r="DG19">
        <v>100</v>
      </c>
      <c r="DH19">
        <v>5</v>
      </c>
      <c r="DI19">
        <v>5</v>
      </c>
      <c r="DJ19" s="204">
        <v>0</v>
      </c>
      <c r="DK19" s="204">
        <v>0</v>
      </c>
      <c r="DL19" s="204">
        <v>2.5</v>
      </c>
      <c r="DM19" s="204">
        <v>0</v>
      </c>
      <c r="DN19" s="204">
        <v>2.5</v>
      </c>
      <c r="DO19" s="204">
        <v>0</v>
      </c>
      <c r="DP19" s="204">
        <v>0</v>
      </c>
      <c r="DQ19" s="204">
        <v>0</v>
      </c>
      <c r="DR19" s="204">
        <v>0</v>
      </c>
      <c r="DS19" s="204">
        <v>0</v>
      </c>
      <c r="DT19" s="204">
        <v>0</v>
      </c>
      <c r="DU19" s="204">
        <v>0</v>
      </c>
      <c r="DV19" s="204">
        <v>5</v>
      </c>
      <c r="DW19" s="204">
        <v>0</v>
      </c>
      <c r="DX19" s="204">
        <v>0</v>
      </c>
      <c r="DY19" s="204">
        <v>0</v>
      </c>
      <c r="DZ19" s="204">
        <v>0</v>
      </c>
      <c r="EA19" s="204">
        <v>0</v>
      </c>
      <c r="EB19" s="204">
        <v>0</v>
      </c>
      <c r="EC19" s="204">
        <v>0</v>
      </c>
      <c r="ED19" s="204">
        <v>0</v>
      </c>
      <c r="EE19" s="204">
        <v>0</v>
      </c>
      <c r="EF19" s="204">
        <v>0</v>
      </c>
      <c r="EG19" s="204">
        <v>0</v>
      </c>
      <c r="EH19" s="204">
        <v>0</v>
      </c>
      <c r="EI19" s="204">
        <v>0</v>
      </c>
      <c r="EJ19" s="204">
        <v>0</v>
      </c>
      <c r="EK19" s="204">
        <v>0</v>
      </c>
      <c r="EL19" s="204">
        <v>0</v>
      </c>
      <c r="EM19" s="204" t="s">
        <v>800</v>
      </c>
      <c r="EN19" s="204">
        <v>0</v>
      </c>
      <c r="EO19" s="204" t="s">
        <v>801</v>
      </c>
      <c r="EP19" s="204">
        <v>0</v>
      </c>
      <c r="EQ19" s="204">
        <v>0</v>
      </c>
      <c r="ER19" s="204">
        <v>0</v>
      </c>
      <c r="ES19" s="204">
        <v>0</v>
      </c>
      <c r="ET19" s="204">
        <v>0</v>
      </c>
      <c r="EU19" s="204">
        <v>0</v>
      </c>
      <c r="EV19" s="204">
        <v>0</v>
      </c>
      <c r="EW19" s="204">
        <v>0</v>
      </c>
      <c r="EX19" s="204">
        <v>0</v>
      </c>
      <c r="EY19" s="204">
        <v>0</v>
      </c>
      <c r="EZ19" s="204">
        <v>0</v>
      </c>
      <c r="FA19" s="204">
        <v>0</v>
      </c>
      <c r="FB19" s="204">
        <v>0</v>
      </c>
      <c r="FC19" s="204">
        <v>0</v>
      </c>
      <c r="FD19" s="204">
        <v>0</v>
      </c>
      <c r="FE19" s="204">
        <v>0</v>
      </c>
      <c r="FF19" s="204">
        <v>0</v>
      </c>
      <c r="FG19" s="204">
        <v>0</v>
      </c>
      <c r="FH19" s="204">
        <v>0</v>
      </c>
      <c r="FI19" s="204">
        <v>1135204000</v>
      </c>
      <c r="FJ19" s="204">
        <v>1135204000</v>
      </c>
      <c r="FK19" s="204">
        <v>1135204000</v>
      </c>
      <c r="FL19" s="204">
        <v>1135204000</v>
      </c>
      <c r="FM19" s="204">
        <v>1135204000</v>
      </c>
      <c r="FN19" s="204">
        <v>0</v>
      </c>
      <c r="FO19" s="204">
        <v>0</v>
      </c>
      <c r="FP19" s="204">
        <v>0</v>
      </c>
      <c r="FQ19" s="204">
        <v>0</v>
      </c>
      <c r="FR19" s="204">
        <v>0</v>
      </c>
      <c r="FS19" s="204">
        <v>0</v>
      </c>
      <c r="FT19" s="204">
        <v>0</v>
      </c>
      <c r="FU19" s="204">
        <v>1135204000</v>
      </c>
      <c r="FV19" s="204">
        <v>1135204000</v>
      </c>
      <c r="FW19" s="204">
        <v>1135204000</v>
      </c>
      <c r="FX19" s="204">
        <v>1135204000</v>
      </c>
      <c r="FY19" s="204">
        <v>1135204000</v>
      </c>
      <c r="FZ19" s="204">
        <v>1135204000</v>
      </c>
      <c r="GA19" s="204">
        <v>0</v>
      </c>
      <c r="GB19" s="204">
        <v>0</v>
      </c>
      <c r="GC19" s="204">
        <v>0</v>
      </c>
      <c r="GD19" s="204">
        <v>0</v>
      </c>
      <c r="GE19" s="204">
        <v>0</v>
      </c>
      <c r="GF19" s="204">
        <v>0</v>
      </c>
      <c r="GG19" s="204">
        <v>0</v>
      </c>
      <c r="GH19" s="204">
        <v>1135204000</v>
      </c>
      <c r="GI19" s="204">
        <v>0</v>
      </c>
      <c r="GJ19" s="204">
        <v>0</v>
      </c>
      <c r="GK19" s="204">
        <v>0</v>
      </c>
      <c r="GL19" s="204">
        <v>0</v>
      </c>
      <c r="GM19" s="204">
        <v>0</v>
      </c>
      <c r="GN19" s="204">
        <v>0</v>
      </c>
      <c r="GO19" s="204">
        <v>0</v>
      </c>
      <c r="GP19" s="204">
        <v>0</v>
      </c>
      <c r="GQ19" s="204">
        <v>0</v>
      </c>
      <c r="GR19" s="204">
        <v>0</v>
      </c>
      <c r="GS19" s="204">
        <v>0</v>
      </c>
      <c r="GT19" s="204">
        <v>0</v>
      </c>
      <c r="GU19" s="204">
        <v>0</v>
      </c>
      <c r="GV19" s="204">
        <v>0</v>
      </c>
      <c r="GW19" s="204">
        <v>0</v>
      </c>
      <c r="GX19" s="204">
        <v>0</v>
      </c>
      <c r="GY19" s="204">
        <v>0</v>
      </c>
      <c r="GZ19" s="204">
        <v>0</v>
      </c>
      <c r="HA19" s="204">
        <v>0</v>
      </c>
      <c r="HB19" s="204">
        <v>0</v>
      </c>
      <c r="HC19" s="204">
        <v>0</v>
      </c>
      <c r="HD19" s="204">
        <v>0</v>
      </c>
      <c r="HE19" s="204">
        <v>0</v>
      </c>
      <c r="HF19" s="204">
        <v>0</v>
      </c>
      <c r="HG19" s="204">
        <v>0</v>
      </c>
      <c r="HH19" s="204">
        <v>0</v>
      </c>
      <c r="HI19" s="204">
        <v>0</v>
      </c>
      <c r="HJ19" s="204">
        <v>0</v>
      </c>
      <c r="HK19" s="204">
        <v>0</v>
      </c>
      <c r="HL19" s="204">
        <v>0</v>
      </c>
      <c r="HM19" s="204">
        <v>0</v>
      </c>
      <c r="HN19" s="204">
        <v>0</v>
      </c>
      <c r="HO19" s="204">
        <v>0</v>
      </c>
      <c r="HP19" s="204">
        <v>0</v>
      </c>
      <c r="HQ19" s="204">
        <v>0</v>
      </c>
      <c r="HR19" s="204">
        <v>0</v>
      </c>
      <c r="HS19" s="204">
        <v>0</v>
      </c>
      <c r="HT19" s="204">
        <v>0</v>
      </c>
      <c r="HU19" s="204">
        <v>0</v>
      </c>
      <c r="HV19" s="204">
        <v>0</v>
      </c>
      <c r="HW19" s="204">
        <v>0</v>
      </c>
      <c r="HX19" s="204">
        <v>0</v>
      </c>
      <c r="HY19" s="204">
        <v>0</v>
      </c>
      <c r="HZ19" s="204">
        <v>0</v>
      </c>
      <c r="IA19" s="204">
        <v>0</v>
      </c>
      <c r="IB19" s="204">
        <v>0</v>
      </c>
      <c r="IC19" s="204">
        <v>0</v>
      </c>
      <c r="ID19" s="204">
        <v>0</v>
      </c>
      <c r="IE19" s="204">
        <v>0</v>
      </c>
      <c r="IF19" s="204">
        <v>0</v>
      </c>
      <c r="IG19" s="204">
        <v>0</v>
      </c>
      <c r="IH19" s="204">
        <v>0</v>
      </c>
      <c r="II19" s="204" t="s">
        <v>87</v>
      </c>
      <c r="IJ19" s="204" t="s">
        <v>87</v>
      </c>
      <c r="IK19" s="204" t="s">
        <v>87</v>
      </c>
      <c r="IL19" s="204" t="s">
        <v>87</v>
      </c>
      <c r="IM19" s="204" t="s">
        <v>87</v>
      </c>
      <c r="IN19" s="204" t="s">
        <v>87</v>
      </c>
      <c r="IO19" s="204" t="s">
        <v>87</v>
      </c>
      <c r="IP19" s="204" t="s">
        <v>87</v>
      </c>
      <c r="IQ19" s="204" t="s">
        <v>87</v>
      </c>
      <c r="IR19" s="204" t="s">
        <v>87</v>
      </c>
      <c r="IS19" s="204" t="s">
        <v>87</v>
      </c>
      <c r="IT19" s="204" t="s">
        <v>87</v>
      </c>
      <c r="IU19" s="204" t="s">
        <v>87</v>
      </c>
      <c r="IV19" s="204" t="s">
        <v>87</v>
      </c>
      <c r="IW19" s="204" t="s">
        <v>87</v>
      </c>
      <c r="IX19" s="204">
        <v>0</v>
      </c>
      <c r="IY19" s="204">
        <v>0</v>
      </c>
      <c r="IZ19" s="204">
        <v>0</v>
      </c>
      <c r="JA19" s="204">
        <v>0</v>
      </c>
      <c r="JB19" s="204">
        <v>0</v>
      </c>
      <c r="JC19" s="204">
        <v>0</v>
      </c>
      <c r="JD19" s="204">
        <v>0</v>
      </c>
      <c r="JE19" s="204">
        <v>0</v>
      </c>
      <c r="JF19" s="204">
        <v>0</v>
      </c>
      <c r="JG19" s="204">
        <v>0</v>
      </c>
      <c r="JH19" s="204">
        <v>0</v>
      </c>
      <c r="JI19" s="204">
        <v>0</v>
      </c>
      <c r="JJ19" s="218">
        <v>0</v>
      </c>
      <c r="JK19" s="218">
        <v>0</v>
      </c>
      <c r="JL19" s="218">
        <v>0</v>
      </c>
      <c r="JM19" s="218">
        <v>0</v>
      </c>
      <c r="JN19" s="218">
        <v>0</v>
      </c>
      <c r="JO19" s="218">
        <v>0</v>
      </c>
      <c r="JP19" s="218">
        <v>0</v>
      </c>
      <c r="JQ19" s="218">
        <v>0</v>
      </c>
      <c r="JR19" s="218">
        <v>0</v>
      </c>
      <c r="JS19" s="218">
        <v>0</v>
      </c>
      <c r="JT19" s="218">
        <v>0</v>
      </c>
      <c r="JU19" s="218">
        <v>0</v>
      </c>
      <c r="JV19" s="218">
        <v>0</v>
      </c>
      <c r="JW19" s="204">
        <v>0</v>
      </c>
      <c r="JX19" s="204">
        <v>0</v>
      </c>
      <c r="JY19" s="204">
        <v>0</v>
      </c>
      <c r="JZ19" s="204">
        <v>0</v>
      </c>
      <c r="KA19" s="204">
        <v>0</v>
      </c>
      <c r="KB19" s="204">
        <v>0</v>
      </c>
      <c r="KC19" s="204">
        <v>0</v>
      </c>
      <c r="KD19" s="204">
        <v>0</v>
      </c>
      <c r="KE19" s="204">
        <v>0</v>
      </c>
      <c r="KF19" s="204">
        <v>0</v>
      </c>
      <c r="KG19" s="204">
        <v>0</v>
      </c>
      <c r="KH19" s="204">
        <v>0</v>
      </c>
      <c r="KI19" s="204">
        <v>0</v>
      </c>
      <c r="KJ19" s="204" t="s">
        <v>594</v>
      </c>
      <c r="KK19" s="204" t="s">
        <v>87</v>
      </c>
      <c r="KL19" s="204">
        <v>0</v>
      </c>
      <c r="KM19" s="204" t="s">
        <v>87</v>
      </c>
      <c r="KN19" s="204">
        <v>0</v>
      </c>
      <c r="KO19" s="204" t="s">
        <v>87</v>
      </c>
      <c r="KP19" s="204" t="s">
        <v>87</v>
      </c>
      <c r="KQ19" s="204" t="s">
        <v>87</v>
      </c>
      <c r="KR19" s="204" t="s">
        <v>87</v>
      </c>
      <c r="KS19" s="204" t="s">
        <v>87</v>
      </c>
      <c r="KT19" s="204" t="s">
        <v>87</v>
      </c>
      <c r="KU19" s="204" t="s">
        <v>87</v>
      </c>
      <c r="KV19" s="204" t="s">
        <v>594</v>
      </c>
      <c r="KW19" s="204" t="s">
        <v>594</v>
      </c>
      <c r="KX19" s="204">
        <v>0</v>
      </c>
      <c r="KY19" s="204">
        <v>0</v>
      </c>
      <c r="KZ19" s="204">
        <v>0</v>
      </c>
      <c r="LA19" s="204" t="s">
        <v>87</v>
      </c>
      <c r="LB19" s="204" t="s">
        <v>87</v>
      </c>
      <c r="LC19" s="204" t="s">
        <v>87</v>
      </c>
      <c r="LD19" s="204" t="s">
        <v>87</v>
      </c>
      <c r="LE19" s="204" t="s">
        <v>87</v>
      </c>
      <c r="LF19" s="204" t="s">
        <v>87</v>
      </c>
      <c r="LG19" s="204" t="s">
        <v>87</v>
      </c>
      <c r="LH19" s="218">
        <v>0</v>
      </c>
      <c r="LI19" s="218" t="s">
        <v>716</v>
      </c>
      <c r="LJ19" s="218" t="s">
        <v>758</v>
      </c>
      <c r="LK19" s="218">
        <v>0</v>
      </c>
      <c r="LL19" s="218">
        <v>0</v>
      </c>
      <c r="LM19" s="218" t="s">
        <v>87</v>
      </c>
      <c r="LN19" s="218" t="s">
        <v>87</v>
      </c>
      <c r="LO19" s="218">
        <v>0</v>
      </c>
      <c r="LP19" s="218">
        <v>0</v>
      </c>
      <c r="LQ19" s="218">
        <v>7927525000</v>
      </c>
      <c r="LR19" s="218">
        <v>0</v>
      </c>
      <c r="LS19" s="218">
        <v>0</v>
      </c>
      <c r="LT19" s="218">
        <v>0</v>
      </c>
      <c r="LU19" s="218">
        <v>0</v>
      </c>
      <c r="LV19" s="204" t="s">
        <v>594</v>
      </c>
      <c r="LW19" s="204" t="s">
        <v>594</v>
      </c>
      <c r="LX19" s="204">
        <v>0</v>
      </c>
      <c r="LY19" s="204">
        <v>0</v>
      </c>
      <c r="LZ19" s="204">
        <v>0</v>
      </c>
      <c r="MA19" s="204" t="s">
        <v>87</v>
      </c>
      <c r="MB19" s="204" t="s">
        <v>87</v>
      </c>
      <c r="MC19" s="204" t="s">
        <v>87</v>
      </c>
      <c r="MD19" s="204" t="s">
        <v>87</v>
      </c>
      <c r="ME19" s="204" t="s">
        <v>87</v>
      </c>
      <c r="MF19" s="204" t="s">
        <v>87</v>
      </c>
      <c r="MG19" s="204" t="s">
        <v>87</v>
      </c>
      <c r="MH19" s="204">
        <v>0</v>
      </c>
      <c r="MI19" s="204">
        <v>0</v>
      </c>
      <c r="MJ19">
        <v>95</v>
      </c>
      <c r="MK19" s="204">
        <v>0</v>
      </c>
      <c r="ML19" s="204">
        <v>0</v>
      </c>
      <c r="MM19" s="204">
        <v>0</v>
      </c>
      <c r="MN19" s="204">
        <v>0</v>
      </c>
      <c r="MO19" s="204">
        <v>0</v>
      </c>
      <c r="MP19" s="204">
        <v>0</v>
      </c>
      <c r="MQ19" s="204">
        <v>0</v>
      </c>
      <c r="MR19" s="204">
        <v>0</v>
      </c>
      <c r="MS19" s="204">
        <v>0</v>
      </c>
      <c r="MT19" s="204">
        <v>0</v>
      </c>
      <c r="MU19" s="204">
        <v>0</v>
      </c>
      <c r="MV19" s="204">
        <v>0</v>
      </c>
      <c r="MW19" s="204">
        <v>0</v>
      </c>
      <c r="MX19" s="204">
        <v>0</v>
      </c>
      <c r="MY19" s="204">
        <v>0</v>
      </c>
      <c r="MZ19" s="204">
        <v>0</v>
      </c>
      <c r="NA19" s="204">
        <v>0</v>
      </c>
      <c r="NB19" s="204">
        <v>0</v>
      </c>
      <c r="NC19" s="204">
        <v>0</v>
      </c>
      <c r="ND19" s="204">
        <v>0</v>
      </c>
      <c r="NE19" s="204">
        <v>0</v>
      </c>
      <c r="NF19" s="204">
        <v>0</v>
      </c>
      <c r="NG19" s="204">
        <v>0</v>
      </c>
      <c r="NH19" s="204">
        <v>0</v>
      </c>
      <c r="NI19" s="204" t="s">
        <v>594</v>
      </c>
      <c r="NJ19" s="204" t="s">
        <v>594</v>
      </c>
      <c r="NK19" s="204">
        <v>0</v>
      </c>
      <c r="NL19" s="204">
        <v>0</v>
      </c>
      <c r="NM19" s="204">
        <v>0</v>
      </c>
      <c r="NN19" s="204" t="s">
        <v>87</v>
      </c>
      <c r="NO19" s="204" t="s">
        <v>87</v>
      </c>
      <c r="NP19" s="204" t="s">
        <v>87</v>
      </c>
      <c r="NQ19" s="204" t="s">
        <v>87</v>
      </c>
      <c r="NR19" s="204" t="s">
        <v>87</v>
      </c>
      <c r="NS19" s="204" t="s">
        <v>87</v>
      </c>
      <c r="NT19" s="204" t="s">
        <v>87</v>
      </c>
      <c r="NU19" s="204">
        <v>0</v>
      </c>
      <c r="NV19" s="204">
        <v>0</v>
      </c>
      <c r="NW19" s="204">
        <v>0</v>
      </c>
      <c r="NX19" s="204">
        <v>0</v>
      </c>
      <c r="NY19" s="204">
        <v>0</v>
      </c>
      <c r="NZ19" s="204">
        <v>0</v>
      </c>
      <c r="OA19" s="204">
        <v>0</v>
      </c>
      <c r="OB19" s="204">
        <v>0</v>
      </c>
      <c r="OC19" s="204">
        <v>0</v>
      </c>
      <c r="OD19" s="204">
        <v>0</v>
      </c>
      <c r="OE19" s="204">
        <v>0</v>
      </c>
      <c r="OF19" s="204">
        <v>0</v>
      </c>
      <c r="OG19" s="204">
        <v>0</v>
      </c>
      <c r="OH19" s="204">
        <v>0</v>
      </c>
      <c r="OI19" s="204">
        <v>0</v>
      </c>
      <c r="OJ19" s="204">
        <v>0</v>
      </c>
      <c r="OK19" s="204">
        <v>0</v>
      </c>
      <c r="OL19" s="204">
        <v>0</v>
      </c>
      <c r="OM19" s="204">
        <v>0</v>
      </c>
      <c r="ON19" s="204">
        <v>0</v>
      </c>
      <c r="OO19" s="204">
        <v>0</v>
      </c>
      <c r="OP19" s="204">
        <v>0</v>
      </c>
      <c r="OQ19" s="204">
        <v>0</v>
      </c>
      <c r="OR19" s="204">
        <v>0</v>
      </c>
      <c r="OS19" s="204"/>
      <c r="OT19" s="216"/>
      <c r="OU19" s="204" t="s">
        <v>788</v>
      </c>
      <c r="OV19" s="204">
        <v>40</v>
      </c>
      <c r="OW19" s="204">
        <v>0</v>
      </c>
      <c r="OX19" s="204">
        <v>0</v>
      </c>
      <c r="OY19" s="204">
        <v>0</v>
      </c>
      <c r="OZ19" s="204">
        <v>0</v>
      </c>
      <c r="PA19" s="204">
        <v>0</v>
      </c>
      <c r="PB19" s="204">
        <v>0</v>
      </c>
      <c r="PC19" s="204">
        <v>0</v>
      </c>
      <c r="PD19" s="204">
        <v>0</v>
      </c>
      <c r="PE19" s="204">
        <v>0</v>
      </c>
      <c r="PF19" s="204">
        <v>0</v>
      </c>
      <c r="PG19" s="204">
        <v>0</v>
      </c>
      <c r="PH19" s="204">
        <v>0</v>
      </c>
      <c r="PI19" s="204">
        <v>0</v>
      </c>
      <c r="PJ19" s="204">
        <v>0</v>
      </c>
      <c r="PK19" s="204">
        <v>0</v>
      </c>
      <c r="PL19" s="204">
        <v>0</v>
      </c>
      <c r="PM19" s="204">
        <v>0</v>
      </c>
      <c r="PN19" s="204">
        <v>0</v>
      </c>
      <c r="PO19" s="204">
        <v>0</v>
      </c>
      <c r="PP19" s="204">
        <v>0</v>
      </c>
      <c r="PQ19" s="204">
        <v>0</v>
      </c>
      <c r="PR19" s="204">
        <v>0</v>
      </c>
      <c r="PS19" s="204">
        <v>0</v>
      </c>
      <c r="PT19" s="204">
        <v>0</v>
      </c>
      <c r="PU19" s="204">
        <v>0</v>
      </c>
      <c r="PV19" s="204">
        <v>0</v>
      </c>
      <c r="PW19" s="218">
        <v>0</v>
      </c>
      <c r="PX19" s="218">
        <v>0</v>
      </c>
      <c r="PY19" s="204" t="s">
        <v>597</v>
      </c>
    </row>
    <row r="20" spans="1:441" ht="15.75" customHeight="1" x14ac:dyDescent="0.35">
      <c r="A20" s="204" t="s">
        <v>802</v>
      </c>
      <c r="B20" s="204">
        <v>7868</v>
      </c>
      <c r="C20" s="204" t="s">
        <v>803</v>
      </c>
      <c r="D20" s="214">
        <v>2020110010191</v>
      </c>
      <c r="E20" s="204" t="s">
        <v>562</v>
      </c>
      <c r="F20" s="204" t="s">
        <v>36</v>
      </c>
      <c r="G20" s="204" t="s">
        <v>563</v>
      </c>
      <c r="H20" s="204" t="s">
        <v>684</v>
      </c>
      <c r="I20" s="204" t="s">
        <v>804</v>
      </c>
      <c r="J20" s="204" t="s">
        <v>686</v>
      </c>
      <c r="K20" s="204" t="s">
        <v>687</v>
      </c>
      <c r="L20" s="204" t="s">
        <v>688</v>
      </c>
      <c r="M20" s="204" t="s">
        <v>689</v>
      </c>
      <c r="N20" s="204" t="s">
        <v>690</v>
      </c>
      <c r="O20" s="204" t="s">
        <v>759</v>
      </c>
      <c r="P20" s="204" t="s">
        <v>692</v>
      </c>
      <c r="Q20" s="204" t="s">
        <v>693</v>
      </c>
      <c r="R20" s="204" t="s">
        <v>694</v>
      </c>
      <c r="S20" s="204" t="s">
        <v>805</v>
      </c>
      <c r="T20" s="204" t="s">
        <v>806</v>
      </c>
      <c r="U20" s="204" t="s">
        <v>807</v>
      </c>
      <c r="V20" s="204"/>
      <c r="W20" s="204"/>
      <c r="X20" s="204"/>
      <c r="Y20" s="204"/>
      <c r="Z20" s="204"/>
      <c r="AA20" s="204"/>
      <c r="AB20" s="204" t="s">
        <v>808</v>
      </c>
      <c r="AC20" s="204" t="s">
        <v>805</v>
      </c>
      <c r="AD20" s="204"/>
      <c r="AE20" s="204"/>
      <c r="AF20" s="204"/>
      <c r="AG20" s="204" t="s">
        <v>576</v>
      </c>
      <c r="AH20" s="204" t="s">
        <v>698</v>
      </c>
      <c r="AI20" s="204" t="s">
        <v>809</v>
      </c>
      <c r="AJ20" s="204" t="s">
        <v>810</v>
      </c>
      <c r="AK20" s="215">
        <v>44055</v>
      </c>
      <c r="AL20" s="204">
        <v>1</v>
      </c>
      <c r="AM20">
        <v>2024</v>
      </c>
      <c r="AN20" s="204" t="s">
        <v>811</v>
      </c>
      <c r="AO20" s="204" t="s">
        <v>812</v>
      </c>
      <c r="AP20" s="204">
        <v>2020</v>
      </c>
      <c r="AQ20" s="204">
        <v>2024</v>
      </c>
      <c r="AR20" s="204" t="s">
        <v>43</v>
      </c>
      <c r="AS20" s="204" t="s">
        <v>582</v>
      </c>
      <c r="AT20" s="204" t="s">
        <v>583</v>
      </c>
      <c r="AU20" s="204" t="s">
        <v>703</v>
      </c>
      <c r="AV20" s="204">
        <v>2020</v>
      </c>
      <c r="AW20" s="204">
        <v>0</v>
      </c>
      <c r="AX20" s="204" t="s">
        <v>585</v>
      </c>
      <c r="AY20" s="217">
        <v>1</v>
      </c>
      <c r="AZ20" s="217">
        <v>0</v>
      </c>
      <c r="BA20" s="204">
        <v>0</v>
      </c>
      <c r="BB20" s="204" t="s">
        <v>813</v>
      </c>
      <c r="BC20" s="204" t="s">
        <v>814</v>
      </c>
      <c r="BD20" s="204" t="s">
        <v>815</v>
      </c>
      <c r="BE20" s="204" t="s">
        <v>816</v>
      </c>
      <c r="BF20" s="204" t="s">
        <v>708</v>
      </c>
      <c r="BG20" s="204">
        <v>3</v>
      </c>
      <c r="BH20" s="215">
        <v>45212</v>
      </c>
      <c r="BI20" s="204" t="s">
        <v>709</v>
      </c>
      <c r="BJ20" s="204" t="s">
        <v>197</v>
      </c>
      <c r="BK20" s="204">
        <v>100</v>
      </c>
      <c r="BL20" s="204">
        <v>11</v>
      </c>
      <c r="BM20" s="204">
        <v>21</v>
      </c>
      <c r="BN20" s="204">
        <v>21</v>
      </c>
      <c r="BO20" s="204">
        <v>32</v>
      </c>
      <c r="BP20" s="204">
        <v>15</v>
      </c>
      <c r="BQ20" s="204">
        <v>5067046781</v>
      </c>
      <c r="BR20" s="204">
        <v>1221131137</v>
      </c>
      <c r="BS20" s="204">
        <v>1217501300</v>
      </c>
      <c r="BT20" s="204">
        <v>964637607</v>
      </c>
      <c r="BU20" s="204">
        <v>770616737</v>
      </c>
      <c r="BV20" s="204">
        <v>893160000</v>
      </c>
      <c r="BW20" s="204">
        <v>11</v>
      </c>
      <c r="BX20" s="204">
        <v>21</v>
      </c>
      <c r="BY20" s="204">
        <v>21</v>
      </c>
      <c r="BZ20" s="204">
        <v>22</v>
      </c>
      <c r="CA20" s="204">
        <v>15</v>
      </c>
      <c r="CB20" s="204">
        <v>21</v>
      </c>
      <c r="CC20" s="204">
        <v>21</v>
      </c>
      <c r="CD20" s="204">
        <v>32</v>
      </c>
      <c r="CE20">
        <v>15</v>
      </c>
      <c r="CF20" s="204">
        <v>1220046913</v>
      </c>
      <c r="CG20" s="204">
        <v>1120421978</v>
      </c>
      <c r="CH20" s="204">
        <v>1216972592</v>
      </c>
      <c r="CI20" s="204">
        <v>1121841091</v>
      </c>
      <c r="CJ20" s="204">
        <v>964637606</v>
      </c>
      <c r="CK20" s="204">
        <v>951668301</v>
      </c>
      <c r="CL20" s="204">
        <v>770317384</v>
      </c>
      <c r="CM20" s="204">
        <v>538048151</v>
      </c>
      <c r="CN20" s="204">
        <v>11</v>
      </c>
      <c r="CO20" s="204">
        <v>21</v>
      </c>
      <c r="CP20" s="204">
        <v>21</v>
      </c>
      <c r="CQ20" s="204">
        <v>32</v>
      </c>
      <c r="CR20">
        <v>85</v>
      </c>
      <c r="CS20" s="204" t="s">
        <v>43</v>
      </c>
      <c r="CT20" s="204">
        <v>0</v>
      </c>
      <c r="CU20" s="204">
        <v>1.6666666666666667</v>
      </c>
      <c r="CV20" s="204">
        <v>6.666666666666667</v>
      </c>
      <c r="CW20" s="204">
        <v>0</v>
      </c>
      <c r="CX20" s="204">
        <v>6.6666666666666652</v>
      </c>
      <c r="CY20" s="204">
        <v>0</v>
      </c>
      <c r="CZ20" s="204">
        <v>0</v>
      </c>
      <c r="DA20" s="204">
        <v>0</v>
      </c>
      <c r="DB20" s="204">
        <v>0</v>
      </c>
      <c r="DC20" s="204">
        <v>0</v>
      </c>
      <c r="DD20" s="204">
        <v>0</v>
      </c>
      <c r="DE20" s="204">
        <v>0</v>
      </c>
      <c r="DF20">
        <v>15</v>
      </c>
      <c r="DG20">
        <v>15</v>
      </c>
      <c r="DH20">
        <v>15</v>
      </c>
      <c r="DI20">
        <v>15</v>
      </c>
      <c r="DJ20" s="204">
        <v>0</v>
      </c>
      <c r="DK20" s="204">
        <v>33.333333333333336</v>
      </c>
      <c r="DL20" s="204">
        <v>133.33333333333334</v>
      </c>
      <c r="DM20" s="204">
        <v>0</v>
      </c>
      <c r="DN20" s="204">
        <v>133.33333333333331</v>
      </c>
      <c r="DO20" s="204">
        <v>0</v>
      </c>
      <c r="DP20" s="204">
        <v>0</v>
      </c>
      <c r="DQ20" s="204">
        <v>0</v>
      </c>
      <c r="DR20" s="204">
        <v>0</v>
      </c>
      <c r="DS20" s="204">
        <v>0</v>
      </c>
      <c r="DT20" s="204">
        <v>0</v>
      </c>
      <c r="DU20" s="204">
        <v>0</v>
      </c>
      <c r="DV20" s="204">
        <v>300</v>
      </c>
      <c r="DW20" s="204">
        <v>0</v>
      </c>
      <c r="DX20" s="204">
        <v>0</v>
      </c>
      <c r="DY20" s="204">
        <v>0</v>
      </c>
      <c r="DZ20" s="204">
        <v>0</v>
      </c>
      <c r="EA20" s="204">
        <v>0</v>
      </c>
      <c r="EB20" s="204">
        <v>0</v>
      </c>
      <c r="EC20" s="204">
        <v>0</v>
      </c>
      <c r="ED20" s="204">
        <v>0</v>
      </c>
      <c r="EE20" s="204">
        <v>0</v>
      </c>
      <c r="EF20" s="204">
        <v>0</v>
      </c>
      <c r="EG20" s="204">
        <v>0</v>
      </c>
      <c r="EH20" s="204">
        <v>0</v>
      </c>
      <c r="EI20" s="204">
        <v>0</v>
      </c>
      <c r="EJ20" s="204">
        <v>0</v>
      </c>
      <c r="EK20" s="204">
        <v>0</v>
      </c>
      <c r="EL20" s="204" t="s">
        <v>817</v>
      </c>
      <c r="EM20" s="204" t="s">
        <v>818</v>
      </c>
      <c r="EN20" s="204" t="s">
        <v>87</v>
      </c>
      <c r="EO20" s="204" t="s">
        <v>819</v>
      </c>
      <c r="EP20" s="204">
        <v>0</v>
      </c>
      <c r="EQ20" s="204">
        <v>0</v>
      </c>
      <c r="ER20" s="204">
        <v>0</v>
      </c>
      <c r="ES20" s="204">
        <v>0</v>
      </c>
      <c r="ET20" s="204">
        <v>0</v>
      </c>
      <c r="EU20" s="204">
        <v>0</v>
      </c>
      <c r="EV20" s="204">
        <v>0</v>
      </c>
      <c r="EW20" s="204">
        <v>0</v>
      </c>
      <c r="EX20" s="204">
        <v>0</v>
      </c>
      <c r="EY20" s="204">
        <v>0</v>
      </c>
      <c r="EZ20" s="204">
        <v>0</v>
      </c>
      <c r="FA20" s="204">
        <v>0</v>
      </c>
      <c r="FB20" s="204">
        <v>0</v>
      </c>
      <c r="FC20" s="204">
        <v>0</v>
      </c>
      <c r="FD20" s="204">
        <v>0</v>
      </c>
      <c r="FE20" s="204">
        <v>0</v>
      </c>
      <c r="FF20" s="204">
        <v>0</v>
      </c>
      <c r="FG20" s="204">
        <v>0</v>
      </c>
      <c r="FH20" s="204">
        <v>0</v>
      </c>
      <c r="FI20" s="204">
        <v>893160000</v>
      </c>
      <c r="FJ20" s="204">
        <v>893160000</v>
      </c>
      <c r="FK20" s="204">
        <v>893160000</v>
      </c>
      <c r="FL20" s="204">
        <v>893160000</v>
      </c>
      <c r="FM20" s="204">
        <v>893160000</v>
      </c>
      <c r="FN20" s="204">
        <v>0</v>
      </c>
      <c r="FO20" s="204">
        <v>0</v>
      </c>
      <c r="FP20" s="204">
        <v>0</v>
      </c>
      <c r="FQ20" s="204">
        <v>0</v>
      </c>
      <c r="FR20" s="204">
        <v>0</v>
      </c>
      <c r="FS20" s="204">
        <v>0</v>
      </c>
      <c r="FT20" s="204">
        <v>0</v>
      </c>
      <c r="FU20" s="204">
        <v>893160000</v>
      </c>
      <c r="FV20" s="204">
        <v>893160000</v>
      </c>
      <c r="FW20" s="204">
        <v>893160000</v>
      </c>
      <c r="FX20" s="204">
        <v>893160000</v>
      </c>
      <c r="FY20" s="204">
        <v>893160000</v>
      </c>
      <c r="FZ20" s="204">
        <v>893160000</v>
      </c>
      <c r="GA20" s="204">
        <v>0</v>
      </c>
      <c r="GB20" s="204">
        <v>0</v>
      </c>
      <c r="GC20" s="204">
        <v>0</v>
      </c>
      <c r="GD20" s="204">
        <v>0</v>
      </c>
      <c r="GE20" s="204">
        <v>0</v>
      </c>
      <c r="GF20" s="204">
        <v>0</v>
      </c>
      <c r="GG20" s="204">
        <v>0</v>
      </c>
      <c r="GH20" s="204">
        <v>893160000</v>
      </c>
      <c r="GI20" s="204">
        <v>0</v>
      </c>
      <c r="GJ20" s="204">
        <v>0</v>
      </c>
      <c r="GK20" s="204">
        <v>0</v>
      </c>
      <c r="GL20" s="204">
        <v>0</v>
      </c>
      <c r="GM20" s="204">
        <v>0</v>
      </c>
      <c r="GN20" s="204">
        <v>0</v>
      </c>
      <c r="GO20" s="204">
        <v>0</v>
      </c>
      <c r="GP20" s="204">
        <v>0</v>
      </c>
      <c r="GQ20" s="204">
        <v>0</v>
      </c>
      <c r="GR20" s="204">
        <v>0</v>
      </c>
      <c r="GS20" s="204">
        <v>0</v>
      </c>
      <c r="GT20" s="204">
        <v>0</v>
      </c>
      <c r="GU20" s="204">
        <v>0</v>
      </c>
      <c r="GV20" s="204">
        <v>0</v>
      </c>
      <c r="GW20" s="204">
        <v>0</v>
      </c>
      <c r="GX20" s="204">
        <v>0</v>
      </c>
      <c r="GY20" s="204">
        <v>0</v>
      </c>
      <c r="GZ20" s="204">
        <v>0</v>
      </c>
      <c r="HA20" s="204">
        <v>0</v>
      </c>
      <c r="HB20" s="204">
        <v>0</v>
      </c>
      <c r="HC20" s="204">
        <v>0</v>
      </c>
      <c r="HD20" s="204">
        <v>0</v>
      </c>
      <c r="HE20" s="204">
        <v>0</v>
      </c>
      <c r="HF20" s="204">
        <v>0</v>
      </c>
      <c r="HG20" s="204">
        <v>0</v>
      </c>
      <c r="HH20" s="204">
        <v>0</v>
      </c>
      <c r="HI20" s="204">
        <v>0</v>
      </c>
      <c r="HJ20" s="204">
        <v>0</v>
      </c>
      <c r="HK20" s="204">
        <v>0</v>
      </c>
      <c r="HL20" s="204">
        <v>0</v>
      </c>
      <c r="HM20" s="204">
        <v>0</v>
      </c>
      <c r="HN20" s="204">
        <v>0</v>
      </c>
      <c r="HO20" s="204">
        <v>0</v>
      </c>
      <c r="HP20" s="204">
        <v>0</v>
      </c>
      <c r="HQ20" s="204">
        <v>0</v>
      </c>
      <c r="HR20" s="204">
        <v>0</v>
      </c>
      <c r="HS20" s="204">
        <v>0</v>
      </c>
      <c r="HT20" s="204">
        <v>0</v>
      </c>
      <c r="HU20" s="204">
        <v>0</v>
      </c>
      <c r="HV20" s="204">
        <v>0</v>
      </c>
      <c r="HW20" s="204">
        <v>0</v>
      </c>
      <c r="HX20" s="204">
        <v>0</v>
      </c>
      <c r="HY20" s="204">
        <v>0</v>
      </c>
      <c r="HZ20" s="204">
        <v>0</v>
      </c>
      <c r="IA20" s="204">
        <v>0</v>
      </c>
      <c r="IB20" s="204">
        <v>0</v>
      </c>
      <c r="IC20" s="204">
        <v>0</v>
      </c>
      <c r="ID20" s="204">
        <v>0</v>
      </c>
      <c r="IE20" s="204">
        <v>0</v>
      </c>
      <c r="IF20" s="204">
        <v>0</v>
      </c>
      <c r="IG20" s="204">
        <v>0</v>
      </c>
      <c r="IH20" s="204">
        <v>0</v>
      </c>
      <c r="II20" s="204" t="s">
        <v>87</v>
      </c>
      <c r="IJ20" s="204" t="s">
        <v>87</v>
      </c>
      <c r="IK20" s="204" t="s">
        <v>87</v>
      </c>
      <c r="IL20" s="204" t="s">
        <v>87</v>
      </c>
      <c r="IM20" s="204" t="s">
        <v>87</v>
      </c>
      <c r="IN20" s="204" t="s">
        <v>87</v>
      </c>
      <c r="IO20" s="204" t="s">
        <v>87</v>
      </c>
      <c r="IP20" s="204" t="s">
        <v>87</v>
      </c>
      <c r="IQ20" s="204" t="s">
        <v>87</v>
      </c>
      <c r="IR20" s="204" t="s">
        <v>87</v>
      </c>
      <c r="IS20" s="204" t="s">
        <v>87</v>
      </c>
      <c r="IT20" s="204" t="s">
        <v>87</v>
      </c>
      <c r="IU20" s="204" t="s">
        <v>87</v>
      </c>
      <c r="IV20" s="204" t="s">
        <v>87</v>
      </c>
      <c r="IW20" s="204" t="s">
        <v>87</v>
      </c>
      <c r="IX20" s="204">
        <v>0</v>
      </c>
      <c r="IY20" s="204">
        <v>0</v>
      </c>
      <c r="IZ20" s="204">
        <v>0</v>
      </c>
      <c r="JA20" s="204">
        <v>0</v>
      </c>
      <c r="JB20" s="204">
        <v>0</v>
      </c>
      <c r="JC20" s="204">
        <v>0</v>
      </c>
      <c r="JD20" s="204">
        <v>0</v>
      </c>
      <c r="JE20" s="204">
        <v>0</v>
      </c>
      <c r="JF20" s="204">
        <v>0</v>
      </c>
      <c r="JG20" s="204">
        <v>0</v>
      </c>
      <c r="JH20" s="204">
        <v>0</v>
      </c>
      <c r="JI20" s="204">
        <v>0</v>
      </c>
      <c r="JJ20" s="218">
        <v>0</v>
      </c>
      <c r="JK20" s="218">
        <v>0</v>
      </c>
      <c r="JL20" s="218">
        <v>0</v>
      </c>
      <c r="JM20" s="218">
        <v>0</v>
      </c>
      <c r="JN20" s="218">
        <v>0</v>
      </c>
      <c r="JO20" s="218">
        <v>0</v>
      </c>
      <c r="JP20" s="218">
        <v>0</v>
      </c>
      <c r="JQ20" s="218">
        <v>0</v>
      </c>
      <c r="JR20" s="218">
        <v>0</v>
      </c>
      <c r="JS20" s="218">
        <v>0</v>
      </c>
      <c r="JT20" s="218">
        <v>0</v>
      </c>
      <c r="JU20" s="218">
        <v>0</v>
      </c>
      <c r="JV20" s="218">
        <v>0</v>
      </c>
      <c r="JW20" s="204">
        <v>0</v>
      </c>
      <c r="JX20" s="204">
        <v>0</v>
      </c>
      <c r="JY20" s="204">
        <v>0</v>
      </c>
      <c r="JZ20" s="204">
        <v>0</v>
      </c>
      <c r="KA20" s="204">
        <v>0</v>
      </c>
      <c r="KB20" s="204">
        <v>0</v>
      </c>
      <c r="KC20" s="204">
        <v>0</v>
      </c>
      <c r="KD20" s="204">
        <v>0</v>
      </c>
      <c r="KE20" s="204">
        <v>0</v>
      </c>
      <c r="KF20" s="204">
        <v>0</v>
      </c>
      <c r="KG20" s="204">
        <v>0</v>
      </c>
      <c r="KH20" s="204">
        <v>0</v>
      </c>
      <c r="KI20" s="204">
        <v>0</v>
      </c>
      <c r="KJ20" s="204" t="s">
        <v>594</v>
      </c>
      <c r="KK20" s="204">
        <v>0</v>
      </c>
      <c r="KL20" s="204">
        <v>0</v>
      </c>
      <c r="KM20" s="204" t="s">
        <v>87</v>
      </c>
      <c r="KN20" s="204">
        <v>0</v>
      </c>
      <c r="KO20" s="204" t="s">
        <v>87</v>
      </c>
      <c r="KP20" s="204" t="s">
        <v>87</v>
      </c>
      <c r="KQ20" s="204" t="s">
        <v>87</v>
      </c>
      <c r="KR20" s="204" t="s">
        <v>87</v>
      </c>
      <c r="KS20" s="204" t="s">
        <v>87</v>
      </c>
      <c r="KT20" s="204" t="s">
        <v>87</v>
      </c>
      <c r="KU20" s="204" t="s">
        <v>87</v>
      </c>
      <c r="KV20" s="204" t="s">
        <v>594</v>
      </c>
      <c r="KW20" s="204">
        <v>0</v>
      </c>
      <c r="KX20" s="204">
        <v>0</v>
      </c>
      <c r="KY20" s="204">
        <v>0</v>
      </c>
      <c r="KZ20" s="204">
        <v>0</v>
      </c>
      <c r="LA20" s="204" t="s">
        <v>87</v>
      </c>
      <c r="LB20" s="204" t="s">
        <v>87</v>
      </c>
      <c r="LC20" s="204" t="s">
        <v>87</v>
      </c>
      <c r="LD20" s="204" t="s">
        <v>87</v>
      </c>
      <c r="LE20" s="204" t="s">
        <v>87</v>
      </c>
      <c r="LF20" s="204" t="s">
        <v>87</v>
      </c>
      <c r="LG20" s="204" t="s">
        <v>87</v>
      </c>
      <c r="LH20" s="218">
        <v>0</v>
      </c>
      <c r="LI20" s="218" t="s">
        <v>736</v>
      </c>
      <c r="LJ20" s="218" t="s">
        <v>804</v>
      </c>
      <c r="LK20" s="218">
        <v>0</v>
      </c>
      <c r="LL20" s="218">
        <v>0</v>
      </c>
      <c r="LM20" s="218">
        <v>0</v>
      </c>
      <c r="LN20" s="218">
        <v>0</v>
      </c>
      <c r="LO20" s="218">
        <v>0</v>
      </c>
      <c r="LP20" s="218">
        <v>0</v>
      </c>
      <c r="LQ20" s="218">
        <v>7927525000</v>
      </c>
      <c r="LR20" s="218">
        <v>0</v>
      </c>
      <c r="LS20" s="218">
        <v>0</v>
      </c>
      <c r="LT20" s="218">
        <v>0</v>
      </c>
      <c r="LU20" s="218">
        <v>0</v>
      </c>
      <c r="LV20" s="204" t="s">
        <v>594</v>
      </c>
      <c r="LW20" s="204">
        <v>0</v>
      </c>
      <c r="LX20" s="204">
        <v>0</v>
      </c>
      <c r="LY20" s="204">
        <v>0</v>
      </c>
      <c r="LZ20" s="204">
        <v>0</v>
      </c>
      <c r="MA20" s="204" t="s">
        <v>87</v>
      </c>
      <c r="MB20" s="204" t="s">
        <v>87</v>
      </c>
      <c r="MC20" s="204" t="s">
        <v>87</v>
      </c>
      <c r="MD20" s="204" t="s">
        <v>87</v>
      </c>
      <c r="ME20" s="204" t="s">
        <v>87</v>
      </c>
      <c r="MF20" s="204" t="s">
        <v>87</v>
      </c>
      <c r="MG20" s="204" t="s">
        <v>87</v>
      </c>
      <c r="MH20" s="204">
        <v>0</v>
      </c>
      <c r="MI20" s="204">
        <v>0</v>
      </c>
      <c r="MJ20">
        <v>0</v>
      </c>
      <c r="MK20" s="204">
        <v>0</v>
      </c>
      <c r="ML20" s="204">
        <v>0</v>
      </c>
      <c r="MM20" s="204">
        <v>0</v>
      </c>
      <c r="MN20" s="204">
        <v>0</v>
      </c>
      <c r="MO20" s="204">
        <v>0</v>
      </c>
      <c r="MP20" s="204">
        <v>0</v>
      </c>
      <c r="MQ20" s="204">
        <v>0</v>
      </c>
      <c r="MR20" s="204">
        <v>0</v>
      </c>
      <c r="MS20" s="204">
        <v>0</v>
      </c>
      <c r="MT20" s="204">
        <v>0</v>
      </c>
      <c r="MU20" s="204">
        <v>0</v>
      </c>
      <c r="MV20" s="204">
        <v>0</v>
      </c>
      <c r="MW20" s="204">
        <v>0</v>
      </c>
      <c r="MX20" s="204">
        <v>0</v>
      </c>
      <c r="MY20" s="204">
        <v>0</v>
      </c>
      <c r="MZ20" s="204">
        <v>0</v>
      </c>
      <c r="NA20" s="204">
        <v>0</v>
      </c>
      <c r="NB20" s="204">
        <v>0</v>
      </c>
      <c r="NC20" s="204">
        <v>0</v>
      </c>
      <c r="ND20" s="204">
        <v>0</v>
      </c>
      <c r="NE20" s="204">
        <v>0</v>
      </c>
      <c r="NF20" s="204">
        <v>0</v>
      </c>
      <c r="NG20" s="204">
        <v>0</v>
      </c>
      <c r="NH20" s="204">
        <v>0</v>
      </c>
      <c r="NI20" s="204" t="s">
        <v>594</v>
      </c>
      <c r="NJ20" s="204">
        <v>0</v>
      </c>
      <c r="NK20" s="204">
        <v>0</v>
      </c>
      <c r="NL20" s="204">
        <v>0</v>
      </c>
      <c r="NM20" s="204">
        <v>0</v>
      </c>
      <c r="NN20" s="204" t="s">
        <v>87</v>
      </c>
      <c r="NO20" s="204" t="s">
        <v>87</v>
      </c>
      <c r="NP20" s="204" t="s">
        <v>87</v>
      </c>
      <c r="NQ20" s="204" t="s">
        <v>87</v>
      </c>
      <c r="NR20" s="204" t="s">
        <v>87</v>
      </c>
      <c r="NS20" s="204" t="s">
        <v>87</v>
      </c>
      <c r="NT20" s="204" t="s">
        <v>87</v>
      </c>
      <c r="NU20" s="204">
        <v>0</v>
      </c>
      <c r="NV20" s="204">
        <v>0</v>
      </c>
      <c r="NW20" s="204">
        <v>0</v>
      </c>
      <c r="NX20" s="204">
        <v>0</v>
      </c>
      <c r="NY20" s="204">
        <v>0</v>
      </c>
      <c r="NZ20" s="204">
        <v>0</v>
      </c>
      <c r="OA20" s="204">
        <v>0</v>
      </c>
      <c r="OB20" s="204">
        <v>0</v>
      </c>
      <c r="OC20" s="204">
        <v>0</v>
      </c>
      <c r="OD20" s="204">
        <v>0</v>
      </c>
      <c r="OE20" s="204">
        <v>0</v>
      </c>
      <c r="OF20" s="204">
        <v>0</v>
      </c>
      <c r="OG20" s="204">
        <v>0</v>
      </c>
      <c r="OH20" s="204">
        <v>0</v>
      </c>
      <c r="OI20" s="204">
        <v>0</v>
      </c>
      <c r="OJ20" s="204">
        <v>0</v>
      </c>
      <c r="OK20" s="204">
        <v>0</v>
      </c>
      <c r="OL20" s="204">
        <v>0</v>
      </c>
      <c r="OM20" s="204">
        <v>0</v>
      </c>
      <c r="ON20" s="204">
        <v>0</v>
      </c>
      <c r="OO20" s="204">
        <v>0</v>
      </c>
      <c r="OP20" s="204">
        <v>0</v>
      </c>
      <c r="OQ20" s="204">
        <v>0</v>
      </c>
      <c r="OR20" s="204">
        <v>0</v>
      </c>
      <c r="OS20" s="204"/>
      <c r="OT20" s="216"/>
      <c r="OU20" s="204" t="s">
        <v>802</v>
      </c>
      <c r="OV20" s="204">
        <v>15</v>
      </c>
      <c r="OW20" s="204">
        <v>0</v>
      </c>
      <c r="OX20" s="204">
        <v>0</v>
      </c>
      <c r="OY20" s="204">
        <v>0</v>
      </c>
      <c r="OZ20" s="204">
        <v>0</v>
      </c>
      <c r="PA20" s="204">
        <v>0</v>
      </c>
      <c r="PB20" s="204">
        <v>0</v>
      </c>
      <c r="PC20" s="204">
        <v>0</v>
      </c>
      <c r="PD20" s="204">
        <v>0</v>
      </c>
      <c r="PE20" s="204">
        <v>0</v>
      </c>
      <c r="PF20" s="204">
        <v>0</v>
      </c>
      <c r="PG20" s="204">
        <v>0</v>
      </c>
      <c r="PH20" s="204">
        <v>0</v>
      </c>
      <c r="PI20" s="204">
        <v>0</v>
      </c>
      <c r="PJ20" s="204">
        <v>0</v>
      </c>
      <c r="PK20" s="204">
        <v>0</v>
      </c>
      <c r="PL20" s="204">
        <v>0</v>
      </c>
      <c r="PM20" s="204">
        <v>0</v>
      </c>
      <c r="PN20" s="204">
        <v>0</v>
      </c>
      <c r="PO20" s="204">
        <v>0</v>
      </c>
      <c r="PP20" s="204">
        <v>0</v>
      </c>
      <c r="PQ20" s="204">
        <v>0</v>
      </c>
      <c r="PR20" s="204">
        <v>0</v>
      </c>
      <c r="PS20" s="204">
        <v>0</v>
      </c>
      <c r="PT20" s="204">
        <v>0</v>
      </c>
      <c r="PU20" s="204">
        <v>0</v>
      </c>
      <c r="PV20" s="204">
        <v>0</v>
      </c>
      <c r="PW20" s="218">
        <v>0</v>
      </c>
      <c r="PX20" s="218">
        <v>0</v>
      </c>
      <c r="PY20" s="204" t="s">
        <v>597</v>
      </c>
    </row>
    <row r="21" spans="1:441" ht="15.75" customHeight="1" x14ac:dyDescent="0.35">
      <c r="A21" s="204" t="s">
        <v>820</v>
      </c>
      <c r="B21" s="204">
        <v>7868</v>
      </c>
      <c r="C21" s="204" t="s">
        <v>821</v>
      </c>
      <c r="D21" s="214">
        <v>2020110010191</v>
      </c>
      <c r="E21" s="204" t="s">
        <v>562</v>
      </c>
      <c r="F21" s="204" t="s">
        <v>36</v>
      </c>
      <c r="G21" s="204" t="s">
        <v>563</v>
      </c>
      <c r="H21" s="204" t="s">
        <v>684</v>
      </c>
      <c r="I21" s="204" t="s">
        <v>804</v>
      </c>
      <c r="J21" s="204" t="s">
        <v>686</v>
      </c>
      <c r="K21" s="204" t="s">
        <v>687</v>
      </c>
      <c r="L21" s="204" t="s">
        <v>688</v>
      </c>
      <c r="M21" s="204" t="s">
        <v>689</v>
      </c>
      <c r="N21" s="204" t="s">
        <v>687</v>
      </c>
      <c r="O21" s="204" t="s">
        <v>688</v>
      </c>
      <c r="P21" s="204" t="s">
        <v>689</v>
      </c>
      <c r="Q21" s="204" t="s">
        <v>822</v>
      </c>
      <c r="R21" s="204" t="s">
        <v>694</v>
      </c>
      <c r="S21" s="204" t="s">
        <v>823</v>
      </c>
      <c r="T21" s="204" t="s">
        <v>824</v>
      </c>
      <c r="U21" s="204"/>
      <c r="V21" s="204"/>
      <c r="W21" s="204"/>
      <c r="X21" s="204"/>
      <c r="Y21" s="204"/>
      <c r="Z21" s="204"/>
      <c r="AA21" s="204"/>
      <c r="AB21" s="204"/>
      <c r="AC21" s="204" t="s">
        <v>823</v>
      </c>
      <c r="AD21" s="204"/>
      <c r="AE21" s="204"/>
      <c r="AF21" s="204"/>
      <c r="AG21" s="204" t="s">
        <v>576</v>
      </c>
      <c r="AH21" s="204" t="s">
        <v>698</v>
      </c>
      <c r="AI21" s="204" t="s">
        <v>825</v>
      </c>
      <c r="AJ21" s="204">
        <v>0</v>
      </c>
      <c r="AK21" s="215">
        <v>44055</v>
      </c>
      <c r="AL21" s="204">
        <v>1</v>
      </c>
      <c r="AM21">
        <v>2024</v>
      </c>
      <c r="AN21" s="204" t="s">
        <v>826</v>
      </c>
      <c r="AO21" s="204" t="s">
        <v>827</v>
      </c>
      <c r="AP21" s="204">
        <v>2020</v>
      </c>
      <c r="AQ21" s="204">
        <v>2024</v>
      </c>
      <c r="AR21" s="204" t="s">
        <v>43</v>
      </c>
      <c r="AS21" s="204" t="s">
        <v>766</v>
      </c>
      <c r="AT21" s="204" t="s">
        <v>583</v>
      </c>
      <c r="AU21" s="204" t="s">
        <v>703</v>
      </c>
      <c r="AV21" s="204">
        <v>2020</v>
      </c>
      <c r="AW21" s="204" t="s">
        <v>585</v>
      </c>
      <c r="AX21" s="204" t="s">
        <v>585</v>
      </c>
      <c r="AY21" s="217">
        <v>1</v>
      </c>
      <c r="AZ21" s="217">
        <v>0</v>
      </c>
      <c r="BA21" s="204">
        <v>0</v>
      </c>
      <c r="BB21" s="217" t="s">
        <v>828</v>
      </c>
      <c r="BC21" s="204" t="s">
        <v>829</v>
      </c>
      <c r="BD21" s="204" t="s">
        <v>830</v>
      </c>
      <c r="BE21" s="204" t="s">
        <v>831</v>
      </c>
      <c r="BF21" s="204" t="s">
        <v>708</v>
      </c>
      <c r="BG21" s="204">
        <v>3</v>
      </c>
      <c r="BH21" s="215">
        <v>45212</v>
      </c>
      <c r="BI21" s="204" t="s">
        <v>709</v>
      </c>
      <c r="BJ21" s="204" t="s">
        <v>197</v>
      </c>
      <c r="BK21" s="204">
        <v>100</v>
      </c>
      <c r="BL21" s="204">
        <v>5</v>
      </c>
      <c r="BM21" s="204">
        <v>28</v>
      </c>
      <c r="BN21" s="204">
        <v>28</v>
      </c>
      <c r="BO21" s="204">
        <v>28</v>
      </c>
      <c r="BP21" s="204">
        <v>11</v>
      </c>
      <c r="BQ21" s="204">
        <v>14310178110</v>
      </c>
      <c r="BR21" s="204">
        <v>992500650</v>
      </c>
      <c r="BS21" s="204">
        <v>2978107803</v>
      </c>
      <c r="BT21" s="204">
        <v>4011243520</v>
      </c>
      <c r="BU21" s="204">
        <v>3175521137</v>
      </c>
      <c r="BV21" s="204">
        <v>3152805000</v>
      </c>
      <c r="BW21" s="204">
        <v>5</v>
      </c>
      <c r="BX21" s="204">
        <v>28</v>
      </c>
      <c r="BY21" s="204">
        <v>28</v>
      </c>
      <c r="BZ21" s="204">
        <v>28</v>
      </c>
      <c r="CA21" s="204">
        <v>11</v>
      </c>
      <c r="CB21" s="204">
        <v>28</v>
      </c>
      <c r="CC21" s="204">
        <v>28.000000000000011</v>
      </c>
      <c r="CD21" s="204">
        <v>28</v>
      </c>
      <c r="CE21">
        <v>11</v>
      </c>
      <c r="CF21" s="204">
        <v>991962436</v>
      </c>
      <c r="CG21" s="204">
        <v>922337940</v>
      </c>
      <c r="CH21" s="204">
        <v>2866328865</v>
      </c>
      <c r="CI21" s="204">
        <v>2406318673</v>
      </c>
      <c r="CJ21" s="204">
        <v>4011222494</v>
      </c>
      <c r="CK21" s="204">
        <v>3649118384</v>
      </c>
      <c r="CL21" s="204">
        <v>3082324377</v>
      </c>
      <c r="CM21" s="204">
        <v>1849656680</v>
      </c>
      <c r="CN21" s="204">
        <v>5</v>
      </c>
      <c r="CO21" s="204">
        <v>28.000000000000011</v>
      </c>
      <c r="CP21" s="204">
        <v>28.000000000000011</v>
      </c>
      <c r="CQ21" s="204">
        <v>28</v>
      </c>
      <c r="CR21">
        <v>89.000000000000028</v>
      </c>
      <c r="CS21" s="204" t="s">
        <v>43</v>
      </c>
      <c r="CT21" s="204">
        <v>0</v>
      </c>
      <c r="CU21" s="204">
        <v>0</v>
      </c>
      <c r="CV21" s="204">
        <v>5.5</v>
      </c>
      <c r="CW21" s="204">
        <v>0</v>
      </c>
      <c r="CX21" s="204">
        <v>5.5</v>
      </c>
      <c r="CY21" s="204">
        <v>0</v>
      </c>
      <c r="CZ21" s="204">
        <v>0</v>
      </c>
      <c r="DA21" s="204">
        <v>0</v>
      </c>
      <c r="DB21" s="204">
        <v>0</v>
      </c>
      <c r="DC21" s="204">
        <v>0</v>
      </c>
      <c r="DD21" s="204">
        <v>0</v>
      </c>
      <c r="DE21" s="204">
        <v>0</v>
      </c>
      <c r="DF21">
        <v>11</v>
      </c>
      <c r="DG21">
        <v>11</v>
      </c>
      <c r="DH21">
        <v>11</v>
      </c>
      <c r="DI21">
        <v>11</v>
      </c>
      <c r="DJ21" s="204">
        <v>0</v>
      </c>
      <c r="DK21" s="204">
        <v>0</v>
      </c>
      <c r="DL21" s="204">
        <v>50</v>
      </c>
      <c r="DM21" s="204">
        <v>0</v>
      </c>
      <c r="DN21" s="204">
        <v>50</v>
      </c>
      <c r="DO21" s="204">
        <v>0</v>
      </c>
      <c r="DP21" s="204">
        <v>0</v>
      </c>
      <c r="DQ21" s="204">
        <v>0</v>
      </c>
      <c r="DR21" s="204">
        <v>0</v>
      </c>
      <c r="DS21" s="204">
        <v>0</v>
      </c>
      <c r="DT21" s="204">
        <v>0</v>
      </c>
      <c r="DU21" s="204">
        <v>0</v>
      </c>
      <c r="DV21" s="204">
        <v>100</v>
      </c>
      <c r="DW21" s="204">
        <v>0</v>
      </c>
      <c r="DX21" s="204">
        <v>0</v>
      </c>
      <c r="DY21" s="204">
        <v>0</v>
      </c>
      <c r="DZ21" s="204">
        <v>0</v>
      </c>
      <c r="EA21" s="204">
        <v>0</v>
      </c>
      <c r="EB21" s="204">
        <v>0</v>
      </c>
      <c r="EC21" s="204">
        <v>0</v>
      </c>
      <c r="ED21" s="204">
        <v>0</v>
      </c>
      <c r="EE21" s="204">
        <v>0</v>
      </c>
      <c r="EF21" s="204">
        <v>0</v>
      </c>
      <c r="EG21" s="204">
        <v>0</v>
      </c>
      <c r="EH21" s="204">
        <v>0</v>
      </c>
      <c r="EI21" s="204">
        <v>0</v>
      </c>
      <c r="EJ21" s="204">
        <v>0</v>
      </c>
      <c r="EK21" s="204">
        <v>0</v>
      </c>
      <c r="EL21" s="204">
        <v>0</v>
      </c>
      <c r="EM21" s="204" t="s">
        <v>832</v>
      </c>
      <c r="EN21" s="204">
        <v>0</v>
      </c>
      <c r="EO21" s="204" t="s">
        <v>833</v>
      </c>
      <c r="EP21" s="204">
        <v>0</v>
      </c>
      <c r="EQ21" s="204">
        <v>0</v>
      </c>
      <c r="ER21" s="204">
        <v>0</v>
      </c>
      <c r="ES21" s="204">
        <v>0</v>
      </c>
      <c r="ET21" s="204">
        <v>0</v>
      </c>
      <c r="EU21" s="204">
        <v>0</v>
      </c>
      <c r="EV21" s="204">
        <v>0</v>
      </c>
      <c r="EW21" s="204">
        <v>0</v>
      </c>
      <c r="EX21" s="204">
        <v>0</v>
      </c>
      <c r="EY21" s="204">
        <v>0</v>
      </c>
      <c r="EZ21" s="204">
        <v>0</v>
      </c>
      <c r="FA21" s="204">
        <v>0</v>
      </c>
      <c r="FB21" s="204">
        <v>0</v>
      </c>
      <c r="FC21" s="204">
        <v>0</v>
      </c>
      <c r="FD21" s="204">
        <v>0</v>
      </c>
      <c r="FE21" s="204">
        <v>0</v>
      </c>
      <c r="FF21" s="204">
        <v>0</v>
      </c>
      <c r="FG21" s="204">
        <v>0</v>
      </c>
      <c r="FH21" s="204">
        <v>0</v>
      </c>
      <c r="FI21" s="204">
        <v>3152805000</v>
      </c>
      <c r="FJ21" s="204">
        <v>3152805000</v>
      </c>
      <c r="FK21" s="204">
        <v>3152805000</v>
      </c>
      <c r="FL21" s="204">
        <v>3152805000</v>
      </c>
      <c r="FM21" s="204">
        <v>3152805000</v>
      </c>
      <c r="FN21" s="204">
        <v>0</v>
      </c>
      <c r="FO21" s="204">
        <v>0</v>
      </c>
      <c r="FP21" s="204">
        <v>0</v>
      </c>
      <c r="FQ21" s="204">
        <v>0</v>
      </c>
      <c r="FR21" s="204">
        <v>0</v>
      </c>
      <c r="FS21" s="204">
        <v>0</v>
      </c>
      <c r="FT21" s="204">
        <v>0</v>
      </c>
      <c r="FU21" s="204">
        <v>3152805000</v>
      </c>
      <c r="FV21" s="204">
        <v>3152805000</v>
      </c>
      <c r="FW21" s="204">
        <v>3152805000</v>
      </c>
      <c r="FX21" s="204">
        <v>3152805000</v>
      </c>
      <c r="FY21" s="204">
        <v>3152805000</v>
      </c>
      <c r="FZ21" s="204">
        <v>3152805000</v>
      </c>
      <c r="GA21" s="204">
        <v>0</v>
      </c>
      <c r="GB21" s="204">
        <v>0</v>
      </c>
      <c r="GC21" s="204">
        <v>0</v>
      </c>
      <c r="GD21" s="204">
        <v>0</v>
      </c>
      <c r="GE21" s="204">
        <v>0</v>
      </c>
      <c r="GF21" s="204">
        <v>0</v>
      </c>
      <c r="GG21" s="204">
        <v>0</v>
      </c>
      <c r="GH21" s="204">
        <v>3152805000</v>
      </c>
      <c r="GI21" s="204">
        <v>0</v>
      </c>
      <c r="GJ21" s="204">
        <v>0</v>
      </c>
      <c r="GK21" s="204">
        <v>0</v>
      </c>
      <c r="GL21" s="204">
        <v>0</v>
      </c>
      <c r="GM21" s="204">
        <v>0</v>
      </c>
      <c r="GN21" s="204">
        <v>0</v>
      </c>
      <c r="GO21" s="204">
        <v>0</v>
      </c>
      <c r="GP21" s="204">
        <v>0</v>
      </c>
      <c r="GQ21" s="204">
        <v>0</v>
      </c>
      <c r="GR21" s="204">
        <v>0</v>
      </c>
      <c r="GS21" s="204">
        <v>0</v>
      </c>
      <c r="GT21" s="204">
        <v>0</v>
      </c>
      <c r="GU21" s="204">
        <v>0</v>
      </c>
      <c r="GV21" s="204">
        <v>0</v>
      </c>
      <c r="GW21" s="204">
        <v>0</v>
      </c>
      <c r="GX21" s="204">
        <v>0</v>
      </c>
      <c r="GY21" s="204">
        <v>0</v>
      </c>
      <c r="GZ21" s="204">
        <v>0</v>
      </c>
      <c r="HA21" s="204">
        <v>0</v>
      </c>
      <c r="HB21" s="204">
        <v>0</v>
      </c>
      <c r="HC21" s="204">
        <v>0</v>
      </c>
      <c r="HD21" s="204">
        <v>0</v>
      </c>
      <c r="HE21" s="204">
        <v>0</v>
      </c>
      <c r="HF21" s="204">
        <v>0</v>
      </c>
      <c r="HG21" s="204">
        <v>0</v>
      </c>
      <c r="HH21" s="204">
        <v>0</v>
      </c>
      <c r="HI21" s="204">
        <v>0</v>
      </c>
      <c r="HJ21" s="204">
        <v>0</v>
      </c>
      <c r="HK21" s="204">
        <v>0</v>
      </c>
      <c r="HL21" s="204">
        <v>0</v>
      </c>
      <c r="HM21" s="204">
        <v>0</v>
      </c>
      <c r="HN21" s="204">
        <v>0</v>
      </c>
      <c r="HO21" s="204">
        <v>0</v>
      </c>
      <c r="HP21" s="204">
        <v>0</v>
      </c>
      <c r="HQ21" s="204">
        <v>0</v>
      </c>
      <c r="HR21" s="204">
        <v>0</v>
      </c>
      <c r="HS21" s="204">
        <v>0</v>
      </c>
      <c r="HT21" s="204">
        <v>0</v>
      </c>
      <c r="HU21" s="204">
        <v>0</v>
      </c>
      <c r="HV21" s="204">
        <v>0</v>
      </c>
      <c r="HW21" s="204">
        <v>0</v>
      </c>
      <c r="HX21" s="204">
        <v>0</v>
      </c>
      <c r="HY21" s="204">
        <v>0</v>
      </c>
      <c r="HZ21" s="204">
        <v>0</v>
      </c>
      <c r="IA21" s="204">
        <v>0</v>
      </c>
      <c r="IB21" s="204">
        <v>0</v>
      </c>
      <c r="IC21" s="204">
        <v>0</v>
      </c>
      <c r="ID21" s="204">
        <v>0</v>
      </c>
      <c r="IE21" s="204">
        <v>0</v>
      </c>
      <c r="IF21" s="204">
        <v>0</v>
      </c>
      <c r="IG21" s="204">
        <v>0</v>
      </c>
      <c r="IH21" s="204">
        <v>0</v>
      </c>
      <c r="II21" s="204" t="s">
        <v>87</v>
      </c>
      <c r="IJ21" s="204" t="s">
        <v>87</v>
      </c>
      <c r="IK21" s="204" t="s">
        <v>87</v>
      </c>
      <c r="IL21" s="204" t="s">
        <v>87</v>
      </c>
      <c r="IM21" s="204" t="s">
        <v>87</v>
      </c>
      <c r="IN21" s="204" t="s">
        <v>87</v>
      </c>
      <c r="IO21" s="204" t="s">
        <v>87</v>
      </c>
      <c r="IP21" s="204" t="s">
        <v>87</v>
      </c>
      <c r="IQ21" s="204" t="s">
        <v>87</v>
      </c>
      <c r="IR21" s="204" t="s">
        <v>87</v>
      </c>
      <c r="IS21" s="204" t="s">
        <v>87</v>
      </c>
      <c r="IT21" s="204" t="s">
        <v>87</v>
      </c>
      <c r="IU21" s="204" t="s">
        <v>87</v>
      </c>
      <c r="IV21" s="204" t="s">
        <v>87</v>
      </c>
      <c r="IW21" s="204" t="s">
        <v>87</v>
      </c>
      <c r="IX21" s="204">
        <v>0</v>
      </c>
      <c r="IY21" s="204">
        <v>0</v>
      </c>
      <c r="IZ21" s="204">
        <v>0</v>
      </c>
      <c r="JA21" s="204">
        <v>0</v>
      </c>
      <c r="JB21" s="204">
        <v>0</v>
      </c>
      <c r="JC21" s="204">
        <v>0</v>
      </c>
      <c r="JD21" s="204">
        <v>0</v>
      </c>
      <c r="JE21" s="204">
        <v>0</v>
      </c>
      <c r="JF21" s="204">
        <v>0</v>
      </c>
      <c r="JG21" s="204">
        <v>0</v>
      </c>
      <c r="JH21" s="204">
        <v>0</v>
      </c>
      <c r="JI21" s="204">
        <v>0</v>
      </c>
      <c r="JJ21" s="218">
        <v>0</v>
      </c>
      <c r="JK21" s="218">
        <v>0</v>
      </c>
      <c r="JL21" s="218">
        <v>0</v>
      </c>
      <c r="JM21" s="218">
        <v>0</v>
      </c>
      <c r="JN21" s="218">
        <v>0</v>
      </c>
      <c r="JO21" s="218">
        <v>0</v>
      </c>
      <c r="JP21" s="218">
        <v>0</v>
      </c>
      <c r="JQ21" s="218">
        <v>0</v>
      </c>
      <c r="JR21" s="218">
        <v>0</v>
      </c>
      <c r="JS21" s="218">
        <v>0</v>
      </c>
      <c r="JT21" s="218">
        <v>0</v>
      </c>
      <c r="JU21" s="218">
        <v>0</v>
      </c>
      <c r="JV21" s="218">
        <v>0</v>
      </c>
      <c r="JW21" s="204">
        <v>0</v>
      </c>
      <c r="JX21" s="204">
        <v>0</v>
      </c>
      <c r="JY21" s="204">
        <v>0</v>
      </c>
      <c r="JZ21" s="204">
        <v>0</v>
      </c>
      <c r="KA21" s="204">
        <v>0</v>
      </c>
      <c r="KB21" s="204">
        <v>0</v>
      </c>
      <c r="KC21" s="204">
        <v>0</v>
      </c>
      <c r="KD21" s="204">
        <v>0</v>
      </c>
      <c r="KE21" s="204">
        <v>0</v>
      </c>
      <c r="KF21" s="204">
        <v>0</v>
      </c>
      <c r="KG21" s="204">
        <v>0</v>
      </c>
      <c r="KH21" s="204">
        <v>0</v>
      </c>
      <c r="KI21" s="204">
        <v>0</v>
      </c>
      <c r="KJ21" s="204" t="s">
        <v>594</v>
      </c>
      <c r="KK21" s="204" t="s">
        <v>87</v>
      </c>
      <c r="KL21" s="204">
        <v>0</v>
      </c>
      <c r="KM21" s="204" t="s">
        <v>87</v>
      </c>
      <c r="KN21" s="204">
        <v>0</v>
      </c>
      <c r="KO21" s="204" t="s">
        <v>87</v>
      </c>
      <c r="KP21" s="204" t="s">
        <v>87</v>
      </c>
      <c r="KQ21" s="204" t="s">
        <v>87</v>
      </c>
      <c r="KR21" s="204" t="s">
        <v>87</v>
      </c>
      <c r="KS21" s="204" t="s">
        <v>87</v>
      </c>
      <c r="KT21" s="204" t="s">
        <v>87</v>
      </c>
      <c r="KU21" s="204" t="s">
        <v>87</v>
      </c>
      <c r="KV21" s="204" t="s">
        <v>594</v>
      </c>
      <c r="KW21" s="204" t="s">
        <v>594</v>
      </c>
      <c r="KX21" s="204">
        <v>0</v>
      </c>
      <c r="KY21" s="204">
        <v>0</v>
      </c>
      <c r="KZ21" s="204">
        <v>0</v>
      </c>
      <c r="LA21" s="204" t="s">
        <v>87</v>
      </c>
      <c r="LB21" s="204" t="s">
        <v>87</v>
      </c>
      <c r="LC21" s="204" t="s">
        <v>87</v>
      </c>
      <c r="LD21" s="204" t="s">
        <v>87</v>
      </c>
      <c r="LE21" s="204" t="s">
        <v>87</v>
      </c>
      <c r="LF21" s="204" t="s">
        <v>87</v>
      </c>
      <c r="LG21" s="204" t="s">
        <v>87</v>
      </c>
      <c r="LH21" s="218">
        <v>0</v>
      </c>
      <c r="LI21" s="218" t="s">
        <v>736</v>
      </c>
      <c r="LJ21" s="218" t="s">
        <v>804</v>
      </c>
      <c r="LK21" s="218">
        <v>0</v>
      </c>
      <c r="LL21" s="218">
        <v>0</v>
      </c>
      <c r="LM21" s="218" t="s">
        <v>87</v>
      </c>
      <c r="LN21" s="218" t="s">
        <v>87</v>
      </c>
      <c r="LO21" s="218">
        <v>0</v>
      </c>
      <c r="LP21" s="218">
        <v>0</v>
      </c>
      <c r="LQ21" s="218">
        <v>7927525000</v>
      </c>
      <c r="LR21" s="218">
        <v>0</v>
      </c>
      <c r="LS21" s="218">
        <v>0</v>
      </c>
      <c r="LT21" s="218">
        <v>0</v>
      </c>
      <c r="LU21" s="218">
        <v>0</v>
      </c>
      <c r="LV21" s="204" t="s">
        <v>594</v>
      </c>
      <c r="LW21" s="204" t="s">
        <v>594</v>
      </c>
      <c r="LX21" s="204">
        <v>0</v>
      </c>
      <c r="LY21" s="204">
        <v>0</v>
      </c>
      <c r="LZ21" s="204">
        <v>0</v>
      </c>
      <c r="MA21" s="204" t="s">
        <v>87</v>
      </c>
      <c r="MB21" s="204" t="s">
        <v>87</v>
      </c>
      <c r="MC21" s="204" t="s">
        <v>87</v>
      </c>
      <c r="MD21" s="204" t="s">
        <v>87</v>
      </c>
      <c r="ME21" s="204" t="s">
        <v>87</v>
      </c>
      <c r="MF21" s="204" t="s">
        <v>87</v>
      </c>
      <c r="MG21" s="204" t="s">
        <v>87</v>
      </c>
      <c r="MH21" s="204">
        <v>0</v>
      </c>
      <c r="MI21" s="204">
        <v>0</v>
      </c>
      <c r="MJ21">
        <v>0</v>
      </c>
      <c r="MK21" s="204">
        <v>0</v>
      </c>
      <c r="ML21" s="204">
        <v>0</v>
      </c>
      <c r="MM21" s="204">
        <v>0</v>
      </c>
      <c r="MN21" s="204">
        <v>0</v>
      </c>
      <c r="MO21" s="204">
        <v>0</v>
      </c>
      <c r="MP21" s="204">
        <v>0</v>
      </c>
      <c r="MQ21" s="204">
        <v>0</v>
      </c>
      <c r="MR21" s="204">
        <v>0</v>
      </c>
      <c r="MS21" s="204">
        <v>0</v>
      </c>
      <c r="MT21" s="204">
        <v>0</v>
      </c>
      <c r="MU21" s="204">
        <v>0</v>
      </c>
      <c r="MV21" s="204">
        <v>0</v>
      </c>
      <c r="MW21" s="204">
        <v>0</v>
      </c>
      <c r="MX21" s="204">
        <v>0</v>
      </c>
      <c r="MY21" s="204">
        <v>0</v>
      </c>
      <c r="MZ21" s="204">
        <v>0</v>
      </c>
      <c r="NA21" s="204">
        <v>0</v>
      </c>
      <c r="NB21" s="204">
        <v>0</v>
      </c>
      <c r="NC21" s="204">
        <v>0</v>
      </c>
      <c r="ND21" s="204">
        <v>0</v>
      </c>
      <c r="NE21" s="204">
        <v>0</v>
      </c>
      <c r="NF21" s="204">
        <v>0</v>
      </c>
      <c r="NG21" s="204">
        <v>0</v>
      </c>
      <c r="NH21" s="204">
        <v>0</v>
      </c>
      <c r="NI21" s="204" t="s">
        <v>594</v>
      </c>
      <c r="NJ21" s="204" t="s">
        <v>594</v>
      </c>
      <c r="NK21" s="204">
        <v>0</v>
      </c>
      <c r="NL21" s="204">
        <v>0</v>
      </c>
      <c r="NM21" s="204">
        <v>0</v>
      </c>
      <c r="NN21" s="204" t="s">
        <v>87</v>
      </c>
      <c r="NO21" s="204" t="s">
        <v>87</v>
      </c>
      <c r="NP21" s="204" t="s">
        <v>87</v>
      </c>
      <c r="NQ21" s="204" t="s">
        <v>87</v>
      </c>
      <c r="NR21" s="204" t="s">
        <v>87</v>
      </c>
      <c r="NS21" s="204" t="s">
        <v>87</v>
      </c>
      <c r="NT21" s="204" t="s">
        <v>87</v>
      </c>
      <c r="NU21" s="204">
        <v>0</v>
      </c>
      <c r="NV21" s="204">
        <v>0</v>
      </c>
      <c r="NW21" s="204">
        <v>0</v>
      </c>
      <c r="NX21" s="204">
        <v>0</v>
      </c>
      <c r="NY21" s="204">
        <v>0</v>
      </c>
      <c r="NZ21" s="204">
        <v>0</v>
      </c>
      <c r="OA21" s="204">
        <v>0</v>
      </c>
      <c r="OB21" s="204">
        <v>0</v>
      </c>
      <c r="OC21" s="204">
        <v>0</v>
      </c>
      <c r="OD21" s="204">
        <v>0</v>
      </c>
      <c r="OE21" s="204">
        <v>0</v>
      </c>
      <c r="OF21" s="204">
        <v>0</v>
      </c>
      <c r="OG21" s="204">
        <v>0</v>
      </c>
      <c r="OH21" s="204">
        <v>0</v>
      </c>
      <c r="OI21" s="204">
        <v>0</v>
      </c>
      <c r="OJ21" s="204">
        <v>0</v>
      </c>
      <c r="OK21" s="204">
        <v>0</v>
      </c>
      <c r="OL21" s="204">
        <v>0</v>
      </c>
      <c r="OM21" s="204">
        <v>0</v>
      </c>
      <c r="ON21" s="204">
        <v>0</v>
      </c>
      <c r="OO21" s="204">
        <v>0</v>
      </c>
      <c r="OP21" s="204">
        <v>0</v>
      </c>
      <c r="OQ21" s="204">
        <v>0</v>
      </c>
      <c r="OR21" s="204">
        <v>0</v>
      </c>
      <c r="OS21" s="204"/>
      <c r="OT21" s="216"/>
      <c r="OU21" s="204" t="s">
        <v>820</v>
      </c>
      <c r="OV21" s="204">
        <v>11</v>
      </c>
      <c r="OW21" s="204">
        <v>0</v>
      </c>
      <c r="OX21" s="204">
        <v>0</v>
      </c>
      <c r="OY21" s="204">
        <v>0</v>
      </c>
      <c r="OZ21" s="204">
        <v>0</v>
      </c>
      <c r="PA21" s="204">
        <v>0</v>
      </c>
      <c r="PB21" s="204">
        <v>0</v>
      </c>
      <c r="PC21" s="204">
        <v>0</v>
      </c>
      <c r="PD21" s="204">
        <v>0</v>
      </c>
      <c r="PE21" s="204">
        <v>0</v>
      </c>
      <c r="PF21" s="204">
        <v>0</v>
      </c>
      <c r="PG21" s="204">
        <v>0</v>
      </c>
      <c r="PH21" s="204">
        <v>0</v>
      </c>
      <c r="PI21" s="204">
        <v>0</v>
      </c>
      <c r="PJ21" s="204">
        <v>0</v>
      </c>
      <c r="PK21" s="204">
        <v>0</v>
      </c>
      <c r="PL21" s="204">
        <v>0</v>
      </c>
      <c r="PM21" s="204">
        <v>0</v>
      </c>
      <c r="PN21" s="204">
        <v>0</v>
      </c>
      <c r="PO21" s="204">
        <v>0</v>
      </c>
      <c r="PP21" s="204">
        <v>0</v>
      </c>
      <c r="PQ21" s="204">
        <v>0</v>
      </c>
      <c r="PR21" s="204">
        <v>0</v>
      </c>
      <c r="PS21" s="204">
        <v>0</v>
      </c>
      <c r="PT21" s="204">
        <v>0</v>
      </c>
      <c r="PU21" s="204">
        <v>0</v>
      </c>
      <c r="PV21" s="204">
        <v>0</v>
      </c>
      <c r="PW21" s="218">
        <v>0</v>
      </c>
      <c r="PX21" s="218">
        <v>0</v>
      </c>
      <c r="PY21" s="204" t="s">
        <v>597</v>
      </c>
    </row>
    <row r="22" spans="1:441" ht="15.75" customHeight="1" x14ac:dyDescent="0.35">
      <c r="A22" s="204" t="s">
        <v>834</v>
      </c>
      <c r="B22" s="204">
        <v>7868</v>
      </c>
      <c r="C22" s="204" t="s">
        <v>835</v>
      </c>
      <c r="D22" s="214">
        <v>2020110010191</v>
      </c>
      <c r="E22" s="204" t="s">
        <v>562</v>
      </c>
      <c r="F22" s="204" t="s">
        <v>36</v>
      </c>
      <c r="G22" s="204" t="s">
        <v>563</v>
      </c>
      <c r="H22" s="204" t="s">
        <v>684</v>
      </c>
      <c r="I22" s="204" t="s">
        <v>804</v>
      </c>
      <c r="J22" s="204" t="s">
        <v>686</v>
      </c>
      <c r="K22" s="204" t="s">
        <v>687</v>
      </c>
      <c r="L22" s="204" t="s">
        <v>688</v>
      </c>
      <c r="M22" s="204" t="s">
        <v>689</v>
      </c>
      <c r="N22" s="204" t="s">
        <v>690</v>
      </c>
      <c r="O22" s="204" t="s">
        <v>759</v>
      </c>
      <c r="P22" s="204" t="s">
        <v>692</v>
      </c>
      <c r="Q22" s="204" t="s">
        <v>693</v>
      </c>
      <c r="R22" s="204" t="s">
        <v>694</v>
      </c>
      <c r="S22" s="204" t="s">
        <v>836</v>
      </c>
      <c r="T22" s="204" t="s">
        <v>837</v>
      </c>
      <c r="U22" s="204"/>
      <c r="V22" s="204"/>
      <c r="W22" s="204"/>
      <c r="X22" s="204"/>
      <c r="Y22" s="204"/>
      <c r="Z22" s="204"/>
      <c r="AA22" s="204"/>
      <c r="AB22" s="204"/>
      <c r="AC22" s="204" t="s">
        <v>836</v>
      </c>
      <c r="AD22" s="204"/>
      <c r="AE22" s="204"/>
      <c r="AF22" s="204"/>
      <c r="AG22" s="204" t="s">
        <v>576</v>
      </c>
      <c r="AH22" s="204" t="s">
        <v>698</v>
      </c>
      <c r="AI22" s="204" t="s">
        <v>838</v>
      </c>
      <c r="AJ22" s="204" t="s">
        <v>839</v>
      </c>
      <c r="AK22" s="215">
        <v>44055</v>
      </c>
      <c r="AL22" s="204">
        <v>1</v>
      </c>
      <c r="AM22">
        <v>2024</v>
      </c>
      <c r="AN22" s="204" t="s">
        <v>840</v>
      </c>
      <c r="AO22" s="204" t="s">
        <v>841</v>
      </c>
      <c r="AP22" s="204">
        <v>2020</v>
      </c>
      <c r="AQ22" s="204">
        <v>2024</v>
      </c>
      <c r="AR22" s="204" t="s">
        <v>32</v>
      </c>
      <c r="AS22" s="204" t="s">
        <v>582</v>
      </c>
      <c r="AT22" s="204" t="s">
        <v>583</v>
      </c>
      <c r="AU22" s="204" t="s">
        <v>703</v>
      </c>
      <c r="AV22" s="204">
        <v>2020</v>
      </c>
      <c r="AW22" s="204">
        <v>0</v>
      </c>
      <c r="AX22" s="204" t="s">
        <v>585</v>
      </c>
      <c r="AY22" s="217">
        <v>1</v>
      </c>
      <c r="AZ22" s="217">
        <v>0</v>
      </c>
      <c r="BA22" s="204">
        <v>0</v>
      </c>
      <c r="BB22" s="204" t="s">
        <v>842</v>
      </c>
      <c r="BC22" s="204" t="s">
        <v>843</v>
      </c>
      <c r="BD22" s="204" t="s">
        <v>844</v>
      </c>
      <c r="BE22" s="204" t="s">
        <v>845</v>
      </c>
      <c r="BF22" s="204" t="s">
        <v>708</v>
      </c>
      <c r="BG22" s="204">
        <v>3</v>
      </c>
      <c r="BH22" s="215">
        <v>45212</v>
      </c>
      <c r="BI22" s="204" t="s">
        <v>709</v>
      </c>
      <c r="BJ22" s="204" t="s">
        <v>197</v>
      </c>
      <c r="BK22" s="204">
        <v>100</v>
      </c>
      <c r="BL22" s="204">
        <v>0</v>
      </c>
      <c r="BM22" s="204">
        <v>0</v>
      </c>
      <c r="BN22" s="204">
        <v>20</v>
      </c>
      <c r="BO22" s="204">
        <v>100</v>
      </c>
      <c r="BP22" s="204">
        <v>0</v>
      </c>
      <c r="BQ22" s="204">
        <v>410828562</v>
      </c>
      <c r="BR22" s="204">
        <v>0</v>
      </c>
      <c r="BS22" s="204">
        <v>0</v>
      </c>
      <c r="BT22" s="204">
        <v>410828562</v>
      </c>
      <c r="BU22" s="204">
        <v>0</v>
      </c>
      <c r="BV22" s="204">
        <v>0</v>
      </c>
      <c r="BW22" s="204">
        <v>0</v>
      </c>
      <c r="BX22" s="204">
        <v>0</v>
      </c>
      <c r="BY22" s="204">
        <v>60</v>
      </c>
      <c r="BZ22" s="204">
        <v>100</v>
      </c>
      <c r="CA22" s="204">
        <v>0</v>
      </c>
      <c r="CB22" s="204">
        <v>0</v>
      </c>
      <c r="CC22" s="204">
        <v>20</v>
      </c>
      <c r="CD22" s="204">
        <v>80</v>
      </c>
      <c r="CE22">
        <v>0</v>
      </c>
      <c r="CF22" s="204">
        <v>0</v>
      </c>
      <c r="CG22" s="204">
        <v>0</v>
      </c>
      <c r="CH22" s="204">
        <v>0</v>
      </c>
      <c r="CI22" s="204">
        <v>0</v>
      </c>
      <c r="CJ22" s="204">
        <v>410828562</v>
      </c>
      <c r="CK22" s="204">
        <v>187348294</v>
      </c>
      <c r="CL22" s="204">
        <v>0</v>
      </c>
      <c r="CM22" s="204">
        <v>0</v>
      </c>
      <c r="CN22" s="204">
        <v>0</v>
      </c>
      <c r="CO22" s="204">
        <v>0</v>
      </c>
      <c r="CP22" s="204">
        <v>20</v>
      </c>
      <c r="CQ22" s="204">
        <v>100</v>
      </c>
      <c r="CR22">
        <v>100</v>
      </c>
      <c r="CS22" s="204" t="s">
        <v>43</v>
      </c>
      <c r="CT22" s="204">
        <v>0</v>
      </c>
      <c r="CU22" s="204">
        <v>0</v>
      </c>
      <c r="CV22" s="204">
        <v>0</v>
      </c>
      <c r="CW22" s="204">
        <v>0</v>
      </c>
      <c r="CX22" s="204">
        <v>0</v>
      </c>
      <c r="CY22" s="204">
        <v>0</v>
      </c>
      <c r="CZ22" s="204">
        <v>0</v>
      </c>
      <c r="DA22" s="204">
        <v>0</v>
      </c>
      <c r="DB22" s="204">
        <v>0</v>
      </c>
      <c r="DC22" s="204">
        <v>0</v>
      </c>
      <c r="DD22" s="204">
        <v>0</v>
      </c>
      <c r="DE22" s="204">
        <v>0</v>
      </c>
      <c r="DF22">
        <v>0</v>
      </c>
      <c r="DG22">
        <v>100</v>
      </c>
      <c r="DH22">
        <v>0</v>
      </c>
      <c r="DI22">
        <v>0</v>
      </c>
      <c r="DJ22" s="204">
        <v>0</v>
      </c>
      <c r="DK22" s="204">
        <v>0</v>
      </c>
      <c r="DL22" s="204">
        <v>0</v>
      </c>
      <c r="DM22" s="204">
        <v>0</v>
      </c>
      <c r="DN22" s="204">
        <v>0</v>
      </c>
      <c r="DO22" s="204">
        <v>0</v>
      </c>
      <c r="DP22" s="204">
        <v>0</v>
      </c>
      <c r="DQ22" s="204">
        <v>0</v>
      </c>
      <c r="DR22" s="204">
        <v>0</v>
      </c>
      <c r="DS22" s="204">
        <v>0</v>
      </c>
      <c r="DT22" s="204">
        <v>0</v>
      </c>
      <c r="DU22" s="204">
        <v>0</v>
      </c>
      <c r="DV22" s="204">
        <v>0</v>
      </c>
      <c r="DW22" s="204">
        <v>0</v>
      </c>
      <c r="DX22" s="204">
        <v>0</v>
      </c>
      <c r="DY22" s="204">
        <v>0</v>
      </c>
      <c r="DZ22" s="204">
        <v>0</v>
      </c>
      <c r="EA22" s="204">
        <v>0</v>
      </c>
      <c r="EB22" s="204">
        <v>0</v>
      </c>
      <c r="EC22" s="204">
        <v>0</v>
      </c>
      <c r="ED22" s="204">
        <v>0</v>
      </c>
      <c r="EE22" s="204">
        <v>0</v>
      </c>
      <c r="EF22" s="204">
        <v>0</v>
      </c>
      <c r="EG22" s="204">
        <v>0</v>
      </c>
      <c r="EH22" s="204">
        <v>0</v>
      </c>
      <c r="EI22" s="204">
        <v>0</v>
      </c>
      <c r="EJ22" s="204">
        <v>0</v>
      </c>
      <c r="EK22" s="204">
        <v>0</v>
      </c>
      <c r="EL22" s="204">
        <v>0</v>
      </c>
      <c r="EM22" s="204">
        <v>0</v>
      </c>
      <c r="EN22" s="204">
        <v>0</v>
      </c>
      <c r="EO22" s="204">
        <v>0</v>
      </c>
      <c r="EP22" s="204">
        <v>0</v>
      </c>
      <c r="EQ22" s="204">
        <v>0</v>
      </c>
      <c r="ER22" s="204">
        <v>0</v>
      </c>
      <c r="ES22" s="204">
        <v>0</v>
      </c>
      <c r="ET22" s="204">
        <v>0</v>
      </c>
      <c r="EU22" s="204">
        <v>0</v>
      </c>
      <c r="EV22" s="204">
        <v>0</v>
      </c>
      <c r="EW22" s="204">
        <v>0</v>
      </c>
      <c r="EX22" s="204">
        <v>0</v>
      </c>
      <c r="EY22" s="204">
        <v>0</v>
      </c>
      <c r="EZ22" s="204">
        <v>0</v>
      </c>
      <c r="FA22" s="204">
        <v>0</v>
      </c>
      <c r="FB22" s="204">
        <v>0</v>
      </c>
      <c r="FC22" s="204">
        <v>0</v>
      </c>
      <c r="FD22" s="204">
        <v>0</v>
      </c>
      <c r="FE22" s="204">
        <v>0</v>
      </c>
      <c r="FF22" s="204">
        <v>0</v>
      </c>
      <c r="FG22" s="204">
        <v>0</v>
      </c>
      <c r="FH22" s="204">
        <v>0</v>
      </c>
      <c r="FI22" s="204">
        <v>0</v>
      </c>
      <c r="FJ22" s="204">
        <v>0</v>
      </c>
      <c r="FK22" s="204">
        <v>0</v>
      </c>
      <c r="FL22" s="204">
        <v>0</v>
      </c>
      <c r="FM22" s="204">
        <v>0</v>
      </c>
      <c r="FN22" s="204">
        <v>0</v>
      </c>
      <c r="FO22" s="204">
        <v>0</v>
      </c>
      <c r="FP22" s="204">
        <v>0</v>
      </c>
      <c r="FQ22" s="204">
        <v>0</v>
      </c>
      <c r="FR22" s="204">
        <v>0</v>
      </c>
      <c r="FS22" s="204">
        <v>0</v>
      </c>
      <c r="FT22" s="204">
        <v>0</v>
      </c>
      <c r="FU22" s="204">
        <v>0</v>
      </c>
      <c r="FV22" s="204">
        <v>0</v>
      </c>
      <c r="FW22" s="204">
        <v>0</v>
      </c>
      <c r="FX22" s="204">
        <v>0</v>
      </c>
      <c r="FY22" s="204">
        <v>0</v>
      </c>
      <c r="FZ22" s="204">
        <v>0</v>
      </c>
      <c r="GA22" s="204">
        <v>0</v>
      </c>
      <c r="GB22" s="204">
        <v>0</v>
      </c>
      <c r="GC22" s="204">
        <v>0</v>
      </c>
      <c r="GD22" s="204">
        <v>0</v>
      </c>
      <c r="GE22" s="204">
        <v>0</v>
      </c>
      <c r="GF22" s="204">
        <v>0</v>
      </c>
      <c r="GG22" s="204">
        <v>0</v>
      </c>
      <c r="GH22" s="204">
        <v>0</v>
      </c>
      <c r="GI22" s="204">
        <v>0</v>
      </c>
      <c r="GJ22" s="204">
        <v>0</v>
      </c>
      <c r="GK22" s="204">
        <v>0</v>
      </c>
      <c r="GL22" s="204">
        <v>0</v>
      </c>
      <c r="GM22" s="204">
        <v>0</v>
      </c>
      <c r="GN22" s="204">
        <v>0</v>
      </c>
      <c r="GO22" s="204">
        <v>0</v>
      </c>
      <c r="GP22" s="204">
        <v>0</v>
      </c>
      <c r="GQ22" s="204">
        <v>0</v>
      </c>
      <c r="GR22" s="204">
        <v>0</v>
      </c>
      <c r="GS22" s="204">
        <v>0</v>
      </c>
      <c r="GT22" s="204">
        <v>0</v>
      </c>
      <c r="GU22" s="204">
        <v>0</v>
      </c>
      <c r="GV22" s="204">
        <v>0</v>
      </c>
      <c r="GW22" s="204">
        <v>0</v>
      </c>
      <c r="GX22" s="204">
        <v>0</v>
      </c>
      <c r="GY22" s="204">
        <v>0</v>
      </c>
      <c r="GZ22" s="204">
        <v>0</v>
      </c>
      <c r="HA22" s="204">
        <v>0</v>
      </c>
      <c r="HB22" s="204">
        <v>0</v>
      </c>
      <c r="HC22" s="204">
        <v>0</v>
      </c>
      <c r="HD22" s="204">
        <v>0</v>
      </c>
      <c r="HE22" s="204">
        <v>0</v>
      </c>
      <c r="HF22" s="204">
        <v>0</v>
      </c>
      <c r="HG22" s="204">
        <v>0</v>
      </c>
      <c r="HH22" s="204">
        <v>0</v>
      </c>
      <c r="HI22" s="204">
        <v>0</v>
      </c>
      <c r="HJ22" s="204">
        <v>0</v>
      </c>
      <c r="HK22" s="204">
        <v>0</v>
      </c>
      <c r="HL22" s="204">
        <v>0</v>
      </c>
      <c r="HM22" s="204">
        <v>0</v>
      </c>
      <c r="HN22" s="204">
        <v>0</v>
      </c>
      <c r="HO22" s="204">
        <v>0</v>
      </c>
      <c r="HP22" s="204">
        <v>0</v>
      </c>
      <c r="HQ22" s="204">
        <v>0</v>
      </c>
      <c r="HR22" s="204">
        <v>0</v>
      </c>
      <c r="HS22" s="204">
        <v>0</v>
      </c>
      <c r="HT22" s="204">
        <v>0</v>
      </c>
      <c r="HU22" s="204">
        <v>0</v>
      </c>
      <c r="HV22" s="204">
        <v>0</v>
      </c>
      <c r="HW22" s="204">
        <v>0</v>
      </c>
      <c r="HX22" s="204">
        <v>0</v>
      </c>
      <c r="HY22" s="204">
        <v>0</v>
      </c>
      <c r="HZ22" s="204">
        <v>0</v>
      </c>
      <c r="IA22" s="204">
        <v>0</v>
      </c>
      <c r="IB22" s="204">
        <v>0</v>
      </c>
      <c r="IC22" s="204">
        <v>0</v>
      </c>
      <c r="ID22" s="204">
        <v>0</v>
      </c>
      <c r="IE22" s="204">
        <v>0</v>
      </c>
      <c r="IF22" s="204">
        <v>0</v>
      </c>
      <c r="IG22" s="204">
        <v>0</v>
      </c>
      <c r="IH22" s="204">
        <v>0</v>
      </c>
      <c r="II22" s="204" t="s">
        <v>87</v>
      </c>
      <c r="IJ22" s="204" t="s">
        <v>87</v>
      </c>
      <c r="IK22" s="204" t="s">
        <v>87</v>
      </c>
      <c r="IL22" s="204" t="s">
        <v>87</v>
      </c>
      <c r="IM22" s="204" t="s">
        <v>87</v>
      </c>
      <c r="IN22" s="204" t="s">
        <v>87</v>
      </c>
      <c r="IO22" s="204" t="s">
        <v>87</v>
      </c>
      <c r="IP22" s="204" t="s">
        <v>87</v>
      </c>
      <c r="IQ22" s="204" t="s">
        <v>87</v>
      </c>
      <c r="IR22" s="204" t="s">
        <v>87</v>
      </c>
      <c r="IS22" s="204" t="s">
        <v>87</v>
      </c>
      <c r="IT22" s="204" t="s">
        <v>87</v>
      </c>
      <c r="IU22" s="204" t="s">
        <v>87</v>
      </c>
      <c r="IV22" s="204" t="s">
        <v>87</v>
      </c>
      <c r="IW22" s="204" t="s">
        <v>87</v>
      </c>
      <c r="IX22" s="204">
        <v>0</v>
      </c>
      <c r="IY22" s="204">
        <v>0</v>
      </c>
      <c r="IZ22" s="204">
        <v>0</v>
      </c>
      <c r="JA22" s="204">
        <v>0</v>
      </c>
      <c r="JB22" s="204">
        <v>0</v>
      </c>
      <c r="JC22" s="204">
        <v>0</v>
      </c>
      <c r="JD22" s="204">
        <v>0</v>
      </c>
      <c r="JE22" s="204">
        <v>0</v>
      </c>
      <c r="JF22" s="204">
        <v>0</v>
      </c>
      <c r="JG22" s="204">
        <v>0</v>
      </c>
      <c r="JH22" s="204">
        <v>0</v>
      </c>
      <c r="JI22" s="204">
        <v>0</v>
      </c>
      <c r="JJ22" s="218">
        <v>0</v>
      </c>
      <c r="JK22" s="218" t="s">
        <v>630</v>
      </c>
      <c r="JL22" s="218" t="s">
        <v>630</v>
      </c>
      <c r="JM22" s="218" t="s">
        <v>630</v>
      </c>
      <c r="JN22" s="218" t="s">
        <v>630</v>
      </c>
      <c r="JO22" s="218" t="s">
        <v>630</v>
      </c>
      <c r="JP22" s="218" t="s">
        <v>630</v>
      </c>
      <c r="JQ22" s="218" t="s">
        <v>630</v>
      </c>
      <c r="JR22" s="218" t="s">
        <v>630</v>
      </c>
      <c r="JS22" s="218" t="s">
        <v>630</v>
      </c>
      <c r="JT22" s="218" t="s">
        <v>630</v>
      </c>
      <c r="JU22" s="218" t="s">
        <v>630</v>
      </c>
      <c r="JV22" s="218" t="s">
        <v>630</v>
      </c>
      <c r="JW22" s="204">
        <v>0</v>
      </c>
      <c r="JX22" s="204">
        <v>0</v>
      </c>
      <c r="JY22" s="204">
        <v>0</v>
      </c>
      <c r="JZ22" s="204">
        <v>0</v>
      </c>
      <c r="KA22" s="204">
        <v>0</v>
      </c>
      <c r="KB22" s="204">
        <v>0</v>
      </c>
      <c r="KC22" s="204">
        <v>0</v>
      </c>
      <c r="KD22" s="204">
        <v>0</v>
      </c>
      <c r="KE22" s="204">
        <v>0</v>
      </c>
      <c r="KF22" s="204">
        <v>0</v>
      </c>
      <c r="KG22" s="204">
        <v>0</v>
      </c>
      <c r="KH22" s="204">
        <v>0</v>
      </c>
      <c r="KI22" s="204">
        <v>0</v>
      </c>
      <c r="KJ22" s="204" t="s">
        <v>594</v>
      </c>
      <c r="KK22" s="204" t="s">
        <v>87</v>
      </c>
      <c r="KL22" s="204" t="s">
        <v>87</v>
      </c>
      <c r="KM22" s="204" t="s">
        <v>87</v>
      </c>
      <c r="KN22" s="204" t="s">
        <v>87</v>
      </c>
      <c r="KO22" s="204" t="s">
        <v>87</v>
      </c>
      <c r="KP22" s="204" t="s">
        <v>87</v>
      </c>
      <c r="KQ22" s="204" t="s">
        <v>87</v>
      </c>
      <c r="KR22" s="204" t="s">
        <v>87</v>
      </c>
      <c r="KS22" s="204" t="s">
        <v>87</v>
      </c>
      <c r="KT22" s="204" t="s">
        <v>87</v>
      </c>
      <c r="KU22" s="204" t="s">
        <v>87</v>
      </c>
      <c r="KV22" s="204" t="s">
        <v>594</v>
      </c>
      <c r="KW22" s="204" t="s">
        <v>594</v>
      </c>
      <c r="KX22" s="204" t="s">
        <v>594</v>
      </c>
      <c r="KY22" s="204" t="s">
        <v>594</v>
      </c>
      <c r="KZ22" s="204" t="s">
        <v>594</v>
      </c>
      <c r="LA22" s="204" t="s">
        <v>87</v>
      </c>
      <c r="LB22" s="204" t="s">
        <v>87</v>
      </c>
      <c r="LC22" s="204" t="s">
        <v>87</v>
      </c>
      <c r="LD22" s="204" t="s">
        <v>87</v>
      </c>
      <c r="LE22" s="204" t="s">
        <v>87</v>
      </c>
      <c r="LF22" s="204" t="s">
        <v>87</v>
      </c>
      <c r="LG22" s="204" t="s">
        <v>87</v>
      </c>
      <c r="LH22" s="218" t="s">
        <v>594</v>
      </c>
      <c r="LI22" s="218" t="s">
        <v>736</v>
      </c>
      <c r="LJ22" s="218" t="s">
        <v>804</v>
      </c>
      <c r="LK22" s="218">
        <v>0</v>
      </c>
      <c r="LL22" s="218">
        <v>0</v>
      </c>
      <c r="LM22" s="218" t="s">
        <v>87</v>
      </c>
      <c r="LN22" s="218" t="s">
        <v>87</v>
      </c>
      <c r="LO22" s="218">
        <v>0</v>
      </c>
      <c r="LP22" s="218">
        <v>0</v>
      </c>
      <c r="LQ22" s="218">
        <v>7927525000</v>
      </c>
      <c r="LR22" s="218">
        <v>0</v>
      </c>
      <c r="LS22" s="218">
        <v>0</v>
      </c>
      <c r="LT22" s="218">
        <v>0</v>
      </c>
      <c r="LU22" s="218">
        <v>0</v>
      </c>
      <c r="LV22" s="204" t="s">
        <v>594</v>
      </c>
      <c r="LW22" s="204" t="s">
        <v>594</v>
      </c>
      <c r="LX22" s="204" t="s">
        <v>594</v>
      </c>
      <c r="LY22" s="204" t="s">
        <v>594</v>
      </c>
      <c r="LZ22" s="204" t="s">
        <v>594</v>
      </c>
      <c r="MA22" s="204" t="s">
        <v>87</v>
      </c>
      <c r="MB22" s="204" t="s">
        <v>87</v>
      </c>
      <c r="MC22" s="204" t="s">
        <v>87</v>
      </c>
      <c r="MD22" s="204" t="s">
        <v>87</v>
      </c>
      <c r="ME22" s="204" t="s">
        <v>87</v>
      </c>
      <c r="MF22" s="204" t="s">
        <v>87</v>
      </c>
      <c r="MG22" s="204" t="s">
        <v>87</v>
      </c>
      <c r="MH22" s="204">
        <v>0</v>
      </c>
      <c r="MI22" s="204">
        <v>0</v>
      </c>
      <c r="MJ22">
        <v>100</v>
      </c>
      <c r="MK22" s="204">
        <v>0</v>
      </c>
      <c r="ML22" s="204">
        <v>0</v>
      </c>
      <c r="MM22" s="204">
        <v>0</v>
      </c>
      <c r="MN22" s="204">
        <v>0</v>
      </c>
      <c r="MO22" s="204">
        <v>0</v>
      </c>
      <c r="MP22" s="204">
        <v>0</v>
      </c>
      <c r="MQ22" s="204">
        <v>0</v>
      </c>
      <c r="MR22" s="204">
        <v>0</v>
      </c>
      <c r="MS22" s="204">
        <v>0</v>
      </c>
      <c r="MT22" s="204">
        <v>0</v>
      </c>
      <c r="MU22" s="204">
        <v>0</v>
      </c>
      <c r="MV22" s="204">
        <v>0</v>
      </c>
      <c r="MW22" s="204">
        <v>0</v>
      </c>
      <c r="MX22" s="204">
        <v>0</v>
      </c>
      <c r="MY22" s="204">
        <v>0</v>
      </c>
      <c r="MZ22" s="204">
        <v>0</v>
      </c>
      <c r="NA22" s="204">
        <v>0</v>
      </c>
      <c r="NB22" s="204">
        <v>0</v>
      </c>
      <c r="NC22" s="204">
        <v>0</v>
      </c>
      <c r="ND22" s="204">
        <v>0</v>
      </c>
      <c r="NE22" s="204">
        <v>0</v>
      </c>
      <c r="NF22" s="204">
        <v>0</v>
      </c>
      <c r="NG22" s="204">
        <v>0</v>
      </c>
      <c r="NH22" s="204">
        <v>0</v>
      </c>
      <c r="NI22" s="204" t="s">
        <v>594</v>
      </c>
      <c r="NJ22" s="204" t="s">
        <v>594</v>
      </c>
      <c r="NK22" s="204" t="s">
        <v>594</v>
      </c>
      <c r="NL22" s="204" t="s">
        <v>594</v>
      </c>
      <c r="NM22" s="204" t="s">
        <v>594</v>
      </c>
      <c r="NN22" s="204" t="s">
        <v>87</v>
      </c>
      <c r="NO22" s="204" t="s">
        <v>87</v>
      </c>
      <c r="NP22" s="204" t="s">
        <v>87</v>
      </c>
      <c r="NQ22" s="204" t="s">
        <v>87</v>
      </c>
      <c r="NR22" s="204" t="s">
        <v>87</v>
      </c>
      <c r="NS22" s="204" t="s">
        <v>87</v>
      </c>
      <c r="NT22" s="204" t="s">
        <v>87</v>
      </c>
      <c r="NU22" s="204">
        <v>0</v>
      </c>
      <c r="NV22" s="204">
        <v>0</v>
      </c>
      <c r="NW22" s="204">
        <v>0</v>
      </c>
      <c r="NX22" s="204">
        <v>0</v>
      </c>
      <c r="NY22" s="204">
        <v>0</v>
      </c>
      <c r="NZ22" s="204">
        <v>0</v>
      </c>
      <c r="OA22" s="204">
        <v>0</v>
      </c>
      <c r="OB22" s="204">
        <v>0</v>
      </c>
      <c r="OC22" s="204">
        <v>0</v>
      </c>
      <c r="OD22" s="204">
        <v>0</v>
      </c>
      <c r="OE22" s="204">
        <v>0</v>
      </c>
      <c r="OF22" s="204">
        <v>0</v>
      </c>
      <c r="OG22" s="204">
        <v>0</v>
      </c>
      <c r="OH22" s="204">
        <v>0</v>
      </c>
      <c r="OI22" s="204">
        <v>0</v>
      </c>
      <c r="OJ22" s="204">
        <v>0</v>
      </c>
      <c r="OK22" s="204">
        <v>0</v>
      </c>
      <c r="OL22" s="204">
        <v>0</v>
      </c>
      <c r="OM22" s="204">
        <v>0</v>
      </c>
      <c r="ON22" s="204">
        <v>0</v>
      </c>
      <c r="OO22" s="204">
        <v>0</v>
      </c>
      <c r="OP22" s="204">
        <v>0</v>
      </c>
      <c r="OQ22" s="204">
        <v>0</v>
      </c>
      <c r="OR22" s="204">
        <v>0</v>
      </c>
      <c r="OS22" s="204"/>
      <c r="OT22" s="216"/>
      <c r="OU22" s="204" t="s">
        <v>834</v>
      </c>
      <c r="OV22" s="204">
        <v>0</v>
      </c>
      <c r="OW22" s="204">
        <v>0</v>
      </c>
      <c r="OX22" s="204">
        <v>0</v>
      </c>
      <c r="OY22" s="204">
        <v>0</v>
      </c>
      <c r="OZ22" s="204">
        <v>0</v>
      </c>
      <c r="PA22" s="204">
        <v>0</v>
      </c>
      <c r="PB22" s="204">
        <v>0</v>
      </c>
      <c r="PC22" s="204">
        <v>0</v>
      </c>
      <c r="PD22" s="204">
        <v>0</v>
      </c>
      <c r="PE22" s="204">
        <v>0</v>
      </c>
      <c r="PF22" s="204">
        <v>0</v>
      </c>
      <c r="PG22" s="204">
        <v>0</v>
      </c>
      <c r="PH22" s="204">
        <v>0</v>
      </c>
      <c r="PI22" s="204">
        <v>0</v>
      </c>
      <c r="PJ22" s="204">
        <v>0</v>
      </c>
      <c r="PK22" s="204">
        <v>0</v>
      </c>
      <c r="PL22" s="204">
        <v>0</v>
      </c>
      <c r="PM22" s="204">
        <v>0</v>
      </c>
      <c r="PN22" s="204">
        <v>0</v>
      </c>
      <c r="PO22" s="204">
        <v>0</v>
      </c>
      <c r="PP22" s="204">
        <v>0</v>
      </c>
      <c r="PQ22" s="204">
        <v>0</v>
      </c>
      <c r="PR22" s="204">
        <v>0</v>
      </c>
      <c r="PS22" s="204">
        <v>0</v>
      </c>
      <c r="PT22" s="204">
        <v>0</v>
      </c>
      <c r="PU22" s="204">
        <v>0</v>
      </c>
      <c r="PV22" s="204">
        <v>0</v>
      </c>
      <c r="PW22" s="218">
        <v>0</v>
      </c>
      <c r="PX22" s="218">
        <v>0</v>
      </c>
      <c r="PY22" s="204" t="s">
        <v>597</v>
      </c>
    </row>
    <row r="23" spans="1:441" ht="15.75" customHeight="1" x14ac:dyDescent="0.35">
      <c r="A23" s="204" t="s">
        <v>846</v>
      </c>
      <c r="B23" s="204">
        <v>7868</v>
      </c>
      <c r="C23" s="204" t="s">
        <v>847</v>
      </c>
      <c r="D23" s="214">
        <v>2020110010191</v>
      </c>
      <c r="E23" s="204" t="s">
        <v>562</v>
      </c>
      <c r="F23" s="204" t="s">
        <v>36</v>
      </c>
      <c r="G23" s="204" t="s">
        <v>563</v>
      </c>
      <c r="H23" s="204" t="s">
        <v>684</v>
      </c>
      <c r="I23" s="204" t="s">
        <v>848</v>
      </c>
      <c r="J23" s="204" t="s">
        <v>686</v>
      </c>
      <c r="K23" s="204" t="s">
        <v>687</v>
      </c>
      <c r="L23" s="204" t="s">
        <v>688</v>
      </c>
      <c r="M23" s="204" t="s">
        <v>689</v>
      </c>
      <c r="N23" s="204" t="s">
        <v>690</v>
      </c>
      <c r="O23" s="204" t="s">
        <v>759</v>
      </c>
      <c r="P23" s="204" t="s">
        <v>692</v>
      </c>
      <c r="Q23" s="204" t="s">
        <v>693</v>
      </c>
      <c r="R23" s="204" t="s">
        <v>694</v>
      </c>
      <c r="S23" s="204" t="s">
        <v>849</v>
      </c>
      <c r="T23" s="204" t="s">
        <v>850</v>
      </c>
      <c r="U23" s="204"/>
      <c r="V23" s="204"/>
      <c r="W23" s="204"/>
      <c r="X23" s="204"/>
      <c r="Y23" s="204"/>
      <c r="Z23" s="204"/>
      <c r="AA23" s="204"/>
      <c r="AB23" s="204"/>
      <c r="AC23" s="204" t="s">
        <v>849</v>
      </c>
      <c r="AD23" s="204"/>
      <c r="AE23" s="204"/>
      <c r="AF23" s="204"/>
      <c r="AG23" s="204" t="s">
        <v>576</v>
      </c>
      <c r="AH23" s="204" t="s">
        <v>698</v>
      </c>
      <c r="AI23" s="204" t="s">
        <v>851</v>
      </c>
      <c r="AJ23" s="204" t="s">
        <v>852</v>
      </c>
      <c r="AK23" s="215">
        <v>44055</v>
      </c>
      <c r="AL23" s="204">
        <v>1</v>
      </c>
      <c r="AM23">
        <v>2024</v>
      </c>
      <c r="AN23" s="204" t="s">
        <v>853</v>
      </c>
      <c r="AO23" s="204" t="s">
        <v>854</v>
      </c>
      <c r="AP23" s="204">
        <v>2020</v>
      </c>
      <c r="AQ23" s="204">
        <v>2024</v>
      </c>
      <c r="AR23" s="204" t="s">
        <v>43</v>
      </c>
      <c r="AS23" s="204" t="s">
        <v>766</v>
      </c>
      <c r="AT23" s="204" t="s">
        <v>583</v>
      </c>
      <c r="AU23" s="204" t="s">
        <v>584</v>
      </c>
      <c r="AV23" s="204">
        <v>2019</v>
      </c>
      <c r="AW23" s="204" t="s">
        <v>585</v>
      </c>
      <c r="AX23" s="204" t="s">
        <v>855</v>
      </c>
      <c r="AY23" s="217">
        <v>1</v>
      </c>
      <c r="AZ23" s="217">
        <v>0</v>
      </c>
      <c r="BA23" s="204">
        <v>0</v>
      </c>
      <c r="BB23" s="204" t="s">
        <v>856</v>
      </c>
      <c r="BC23" s="204" t="s">
        <v>857</v>
      </c>
      <c r="BD23" s="204" t="s">
        <v>858</v>
      </c>
      <c r="BE23" s="204" t="s">
        <v>859</v>
      </c>
      <c r="BF23" s="204" t="s">
        <v>708</v>
      </c>
      <c r="BG23" s="204">
        <v>3</v>
      </c>
      <c r="BH23" s="215">
        <v>45212</v>
      </c>
      <c r="BI23" s="204" t="s">
        <v>709</v>
      </c>
      <c r="BJ23" s="204" t="s">
        <v>197</v>
      </c>
      <c r="BK23" s="204">
        <v>100</v>
      </c>
      <c r="BL23" s="204">
        <v>6</v>
      </c>
      <c r="BM23" s="204">
        <v>23</v>
      </c>
      <c r="BN23" s="204">
        <v>23</v>
      </c>
      <c r="BO23" s="204">
        <v>34</v>
      </c>
      <c r="BP23" s="204">
        <v>14</v>
      </c>
      <c r="BQ23" s="204">
        <v>2559152667</v>
      </c>
      <c r="BR23" s="204">
        <v>150616561</v>
      </c>
      <c r="BS23" s="204">
        <v>671706509</v>
      </c>
      <c r="BT23" s="204">
        <v>776005197</v>
      </c>
      <c r="BU23" s="204">
        <v>525294400</v>
      </c>
      <c r="BV23" s="204">
        <v>435530000</v>
      </c>
      <c r="BW23" s="204">
        <v>6</v>
      </c>
      <c r="BX23" s="204">
        <v>23</v>
      </c>
      <c r="BY23" s="204">
        <v>23</v>
      </c>
      <c r="BZ23" s="204">
        <v>24</v>
      </c>
      <c r="CA23" s="204">
        <v>14</v>
      </c>
      <c r="CB23" s="204">
        <v>23</v>
      </c>
      <c r="CC23" s="204">
        <v>23</v>
      </c>
      <c r="CD23" s="204">
        <v>34</v>
      </c>
      <c r="CE23">
        <v>14</v>
      </c>
      <c r="CF23" s="204">
        <v>150616560</v>
      </c>
      <c r="CG23" s="204">
        <v>150616560</v>
      </c>
      <c r="CH23" s="204">
        <v>671706509</v>
      </c>
      <c r="CI23" s="204">
        <v>621706509</v>
      </c>
      <c r="CJ23" s="204">
        <v>776005197</v>
      </c>
      <c r="CK23" s="204">
        <v>773097414</v>
      </c>
      <c r="CL23" s="204">
        <v>524025549</v>
      </c>
      <c r="CM23" s="204">
        <v>418424658</v>
      </c>
      <c r="CN23" s="204">
        <v>6.0000000000000009</v>
      </c>
      <c r="CO23" s="204">
        <v>23</v>
      </c>
      <c r="CP23" s="204">
        <v>23</v>
      </c>
      <c r="CQ23" s="204">
        <v>34</v>
      </c>
      <c r="CR23">
        <v>86</v>
      </c>
      <c r="CS23" s="204" t="s">
        <v>43</v>
      </c>
      <c r="CT23" s="204">
        <v>0</v>
      </c>
      <c r="CU23" s="204">
        <v>1.4000000000000001</v>
      </c>
      <c r="CV23" s="204">
        <v>6.3</v>
      </c>
      <c r="CW23" s="204">
        <v>0</v>
      </c>
      <c r="CX23" s="204">
        <v>6.3</v>
      </c>
      <c r="CY23" s="204">
        <v>0</v>
      </c>
      <c r="CZ23" s="204">
        <v>0</v>
      </c>
      <c r="DA23" s="204">
        <v>0</v>
      </c>
      <c r="DB23" s="204">
        <v>0</v>
      </c>
      <c r="DC23" s="204">
        <v>0</v>
      </c>
      <c r="DD23" s="204">
        <v>0</v>
      </c>
      <c r="DE23" s="204">
        <v>0</v>
      </c>
      <c r="DF23">
        <v>14</v>
      </c>
      <c r="DG23">
        <v>14</v>
      </c>
      <c r="DH23">
        <v>14</v>
      </c>
      <c r="DI23">
        <v>14</v>
      </c>
      <c r="DJ23" s="204">
        <v>0</v>
      </c>
      <c r="DK23" s="204">
        <v>20</v>
      </c>
      <c r="DL23" s="204">
        <v>90</v>
      </c>
      <c r="DM23" s="204">
        <v>0</v>
      </c>
      <c r="DN23" s="204">
        <v>90</v>
      </c>
      <c r="DO23" s="204">
        <v>0</v>
      </c>
      <c r="DP23" s="204">
        <v>0</v>
      </c>
      <c r="DQ23" s="204">
        <v>0</v>
      </c>
      <c r="DR23" s="204">
        <v>0</v>
      </c>
      <c r="DS23" s="204">
        <v>0</v>
      </c>
      <c r="DT23" s="204">
        <v>0</v>
      </c>
      <c r="DU23" s="204">
        <v>0</v>
      </c>
      <c r="DV23" s="204">
        <v>200</v>
      </c>
      <c r="DW23" s="204">
        <v>0</v>
      </c>
      <c r="DX23" s="204">
        <v>0</v>
      </c>
      <c r="DY23" s="204">
        <v>0</v>
      </c>
      <c r="DZ23" s="204">
        <v>0</v>
      </c>
      <c r="EA23" s="204">
        <v>0</v>
      </c>
      <c r="EB23" s="204">
        <v>0</v>
      </c>
      <c r="EC23" s="204">
        <v>0</v>
      </c>
      <c r="ED23" s="204">
        <v>0</v>
      </c>
      <c r="EE23" s="204">
        <v>0</v>
      </c>
      <c r="EF23" s="204">
        <v>0</v>
      </c>
      <c r="EG23" s="204">
        <v>0</v>
      </c>
      <c r="EH23" s="204">
        <v>0</v>
      </c>
      <c r="EI23" s="204">
        <v>0</v>
      </c>
      <c r="EJ23" s="204">
        <v>0</v>
      </c>
      <c r="EK23" s="204">
        <v>0</v>
      </c>
      <c r="EL23" s="204" t="s">
        <v>860</v>
      </c>
      <c r="EM23" s="204" t="s">
        <v>861</v>
      </c>
      <c r="EN23" s="204">
        <v>0</v>
      </c>
      <c r="EO23" s="204" t="s">
        <v>862</v>
      </c>
      <c r="EP23" s="204">
        <v>0</v>
      </c>
      <c r="EQ23" s="204">
        <v>0</v>
      </c>
      <c r="ER23" s="204">
        <v>0</v>
      </c>
      <c r="ES23" s="204">
        <v>0</v>
      </c>
      <c r="ET23" s="204">
        <v>0</v>
      </c>
      <c r="EU23" s="204">
        <v>0</v>
      </c>
      <c r="EV23" s="204">
        <v>0</v>
      </c>
      <c r="EW23" s="204">
        <v>0</v>
      </c>
      <c r="EX23" s="204">
        <v>0</v>
      </c>
      <c r="EY23" s="204">
        <v>0</v>
      </c>
      <c r="EZ23" s="204">
        <v>0</v>
      </c>
      <c r="FA23" s="204">
        <v>0</v>
      </c>
      <c r="FB23" s="204">
        <v>0</v>
      </c>
      <c r="FC23" s="204">
        <v>0</v>
      </c>
      <c r="FD23" s="204">
        <v>0</v>
      </c>
      <c r="FE23" s="204">
        <v>0</v>
      </c>
      <c r="FF23" s="204">
        <v>0</v>
      </c>
      <c r="FG23" s="204">
        <v>0</v>
      </c>
      <c r="FH23" s="204">
        <v>0</v>
      </c>
      <c r="FI23" s="204">
        <v>435530000</v>
      </c>
      <c r="FJ23" s="204">
        <v>435530000</v>
      </c>
      <c r="FK23" s="204">
        <v>435530000</v>
      </c>
      <c r="FL23" s="204">
        <v>435530000</v>
      </c>
      <c r="FM23" s="204">
        <v>435530000</v>
      </c>
      <c r="FN23" s="204">
        <v>0</v>
      </c>
      <c r="FO23" s="204">
        <v>0</v>
      </c>
      <c r="FP23" s="204">
        <v>0</v>
      </c>
      <c r="FQ23" s="204">
        <v>0</v>
      </c>
      <c r="FR23" s="204">
        <v>0</v>
      </c>
      <c r="FS23" s="204">
        <v>0</v>
      </c>
      <c r="FT23" s="204">
        <v>0</v>
      </c>
      <c r="FU23" s="204">
        <v>435530000</v>
      </c>
      <c r="FV23" s="204">
        <v>435530000</v>
      </c>
      <c r="FW23" s="204">
        <v>435530000</v>
      </c>
      <c r="FX23" s="204">
        <v>435530000</v>
      </c>
      <c r="FY23" s="204">
        <v>435530000</v>
      </c>
      <c r="FZ23" s="204">
        <v>435530000</v>
      </c>
      <c r="GA23" s="204">
        <v>0</v>
      </c>
      <c r="GB23" s="204">
        <v>0</v>
      </c>
      <c r="GC23" s="204">
        <v>0</v>
      </c>
      <c r="GD23" s="204">
        <v>0</v>
      </c>
      <c r="GE23" s="204">
        <v>0</v>
      </c>
      <c r="GF23" s="204">
        <v>0</v>
      </c>
      <c r="GG23" s="204">
        <v>0</v>
      </c>
      <c r="GH23" s="204">
        <v>435530000</v>
      </c>
      <c r="GI23" s="204">
        <v>0</v>
      </c>
      <c r="GJ23" s="204">
        <v>0</v>
      </c>
      <c r="GK23" s="204">
        <v>0</v>
      </c>
      <c r="GL23" s="204">
        <v>0</v>
      </c>
      <c r="GM23" s="204">
        <v>0</v>
      </c>
      <c r="GN23" s="204">
        <v>0</v>
      </c>
      <c r="GO23" s="204">
        <v>0</v>
      </c>
      <c r="GP23" s="204">
        <v>0</v>
      </c>
      <c r="GQ23" s="204">
        <v>0</v>
      </c>
      <c r="GR23" s="204">
        <v>0</v>
      </c>
      <c r="GS23" s="204">
        <v>0</v>
      </c>
      <c r="GT23" s="204">
        <v>0</v>
      </c>
      <c r="GU23" s="204">
        <v>0</v>
      </c>
      <c r="GV23" s="204">
        <v>0</v>
      </c>
      <c r="GW23" s="204">
        <v>0</v>
      </c>
      <c r="GX23" s="204">
        <v>0</v>
      </c>
      <c r="GY23" s="204">
        <v>0</v>
      </c>
      <c r="GZ23" s="204">
        <v>0</v>
      </c>
      <c r="HA23" s="204">
        <v>0</v>
      </c>
      <c r="HB23" s="204">
        <v>0</v>
      </c>
      <c r="HC23" s="204">
        <v>0</v>
      </c>
      <c r="HD23" s="204">
        <v>0</v>
      </c>
      <c r="HE23" s="204">
        <v>0</v>
      </c>
      <c r="HF23" s="204">
        <v>0</v>
      </c>
      <c r="HG23" s="204">
        <v>0</v>
      </c>
      <c r="HH23" s="204">
        <v>0</v>
      </c>
      <c r="HI23" s="204">
        <v>0</v>
      </c>
      <c r="HJ23" s="204">
        <v>0</v>
      </c>
      <c r="HK23" s="204">
        <v>0</v>
      </c>
      <c r="HL23" s="204">
        <v>0</v>
      </c>
      <c r="HM23" s="204">
        <v>0</v>
      </c>
      <c r="HN23" s="204">
        <v>0</v>
      </c>
      <c r="HO23" s="204">
        <v>0</v>
      </c>
      <c r="HP23" s="204">
        <v>0</v>
      </c>
      <c r="HQ23" s="204">
        <v>0</v>
      </c>
      <c r="HR23" s="204">
        <v>0</v>
      </c>
      <c r="HS23" s="204">
        <v>0</v>
      </c>
      <c r="HT23" s="204">
        <v>0</v>
      </c>
      <c r="HU23" s="204">
        <v>0</v>
      </c>
      <c r="HV23" s="204">
        <v>0</v>
      </c>
      <c r="HW23" s="204">
        <v>0</v>
      </c>
      <c r="HX23" s="204">
        <v>0</v>
      </c>
      <c r="HY23" s="204">
        <v>0</v>
      </c>
      <c r="HZ23" s="204">
        <v>0</v>
      </c>
      <c r="IA23" s="204">
        <v>0</v>
      </c>
      <c r="IB23" s="204">
        <v>0</v>
      </c>
      <c r="IC23" s="204">
        <v>0</v>
      </c>
      <c r="ID23" s="204">
        <v>0</v>
      </c>
      <c r="IE23" s="204">
        <v>0</v>
      </c>
      <c r="IF23" s="204">
        <v>0</v>
      </c>
      <c r="IG23" s="204">
        <v>0</v>
      </c>
      <c r="IH23" s="204">
        <v>0</v>
      </c>
      <c r="II23" s="204" t="s">
        <v>87</v>
      </c>
      <c r="IJ23" s="204" t="s">
        <v>87</v>
      </c>
      <c r="IK23" s="204" t="s">
        <v>87</v>
      </c>
      <c r="IL23" s="204" t="s">
        <v>87</v>
      </c>
      <c r="IM23" s="204" t="s">
        <v>87</v>
      </c>
      <c r="IN23" s="204" t="s">
        <v>87</v>
      </c>
      <c r="IO23" s="204" t="s">
        <v>87</v>
      </c>
      <c r="IP23" s="204" t="s">
        <v>87</v>
      </c>
      <c r="IQ23" s="204" t="s">
        <v>87</v>
      </c>
      <c r="IR23" s="204" t="s">
        <v>87</v>
      </c>
      <c r="IS23" s="204" t="s">
        <v>87</v>
      </c>
      <c r="IT23" s="204" t="s">
        <v>87</v>
      </c>
      <c r="IU23" s="204" t="s">
        <v>87</v>
      </c>
      <c r="IV23" s="204" t="s">
        <v>87</v>
      </c>
      <c r="IW23" s="204" t="s">
        <v>87</v>
      </c>
      <c r="IX23" s="204">
        <v>0</v>
      </c>
      <c r="IY23" s="204">
        <v>0</v>
      </c>
      <c r="IZ23" s="204">
        <v>0</v>
      </c>
      <c r="JA23" s="204">
        <v>0</v>
      </c>
      <c r="JB23" s="204">
        <v>0</v>
      </c>
      <c r="JC23" s="204">
        <v>0</v>
      </c>
      <c r="JD23" s="204">
        <v>0</v>
      </c>
      <c r="JE23" s="204">
        <v>0</v>
      </c>
      <c r="JF23" s="204">
        <v>0</v>
      </c>
      <c r="JG23" s="204">
        <v>0</v>
      </c>
      <c r="JH23" s="204">
        <v>0</v>
      </c>
      <c r="JI23" s="204">
        <v>0</v>
      </c>
      <c r="JJ23" s="218">
        <v>0</v>
      </c>
      <c r="JK23" s="218">
        <v>0</v>
      </c>
      <c r="JL23" s="218">
        <v>0</v>
      </c>
      <c r="JM23" s="218">
        <v>0</v>
      </c>
      <c r="JN23" s="218">
        <v>0</v>
      </c>
      <c r="JO23" s="218">
        <v>0</v>
      </c>
      <c r="JP23" s="218">
        <v>0</v>
      </c>
      <c r="JQ23" s="218">
        <v>0</v>
      </c>
      <c r="JR23" s="218">
        <v>0</v>
      </c>
      <c r="JS23" s="218">
        <v>0</v>
      </c>
      <c r="JT23" s="218">
        <v>0</v>
      </c>
      <c r="JU23" s="218">
        <v>0</v>
      </c>
      <c r="JV23" s="218">
        <v>0</v>
      </c>
      <c r="JW23" s="204">
        <v>0</v>
      </c>
      <c r="JX23" s="204">
        <v>0</v>
      </c>
      <c r="JY23" s="204">
        <v>0</v>
      </c>
      <c r="JZ23" s="204">
        <v>0</v>
      </c>
      <c r="KA23" s="204">
        <v>0</v>
      </c>
      <c r="KB23" s="204">
        <v>0</v>
      </c>
      <c r="KC23" s="204">
        <v>0</v>
      </c>
      <c r="KD23" s="204">
        <v>0</v>
      </c>
      <c r="KE23" s="204">
        <v>0</v>
      </c>
      <c r="KF23" s="204">
        <v>0</v>
      </c>
      <c r="KG23" s="204">
        <v>0</v>
      </c>
      <c r="KH23" s="204">
        <v>0</v>
      </c>
      <c r="KI23" s="204">
        <v>0</v>
      </c>
      <c r="KJ23" s="204" t="s">
        <v>594</v>
      </c>
      <c r="KK23" s="204">
        <v>0</v>
      </c>
      <c r="KL23" s="204">
        <v>0</v>
      </c>
      <c r="KM23" s="204" t="s">
        <v>87</v>
      </c>
      <c r="KN23" s="204">
        <v>0</v>
      </c>
      <c r="KO23" s="204" t="s">
        <v>87</v>
      </c>
      <c r="KP23" s="204" t="s">
        <v>87</v>
      </c>
      <c r="KQ23" s="204" t="s">
        <v>87</v>
      </c>
      <c r="KR23" s="204" t="s">
        <v>87</v>
      </c>
      <c r="KS23" s="204" t="s">
        <v>87</v>
      </c>
      <c r="KT23" s="204" t="s">
        <v>87</v>
      </c>
      <c r="KU23" s="204" t="s">
        <v>87</v>
      </c>
      <c r="KV23" s="204" t="s">
        <v>594</v>
      </c>
      <c r="KW23" s="204">
        <v>0</v>
      </c>
      <c r="KX23" s="204">
        <v>0</v>
      </c>
      <c r="KY23" s="204">
        <v>0</v>
      </c>
      <c r="KZ23" s="204">
        <v>0</v>
      </c>
      <c r="LA23" s="204" t="s">
        <v>87</v>
      </c>
      <c r="LB23" s="204" t="s">
        <v>87</v>
      </c>
      <c r="LC23" s="204" t="s">
        <v>87</v>
      </c>
      <c r="LD23" s="204" t="s">
        <v>87</v>
      </c>
      <c r="LE23" s="204" t="s">
        <v>87</v>
      </c>
      <c r="LF23" s="204" t="s">
        <v>87</v>
      </c>
      <c r="LG23" s="204" t="s">
        <v>87</v>
      </c>
      <c r="LH23" s="218">
        <v>0</v>
      </c>
      <c r="LI23" s="218" t="s">
        <v>757</v>
      </c>
      <c r="LJ23" s="218" t="s">
        <v>848</v>
      </c>
      <c r="LK23" s="218">
        <v>0</v>
      </c>
      <c r="LL23" s="218">
        <v>0</v>
      </c>
      <c r="LM23" s="218">
        <v>0</v>
      </c>
      <c r="LN23" s="218">
        <v>0</v>
      </c>
      <c r="LO23" s="218">
        <v>0</v>
      </c>
      <c r="LP23" s="218">
        <v>0</v>
      </c>
      <c r="LQ23" s="218">
        <v>7927525000</v>
      </c>
      <c r="LR23" s="218">
        <v>0</v>
      </c>
      <c r="LS23" s="218">
        <v>0</v>
      </c>
      <c r="LT23" s="218">
        <v>0</v>
      </c>
      <c r="LU23" s="218">
        <v>0</v>
      </c>
      <c r="LV23" s="204" t="s">
        <v>594</v>
      </c>
      <c r="LW23" s="204">
        <v>0</v>
      </c>
      <c r="LX23" s="204">
        <v>0</v>
      </c>
      <c r="LY23" s="204">
        <v>0</v>
      </c>
      <c r="LZ23" s="204">
        <v>0</v>
      </c>
      <c r="MA23" s="204" t="s">
        <v>87</v>
      </c>
      <c r="MB23" s="204" t="s">
        <v>87</v>
      </c>
      <c r="MC23" s="204" t="s">
        <v>87</v>
      </c>
      <c r="MD23" s="204" t="s">
        <v>87</v>
      </c>
      <c r="ME23" s="204" t="s">
        <v>87</v>
      </c>
      <c r="MF23" s="204" t="s">
        <v>87</v>
      </c>
      <c r="MG23" s="204" t="s">
        <v>87</v>
      </c>
      <c r="MH23" s="204">
        <v>0</v>
      </c>
      <c r="MI23" s="204">
        <v>0</v>
      </c>
      <c r="MJ23">
        <v>0</v>
      </c>
      <c r="MK23" s="204">
        <v>0</v>
      </c>
      <c r="ML23" s="204">
        <v>0</v>
      </c>
      <c r="MM23" s="204">
        <v>0</v>
      </c>
      <c r="MN23" s="204">
        <v>0</v>
      </c>
      <c r="MO23" s="204">
        <v>0</v>
      </c>
      <c r="MP23" s="204">
        <v>0</v>
      </c>
      <c r="MQ23" s="204">
        <v>0</v>
      </c>
      <c r="MR23" s="204">
        <v>0</v>
      </c>
      <c r="MS23" s="204">
        <v>0</v>
      </c>
      <c r="MT23" s="204">
        <v>0</v>
      </c>
      <c r="MU23" s="204">
        <v>0</v>
      </c>
      <c r="MV23" s="204">
        <v>0</v>
      </c>
      <c r="MW23" s="204">
        <v>0</v>
      </c>
      <c r="MX23" s="204">
        <v>0</v>
      </c>
      <c r="MY23" s="204">
        <v>0</v>
      </c>
      <c r="MZ23" s="204">
        <v>0</v>
      </c>
      <c r="NA23" s="204">
        <v>0</v>
      </c>
      <c r="NB23" s="204">
        <v>0</v>
      </c>
      <c r="NC23" s="204">
        <v>0</v>
      </c>
      <c r="ND23" s="204">
        <v>0</v>
      </c>
      <c r="NE23" s="204">
        <v>0</v>
      </c>
      <c r="NF23" s="204">
        <v>0</v>
      </c>
      <c r="NG23" s="204">
        <v>0</v>
      </c>
      <c r="NH23" s="204">
        <v>0</v>
      </c>
      <c r="NI23" s="204" t="s">
        <v>594</v>
      </c>
      <c r="NJ23" s="204">
        <v>0</v>
      </c>
      <c r="NK23" s="204">
        <v>0</v>
      </c>
      <c r="NL23" s="204">
        <v>0</v>
      </c>
      <c r="NM23" s="204">
        <v>0</v>
      </c>
      <c r="NN23" s="204" t="s">
        <v>87</v>
      </c>
      <c r="NO23" s="204" t="s">
        <v>87</v>
      </c>
      <c r="NP23" s="204" t="s">
        <v>87</v>
      </c>
      <c r="NQ23" s="204" t="s">
        <v>87</v>
      </c>
      <c r="NR23" s="204" t="s">
        <v>87</v>
      </c>
      <c r="NS23" s="204" t="s">
        <v>87</v>
      </c>
      <c r="NT23" s="204" t="s">
        <v>87</v>
      </c>
      <c r="NU23" s="204">
        <v>0</v>
      </c>
      <c r="NV23" s="204">
        <v>0</v>
      </c>
      <c r="NW23" s="204">
        <v>0</v>
      </c>
      <c r="NX23" s="204">
        <v>0</v>
      </c>
      <c r="NY23" s="204">
        <v>0</v>
      </c>
      <c r="NZ23" s="204">
        <v>0</v>
      </c>
      <c r="OA23" s="204">
        <v>0</v>
      </c>
      <c r="OB23" s="204">
        <v>0</v>
      </c>
      <c r="OC23" s="204">
        <v>0</v>
      </c>
      <c r="OD23" s="204">
        <v>0</v>
      </c>
      <c r="OE23" s="204">
        <v>0</v>
      </c>
      <c r="OF23" s="204">
        <v>0</v>
      </c>
      <c r="OG23" s="204">
        <v>0</v>
      </c>
      <c r="OH23" s="204">
        <v>0</v>
      </c>
      <c r="OI23" s="204">
        <v>0</v>
      </c>
      <c r="OJ23" s="204">
        <v>0</v>
      </c>
      <c r="OK23" s="204">
        <v>0</v>
      </c>
      <c r="OL23" s="204">
        <v>0</v>
      </c>
      <c r="OM23" s="204">
        <v>0</v>
      </c>
      <c r="ON23" s="204">
        <v>0</v>
      </c>
      <c r="OO23" s="204">
        <v>0</v>
      </c>
      <c r="OP23" s="204">
        <v>0</v>
      </c>
      <c r="OQ23" s="204">
        <v>0</v>
      </c>
      <c r="OR23" s="204">
        <v>0</v>
      </c>
      <c r="OS23" s="204"/>
      <c r="OT23" s="216"/>
      <c r="OU23" s="204" t="s">
        <v>846</v>
      </c>
      <c r="OV23" s="204">
        <v>14</v>
      </c>
      <c r="OW23" s="204">
        <v>0</v>
      </c>
      <c r="OX23" s="204">
        <v>0</v>
      </c>
      <c r="OY23" s="204">
        <v>0</v>
      </c>
      <c r="OZ23" s="204">
        <v>0</v>
      </c>
      <c r="PA23" s="204">
        <v>0</v>
      </c>
      <c r="PB23" s="204">
        <v>0</v>
      </c>
      <c r="PC23" s="204">
        <v>0</v>
      </c>
      <c r="PD23" s="204">
        <v>0</v>
      </c>
      <c r="PE23" s="204">
        <v>0</v>
      </c>
      <c r="PF23" s="204">
        <v>0</v>
      </c>
      <c r="PG23" s="204">
        <v>0</v>
      </c>
      <c r="PH23" s="204">
        <v>0</v>
      </c>
      <c r="PI23" s="204">
        <v>0</v>
      </c>
      <c r="PJ23" s="204">
        <v>0</v>
      </c>
      <c r="PK23" s="204">
        <v>0</v>
      </c>
      <c r="PL23" s="204">
        <v>0</v>
      </c>
      <c r="PM23" s="204">
        <v>0</v>
      </c>
      <c r="PN23" s="204">
        <v>0</v>
      </c>
      <c r="PO23" s="204">
        <v>0</v>
      </c>
      <c r="PP23" s="204">
        <v>0</v>
      </c>
      <c r="PQ23" s="204">
        <v>0</v>
      </c>
      <c r="PR23" s="204">
        <v>0</v>
      </c>
      <c r="PS23" s="204">
        <v>0</v>
      </c>
      <c r="PT23" s="204">
        <v>0</v>
      </c>
      <c r="PU23" s="204">
        <v>0</v>
      </c>
      <c r="PV23" s="204">
        <v>0</v>
      </c>
      <c r="PW23" s="218">
        <v>0</v>
      </c>
      <c r="PX23" s="218">
        <v>0</v>
      </c>
      <c r="PY23" s="204" t="s">
        <v>597</v>
      </c>
    </row>
    <row r="24" spans="1:441" ht="15.75" customHeight="1" x14ac:dyDescent="0.35">
      <c r="A24" s="204" t="s">
        <v>863</v>
      </c>
      <c r="B24" s="204">
        <v>7868</v>
      </c>
      <c r="C24" s="204" t="s">
        <v>864</v>
      </c>
      <c r="D24" s="214">
        <v>2020110010191</v>
      </c>
      <c r="E24" s="204" t="s">
        <v>562</v>
      </c>
      <c r="F24" s="204" t="s">
        <v>36</v>
      </c>
      <c r="G24" s="204" t="s">
        <v>563</v>
      </c>
      <c r="H24" s="204" t="s">
        <v>684</v>
      </c>
      <c r="I24" s="204" t="s">
        <v>848</v>
      </c>
      <c r="J24" s="204" t="s">
        <v>686</v>
      </c>
      <c r="K24" s="204" t="s">
        <v>687</v>
      </c>
      <c r="L24" s="204" t="s">
        <v>688</v>
      </c>
      <c r="M24" s="204" t="s">
        <v>689</v>
      </c>
      <c r="N24" s="204" t="s">
        <v>865</v>
      </c>
      <c r="O24" s="204" t="s">
        <v>866</v>
      </c>
      <c r="P24" s="204" t="s">
        <v>867</v>
      </c>
      <c r="Q24" s="204" t="s">
        <v>868</v>
      </c>
      <c r="R24" s="204" t="s">
        <v>694</v>
      </c>
      <c r="S24" s="204" t="s">
        <v>869</v>
      </c>
      <c r="T24" s="204" t="s">
        <v>870</v>
      </c>
      <c r="U24" s="204"/>
      <c r="V24" s="204"/>
      <c r="W24" s="204"/>
      <c r="X24" s="204"/>
      <c r="Y24" s="204"/>
      <c r="Z24" s="204"/>
      <c r="AA24" s="204"/>
      <c r="AB24" s="204"/>
      <c r="AC24" s="204" t="s">
        <v>869</v>
      </c>
      <c r="AD24" s="204"/>
      <c r="AE24" s="204"/>
      <c r="AF24" s="204"/>
      <c r="AG24" s="204" t="s">
        <v>576</v>
      </c>
      <c r="AH24" s="204" t="s">
        <v>577</v>
      </c>
      <c r="AI24" s="204" t="s">
        <v>871</v>
      </c>
      <c r="AJ24" s="204" t="s">
        <v>872</v>
      </c>
      <c r="AK24" s="215">
        <v>44055</v>
      </c>
      <c r="AL24" s="204">
        <v>1</v>
      </c>
      <c r="AM24">
        <v>2024</v>
      </c>
      <c r="AN24" s="204" t="s">
        <v>873</v>
      </c>
      <c r="AO24" s="204" t="s">
        <v>874</v>
      </c>
      <c r="AP24" s="204">
        <v>2020</v>
      </c>
      <c r="AQ24" s="204">
        <v>2024</v>
      </c>
      <c r="AR24" s="204" t="s">
        <v>43</v>
      </c>
      <c r="AS24" s="204" t="s">
        <v>727</v>
      </c>
      <c r="AT24" s="204" t="s">
        <v>583</v>
      </c>
      <c r="AU24" s="204" t="s">
        <v>584</v>
      </c>
      <c r="AV24" s="204">
        <v>2020</v>
      </c>
      <c r="AW24" s="204">
        <v>0</v>
      </c>
      <c r="AX24" s="204" t="s">
        <v>585</v>
      </c>
      <c r="AY24" s="217">
        <v>1</v>
      </c>
      <c r="AZ24" s="217">
        <v>0</v>
      </c>
      <c r="BA24" s="204">
        <v>0</v>
      </c>
      <c r="BB24" s="204" t="s">
        <v>875</v>
      </c>
      <c r="BC24" s="204" t="s">
        <v>876</v>
      </c>
      <c r="BD24" s="204" t="s">
        <v>877</v>
      </c>
      <c r="BE24" s="204" t="s">
        <v>878</v>
      </c>
      <c r="BF24" s="204" t="s">
        <v>708</v>
      </c>
      <c r="BG24" s="204">
        <v>3</v>
      </c>
      <c r="BH24" s="215">
        <v>45212</v>
      </c>
      <c r="BI24" s="204" t="s">
        <v>709</v>
      </c>
      <c r="BJ24" s="204" t="s">
        <v>197</v>
      </c>
      <c r="BK24" s="204">
        <v>100</v>
      </c>
      <c r="BL24" s="204">
        <v>6.58</v>
      </c>
      <c r="BM24" s="204">
        <v>22.72</v>
      </c>
      <c r="BN24" s="204">
        <v>28.7</v>
      </c>
      <c r="BO24" s="204">
        <v>24</v>
      </c>
      <c r="BP24" s="204">
        <v>18</v>
      </c>
      <c r="BQ24" s="204">
        <v>2316883220</v>
      </c>
      <c r="BR24" s="204">
        <v>215311312</v>
      </c>
      <c r="BS24" s="204">
        <v>940674422</v>
      </c>
      <c r="BT24" s="204">
        <v>453614106</v>
      </c>
      <c r="BU24" s="204">
        <v>364215380</v>
      </c>
      <c r="BV24" s="204">
        <v>343068000</v>
      </c>
      <c r="BW24" s="204">
        <v>9</v>
      </c>
      <c r="BX24" s="204">
        <v>24</v>
      </c>
      <c r="BY24" s="204">
        <v>25</v>
      </c>
      <c r="BZ24" s="204">
        <v>24</v>
      </c>
      <c r="CA24" s="204">
        <v>18</v>
      </c>
      <c r="CB24" s="204">
        <v>26.42</v>
      </c>
      <c r="CC24" s="204">
        <v>28.7</v>
      </c>
      <c r="CD24" s="204">
        <v>24</v>
      </c>
      <c r="CE24">
        <v>18</v>
      </c>
      <c r="CF24" s="204">
        <v>198439664</v>
      </c>
      <c r="CG24" s="204">
        <v>186461581</v>
      </c>
      <c r="CH24" s="204">
        <v>940674422</v>
      </c>
      <c r="CI24" s="204">
        <v>409119299</v>
      </c>
      <c r="CJ24" s="204">
        <v>453614106</v>
      </c>
      <c r="CK24" s="204">
        <v>453614106</v>
      </c>
      <c r="CL24" s="204">
        <v>351735969</v>
      </c>
      <c r="CM24" s="204">
        <v>254986109</v>
      </c>
      <c r="CN24" s="204">
        <v>6.58</v>
      </c>
      <c r="CO24" s="204">
        <v>22.72</v>
      </c>
      <c r="CP24" s="204">
        <v>28.7</v>
      </c>
      <c r="CQ24" s="204">
        <v>24</v>
      </c>
      <c r="CR24">
        <v>82</v>
      </c>
      <c r="CS24" s="204" t="s">
        <v>43</v>
      </c>
      <c r="CT24" s="204">
        <v>1.98</v>
      </c>
      <c r="CU24" s="204">
        <v>3.15</v>
      </c>
      <c r="CV24" s="204">
        <v>5.67</v>
      </c>
      <c r="CW24" s="204">
        <v>7.2</v>
      </c>
      <c r="CX24" s="204">
        <v>0</v>
      </c>
      <c r="CY24" s="204">
        <v>0</v>
      </c>
      <c r="CZ24" s="204">
        <v>0</v>
      </c>
      <c r="DA24" s="204">
        <v>0</v>
      </c>
      <c r="DB24" s="204">
        <v>0</v>
      </c>
      <c r="DC24" s="204">
        <v>0</v>
      </c>
      <c r="DD24" s="204">
        <v>0</v>
      </c>
      <c r="DE24" s="204">
        <v>0</v>
      </c>
      <c r="DF24">
        <v>18</v>
      </c>
      <c r="DG24">
        <v>18</v>
      </c>
      <c r="DH24">
        <v>18</v>
      </c>
      <c r="DI24">
        <v>18</v>
      </c>
      <c r="DJ24" s="204">
        <v>22</v>
      </c>
      <c r="DK24" s="204">
        <v>35</v>
      </c>
      <c r="DL24" s="204">
        <v>63</v>
      </c>
      <c r="DM24" s="204">
        <v>80</v>
      </c>
      <c r="DN24" s="204">
        <v>0</v>
      </c>
      <c r="DO24" s="204">
        <v>0</v>
      </c>
      <c r="DP24" s="204">
        <v>0</v>
      </c>
      <c r="DQ24" s="204">
        <v>0</v>
      </c>
      <c r="DR24" s="204">
        <v>0</v>
      </c>
      <c r="DS24" s="204">
        <v>0</v>
      </c>
      <c r="DT24" s="204">
        <v>0</v>
      </c>
      <c r="DU24" s="204">
        <v>0</v>
      </c>
      <c r="DV24" s="204">
        <v>200</v>
      </c>
      <c r="DW24" s="204">
        <v>0</v>
      </c>
      <c r="DX24" s="204">
        <v>0</v>
      </c>
      <c r="DY24" s="204">
        <v>0</v>
      </c>
      <c r="DZ24" s="204">
        <v>0</v>
      </c>
      <c r="EA24" s="204">
        <v>0</v>
      </c>
      <c r="EB24" s="204">
        <v>0</v>
      </c>
      <c r="EC24" s="204">
        <v>0</v>
      </c>
      <c r="ED24" s="204">
        <v>0</v>
      </c>
      <c r="EE24" s="204">
        <v>0</v>
      </c>
      <c r="EF24" s="204">
        <v>0</v>
      </c>
      <c r="EG24" s="204">
        <v>0</v>
      </c>
      <c r="EH24" s="204">
        <v>0</v>
      </c>
      <c r="EI24" s="204">
        <v>0</v>
      </c>
      <c r="EJ24" s="204">
        <v>0</v>
      </c>
      <c r="EK24" s="204" t="s">
        <v>879</v>
      </c>
      <c r="EL24" s="204" t="s">
        <v>880</v>
      </c>
      <c r="EM24" s="204" t="s">
        <v>880</v>
      </c>
      <c r="EN24" s="204" t="s">
        <v>881</v>
      </c>
      <c r="EO24" s="204">
        <v>0</v>
      </c>
      <c r="EP24" s="204">
        <v>0</v>
      </c>
      <c r="EQ24" s="204">
        <v>0</v>
      </c>
      <c r="ER24" s="204">
        <v>0</v>
      </c>
      <c r="ES24" s="204">
        <v>0</v>
      </c>
      <c r="ET24" s="204">
        <v>0</v>
      </c>
      <c r="EU24" s="204">
        <v>0</v>
      </c>
      <c r="EV24" s="204">
        <v>0</v>
      </c>
      <c r="EW24" s="204">
        <v>0</v>
      </c>
      <c r="EX24" s="204">
        <v>0</v>
      </c>
      <c r="EY24" s="204">
        <v>0</v>
      </c>
      <c r="EZ24" s="204">
        <v>0</v>
      </c>
      <c r="FA24" s="204">
        <v>0</v>
      </c>
      <c r="FB24" s="204">
        <v>0</v>
      </c>
      <c r="FC24" s="204">
        <v>0</v>
      </c>
      <c r="FD24" s="204">
        <v>0</v>
      </c>
      <c r="FE24" s="204">
        <v>0</v>
      </c>
      <c r="FF24" s="204">
        <v>0</v>
      </c>
      <c r="FG24" s="204">
        <v>0</v>
      </c>
      <c r="FH24" s="204">
        <v>0</v>
      </c>
      <c r="FI24" s="204">
        <v>343068000</v>
      </c>
      <c r="FJ24" s="204">
        <v>343068000</v>
      </c>
      <c r="FK24" s="204">
        <v>343068000</v>
      </c>
      <c r="FL24" s="204">
        <v>343068000</v>
      </c>
      <c r="FM24" s="204">
        <v>343068000</v>
      </c>
      <c r="FN24" s="204">
        <v>0</v>
      </c>
      <c r="FO24" s="204">
        <v>0</v>
      </c>
      <c r="FP24" s="204">
        <v>0</v>
      </c>
      <c r="FQ24" s="204">
        <v>0</v>
      </c>
      <c r="FR24" s="204">
        <v>0</v>
      </c>
      <c r="FS24" s="204">
        <v>0</v>
      </c>
      <c r="FT24" s="204">
        <v>0</v>
      </c>
      <c r="FU24" s="204">
        <v>343068000</v>
      </c>
      <c r="FV24" s="204">
        <v>343068000</v>
      </c>
      <c r="FW24" s="204">
        <v>343068000</v>
      </c>
      <c r="FX24" s="204">
        <v>343068000</v>
      </c>
      <c r="FY24" s="204">
        <v>343068000</v>
      </c>
      <c r="FZ24" s="204">
        <v>343068000</v>
      </c>
      <c r="GA24" s="204">
        <v>0</v>
      </c>
      <c r="GB24" s="204">
        <v>0</v>
      </c>
      <c r="GC24" s="204">
        <v>0</v>
      </c>
      <c r="GD24" s="204">
        <v>0</v>
      </c>
      <c r="GE24" s="204">
        <v>0</v>
      </c>
      <c r="GF24" s="204">
        <v>0</v>
      </c>
      <c r="GG24" s="204">
        <v>0</v>
      </c>
      <c r="GH24" s="204">
        <v>343068000</v>
      </c>
      <c r="GI24" s="204">
        <v>0</v>
      </c>
      <c r="GJ24" s="204">
        <v>0</v>
      </c>
      <c r="GK24" s="204">
        <v>0</v>
      </c>
      <c r="GL24" s="204">
        <v>0</v>
      </c>
      <c r="GM24" s="204">
        <v>0</v>
      </c>
      <c r="GN24" s="204">
        <v>0</v>
      </c>
      <c r="GO24" s="204">
        <v>0</v>
      </c>
      <c r="GP24" s="204">
        <v>0</v>
      </c>
      <c r="GQ24" s="204">
        <v>0</v>
      </c>
      <c r="GR24" s="204">
        <v>0</v>
      </c>
      <c r="GS24" s="204">
        <v>0</v>
      </c>
      <c r="GT24" s="204">
        <v>0</v>
      </c>
      <c r="GU24" s="204">
        <v>0</v>
      </c>
      <c r="GV24" s="204">
        <v>0</v>
      </c>
      <c r="GW24" s="204">
        <v>0</v>
      </c>
      <c r="GX24" s="204">
        <v>0</v>
      </c>
      <c r="GY24" s="204">
        <v>0</v>
      </c>
      <c r="GZ24" s="204">
        <v>0</v>
      </c>
      <c r="HA24" s="204">
        <v>0</v>
      </c>
      <c r="HB24" s="204">
        <v>0</v>
      </c>
      <c r="HC24" s="204">
        <v>0</v>
      </c>
      <c r="HD24" s="204">
        <v>0</v>
      </c>
      <c r="HE24" s="204">
        <v>0</v>
      </c>
      <c r="HF24" s="204">
        <v>0</v>
      </c>
      <c r="HG24" s="204">
        <v>0</v>
      </c>
      <c r="HH24" s="204">
        <v>0</v>
      </c>
      <c r="HI24" s="204">
        <v>0</v>
      </c>
      <c r="HJ24" s="204">
        <v>0</v>
      </c>
      <c r="HK24" s="204">
        <v>0</v>
      </c>
      <c r="HL24" s="204">
        <v>0</v>
      </c>
      <c r="HM24" s="204">
        <v>0</v>
      </c>
      <c r="HN24" s="204">
        <v>0</v>
      </c>
      <c r="HO24" s="204">
        <v>0</v>
      </c>
      <c r="HP24" s="204">
        <v>0</v>
      </c>
      <c r="HQ24" s="204">
        <v>0</v>
      </c>
      <c r="HR24" s="204">
        <v>0</v>
      </c>
      <c r="HS24" s="204">
        <v>0</v>
      </c>
      <c r="HT24" s="204">
        <v>0</v>
      </c>
      <c r="HU24" s="204">
        <v>0</v>
      </c>
      <c r="HV24" s="204">
        <v>0</v>
      </c>
      <c r="HW24" s="204">
        <v>0</v>
      </c>
      <c r="HX24" s="204">
        <v>0</v>
      </c>
      <c r="HY24" s="204">
        <v>0</v>
      </c>
      <c r="HZ24" s="204">
        <v>0</v>
      </c>
      <c r="IA24" s="204">
        <v>0</v>
      </c>
      <c r="IB24" s="204">
        <v>0</v>
      </c>
      <c r="IC24" s="204">
        <v>0</v>
      </c>
      <c r="ID24" s="204">
        <v>0</v>
      </c>
      <c r="IE24" s="204">
        <v>0</v>
      </c>
      <c r="IF24" s="204">
        <v>0</v>
      </c>
      <c r="IG24" s="204">
        <v>0</v>
      </c>
      <c r="IH24" s="204">
        <v>0</v>
      </c>
      <c r="II24" s="204" t="s">
        <v>87</v>
      </c>
      <c r="IJ24" s="204" t="s">
        <v>87</v>
      </c>
      <c r="IK24" s="204" t="s">
        <v>87</v>
      </c>
      <c r="IL24" s="204" t="s">
        <v>87</v>
      </c>
      <c r="IM24" s="204" t="s">
        <v>87</v>
      </c>
      <c r="IN24" s="204" t="s">
        <v>87</v>
      </c>
      <c r="IO24" s="204" t="s">
        <v>87</v>
      </c>
      <c r="IP24" s="204" t="s">
        <v>87</v>
      </c>
      <c r="IQ24" s="204" t="s">
        <v>87</v>
      </c>
      <c r="IR24" s="204" t="s">
        <v>87</v>
      </c>
      <c r="IS24" s="204" t="s">
        <v>87</v>
      </c>
      <c r="IT24" s="204" t="s">
        <v>87</v>
      </c>
      <c r="IU24" s="204" t="s">
        <v>87</v>
      </c>
      <c r="IV24" s="204" t="s">
        <v>87</v>
      </c>
      <c r="IW24" s="204" t="s">
        <v>87</v>
      </c>
      <c r="IX24" s="204">
        <v>0</v>
      </c>
      <c r="IY24" s="204">
        <v>0</v>
      </c>
      <c r="IZ24" s="204">
        <v>0</v>
      </c>
      <c r="JA24" s="204">
        <v>0</v>
      </c>
      <c r="JB24" s="204">
        <v>0</v>
      </c>
      <c r="JC24" s="204">
        <v>0</v>
      </c>
      <c r="JD24" s="204">
        <v>0</v>
      </c>
      <c r="JE24" s="204">
        <v>0</v>
      </c>
      <c r="JF24" s="204">
        <v>0</v>
      </c>
      <c r="JG24" s="204">
        <v>0</v>
      </c>
      <c r="JH24" s="204">
        <v>0</v>
      </c>
      <c r="JI24" s="204">
        <v>0</v>
      </c>
      <c r="JJ24" s="218">
        <v>0</v>
      </c>
      <c r="JK24" s="218">
        <v>0</v>
      </c>
      <c r="JL24" s="218">
        <v>0</v>
      </c>
      <c r="JM24" s="218">
        <v>0</v>
      </c>
      <c r="JN24" s="218">
        <v>0</v>
      </c>
      <c r="JO24" s="218">
        <v>0</v>
      </c>
      <c r="JP24" s="218">
        <v>0</v>
      </c>
      <c r="JQ24" s="218">
        <v>0</v>
      </c>
      <c r="JR24" s="218">
        <v>0</v>
      </c>
      <c r="JS24" s="218">
        <v>0</v>
      </c>
      <c r="JT24" s="218">
        <v>0</v>
      </c>
      <c r="JU24" s="218">
        <v>0</v>
      </c>
      <c r="JV24" s="218">
        <v>0</v>
      </c>
      <c r="JW24" s="204">
        <v>0</v>
      </c>
      <c r="JX24" s="204">
        <v>0</v>
      </c>
      <c r="JY24" s="204">
        <v>0</v>
      </c>
      <c r="JZ24" s="204">
        <v>0</v>
      </c>
      <c r="KA24" s="204">
        <v>0</v>
      </c>
      <c r="KB24" s="204">
        <v>0</v>
      </c>
      <c r="KC24" s="204">
        <v>0</v>
      </c>
      <c r="KD24" s="204">
        <v>0</v>
      </c>
      <c r="KE24" s="204">
        <v>0</v>
      </c>
      <c r="KF24" s="204">
        <v>0</v>
      </c>
      <c r="KG24" s="204">
        <v>0</v>
      </c>
      <c r="KH24" s="204">
        <v>0</v>
      </c>
      <c r="KI24" s="204">
        <v>0</v>
      </c>
      <c r="KJ24" s="204">
        <v>0</v>
      </c>
      <c r="KK24" s="204">
        <v>0</v>
      </c>
      <c r="KL24" s="204">
        <v>0</v>
      </c>
      <c r="KM24" s="204">
        <v>0</v>
      </c>
      <c r="KN24" s="204" t="s">
        <v>87</v>
      </c>
      <c r="KO24" s="204" t="s">
        <v>87</v>
      </c>
      <c r="KP24" s="204" t="s">
        <v>87</v>
      </c>
      <c r="KQ24" s="204" t="s">
        <v>87</v>
      </c>
      <c r="KR24" s="204" t="s">
        <v>87</v>
      </c>
      <c r="KS24" s="204" t="s">
        <v>87</v>
      </c>
      <c r="KT24" s="204" t="s">
        <v>87</v>
      </c>
      <c r="KU24" s="204" t="s">
        <v>87</v>
      </c>
      <c r="KV24" s="204">
        <v>0</v>
      </c>
      <c r="KW24" s="204">
        <v>0</v>
      </c>
      <c r="KX24" s="204">
        <v>0</v>
      </c>
      <c r="KY24" s="204">
        <v>0</v>
      </c>
      <c r="KZ24" s="204">
        <v>0</v>
      </c>
      <c r="LA24" s="204" t="s">
        <v>87</v>
      </c>
      <c r="LB24" s="204" t="s">
        <v>87</v>
      </c>
      <c r="LC24" s="204" t="s">
        <v>87</v>
      </c>
      <c r="LD24" s="204" t="s">
        <v>87</v>
      </c>
      <c r="LE24" s="204" t="s">
        <v>87</v>
      </c>
      <c r="LF24" s="204" t="s">
        <v>87</v>
      </c>
      <c r="LG24" s="204" t="s">
        <v>87</v>
      </c>
      <c r="LH24" s="218">
        <v>0</v>
      </c>
      <c r="LI24" s="218" t="s">
        <v>757</v>
      </c>
      <c r="LJ24" s="218" t="s">
        <v>848</v>
      </c>
      <c r="LK24" s="218">
        <v>0</v>
      </c>
      <c r="LL24" s="218">
        <v>0</v>
      </c>
      <c r="LM24" s="218" t="s">
        <v>87</v>
      </c>
      <c r="LN24" s="218" t="s">
        <v>87</v>
      </c>
      <c r="LO24" s="218">
        <v>0</v>
      </c>
      <c r="LP24" s="218">
        <v>0</v>
      </c>
      <c r="LQ24" s="218">
        <v>7927525000</v>
      </c>
      <c r="LR24" s="218">
        <v>0</v>
      </c>
      <c r="LS24" s="218">
        <v>0</v>
      </c>
      <c r="LT24" s="218">
        <v>0</v>
      </c>
      <c r="LU24" s="218">
        <v>0</v>
      </c>
      <c r="LV24" s="204">
        <v>0</v>
      </c>
      <c r="LW24" s="204">
        <v>0</v>
      </c>
      <c r="LX24" s="204">
        <v>0</v>
      </c>
      <c r="LY24" s="204">
        <v>0</v>
      </c>
      <c r="LZ24" s="204">
        <v>0</v>
      </c>
      <c r="MA24" s="204" t="s">
        <v>87</v>
      </c>
      <c r="MB24" s="204" t="s">
        <v>87</v>
      </c>
      <c r="MC24" s="204" t="s">
        <v>87</v>
      </c>
      <c r="MD24" s="204" t="s">
        <v>87</v>
      </c>
      <c r="ME24" s="204" t="s">
        <v>87</v>
      </c>
      <c r="MF24" s="204" t="s">
        <v>87</v>
      </c>
      <c r="MG24" s="204" t="s">
        <v>87</v>
      </c>
      <c r="MH24" s="204">
        <v>0</v>
      </c>
      <c r="MI24" s="204">
        <v>0</v>
      </c>
      <c r="MJ24">
        <v>0</v>
      </c>
      <c r="MK24" s="204">
        <v>0</v>
      </c>
      <c r="ML24" s="204">
        <v>0</v>
      </c>
      <c r="MM24" s="204">
        <v>0</v>
      </c>
      <c r="MN24" s="204">
        <v>0</v>
      </c>
      <c r="MO24" s="204">
        <v>0</v>
      </c>
      <c r="MP24" s="204">
        <v>0</v>
      </c>
      <c r="MQ24" s="204">
        <v>0</v>
      </c>
      <c r="MR24" s="204">
        <v>0</v>
      </c>
      <c r="MS24" s="204">
        <v>0</v>
      </c>
      <c r="MT24" s="204">
        <v>0</v>
      </c>
      <c r="MU24" s="204">
        <v>0</v>
      </c>
      <c r="MV24" s="204">
        <v>0</v>
      </c>
      <c r="MW24" s="204">
        <v>0</v>
      </c>
      <c r="MX24" s="204">
        <v>0</v>
      </c>
      <c r="MY24" s="204">
        <v>0</v>
      </c>
      <c r="MZ24" s="204">
        <v>0</v>
      </c>
      <c r="NA24" s="204">
        <v>0</v>
      </c>
      <c r="NB24" s="204">
        <v>0</v>
      </c>
      <c r="NC24" s="204">
        <v>0</v>
      </c>
      <c r="ND24" s="204">
        <v>0</v>
      </c>
      <c r="NE24" s="204">
        <v>0</v>
      </c>
      <c r="NF24" s="204">
        <v>0</v>
      </c>
      <c r="NG24" s="204">
        <v>0</v>
      </c>
      <c r="NH24" s="204">
        <v>0</v>
      </c>
      <c r="NI24" s="204">
        <v>0</v>
      </c>
      <c r="NJ24" s="204">
        <v>0</v>
      </c>
      <c r="NK24" s="204">
        <v>0</v>
      </c>
      <c r="NL24" s="204">
        <v>0</v>
      </c>
      <c r="NM24" s="204">
        <v>0</v>
      </c>
      <c r="NN24" s="204" t="s">
        <v>87</v>
      </c>
      <c r="NO24" s="204" t="s">
        <v>87</v>
      </c>
      <c r="NP24" s="204" t="s">
        <v>87</v>
      </c>
      <c r="NQ24" s="204" t="s">
        <v>87</v>
      </c>
      <c r="NR24" s="204" t="s">
        <v>87</v>
      </c>
      <c r="NS24" s="204" t="s">
        <v>87</v>
      </c>
      <c r="NT24" s="204" t="s">
        <v>87</v>
      </c>
      <c r="NU24" s="204">
        <v>0</v>
      </c>
      <c r="NV24" s="204">
        <v>0</v>
      </c>
      <c r="NW24" s="204">
        <v>0</v>
      </c>
      <c r="NX24" s="204">
        <v>0</v>
      </c>
      <c r="NY24" s="204">
        <v>0</v>
      </c>
      <c r="NZ24" s="204">
        <v>0</v>
      </c>
      <c r="OA24" s="204">
        <v>0</v>
      </c>
      <c r="OB24" s="204">
        <v>0</v>
      </c>
      <c r="OC24" s="204">
        <v>0</v>
      </c>
      <c r="OD24" s="204">
        <v>0</v>
      </c>
      <c r="OE24" s="204">
        <v>0</v>
      </c>
      <c r="OF24" s="204">
        <v>0</v>
      </c>
      <c r="OG24" s="204">
        <v>0</v>
      </c>
      <c r="OH24" s="204">
        <v>0</v>
      </c>
      <c r="OI24" s="204">
        <v>0</v>
      </c>
      <c r="OJ24" s="204">
        <v>0</v>
      </c>
      <c r="OK24" s="204">
        <v>0</v>
      </c>
      <c r="OL24" s="204">
        <v>0</v>
      </c>
      <c r="OM24" s="204">
        <v>0</v>
      </c>
      <c r="ON24" s="204">
        <v>0</v>
      </c>
      <c r="OO24" s="204">
        <v>0</v>
      </c>
      <c r="OP24" s="204">
        <v>0</v>
      </c>
      <c r="OQ24" s="204">
        <v>0</v>
      </c>
      <c r="OR24" s="204">
        <v>0</v>
      </c>
      <c r="OS24" s="204"/>
      <c r="OT24" s="216"/>
      <c r="OU24" s="204" t="s">
        <v>863</v>
      </c>
      <c r="OV24" s="204">
        <v>18</v>
      </c>
      <c r="OW24" s="204">
        <v>0</v>
      </c>
      <c r="OX24" s="204">
        <v>0</v>
      </c>
      <c r="OY24" s="204">
        <v>0</v>
      </c>
      <c r="OZ24" s="204">
        <v>0</v>
      </c>
      <c r="PA24" s="204">
        <v>0</v>
      </c>
      <c r="PB24" s="204">
        <v>0</v>
      </c>
      <c r="PC24" s="204">
        <v>0</v>
      </c>
      <c r="PD24" s="204">
        <v>0</v>
      </c>
      <c r="PE24" s="204">
        <v>0</v>
      </c>
      <c r="PF24" s="204">
        <v>0</v>
      </c>
      <c r="PG24" s="204">
        <v>0</v>
      </c>
      <c r="PH24" s="204">
        <v>0</v>
      </c>
      <c r="PI24" s="204">
        <v>0</v>
      </c>
      <c r="PJ24" s="204">
        <v>0</v>
      </c>
      <c r="PK24" s="204">
        <v>0</v>
      </c>
      <c r="PL24" s="204">
        <v>0</v>
      </c>
      <c r="PM24" s="204">
        <v>0</v>
      </c>
      <c r="PN24" s="204">
        <v>0</v>
      </c>
      <c r="PO24" s="204">
        <v>0</v>
      </c>
      <c r="PP24" s="204">
        <v>0</v>
      </c>
      <c r="PQ24" s="204">
        <v>0</v>
      </c>
      <c r="PR24" s="204">
        <v>0</v>
      </c>
      <c r="PS24" s="204">
        <v>0</v>
      </c>
      <c r="PT24" s="204">
        <v>0</v>
      </c>
      <c r="PU24" s="204">
        <v>0</v>
      </c>
      <c r="PV24" s="204">
        <v>0</v>
      </c>
      <c r="PW24" s="218">
        <v>0</v>
      </c>
      <c r="PX24" s="218">
        <v>0</v>
      </c>
      <c r="PY24" s="204" t="s">
        <v>597</v>
      </c>
    </row>
    <row r="25" spans="1:441" ht="15.75" customHeight="1" x14ac:dyDescent="0.35">
      <c r="A25" s="204" t="s">
        <v>882</v>
      </c>
      <c r="B25" s="204">
        <v>7868</v>
      </c>
      <c r="C25" s="204" t="s">
        <v>883</v>
      </c>
      <c r="D25" s="214">
        <v>2020110010191</v>
      </c>
      <c r="E25" s="204" t="s">
        <v>562</v>
      </c>
      <c r="F25" s="204" t="s">
        <v>36</v>
      </c>
      <c r="G25" s="204" t="s">
        <v>563</v>
      </c>
      <c r="H25" s="204" t="s">
        <v>684</v>
      </c>
      <c r="I25" s="204" t="s">
        <v>848</v>
      </c>
      <c r="J25" s="204" t="s">
        <v>686</v>
      </c>
      <c r="K25" s="204" t="s">
        <v>687</v>
      </c>
      <c r="L25" s="204" t="s">
        <v>688</v>
      </c>
      <c r="M25" s="204" t="s">
        <v>689</v>
      </c>
      <c r="N25" s="204" t="s">
        <v>717</v>
      </c>
      <c r="O25" s="204" t="s">
        <v>718</v>
      </c>
      <c r="P25" s="204" t="s">
        <v>719</v>
      </c>
      <c r="Q25" s="204" t="s">
        <v>720</v>
      </c>
      <c r="R25" s="204" t="s">
        <v>694</v>
      </c>
      <c r="S25" s="204" t="s">
        <v>884</v>
      </c>
      <c r="T25" s="204" t="s">
        <v>885</v>
      </c>
      <c r="U25" s="204"/>
      <c r="V25" s="204"/>
      <c r="W25" s="204"/>
      <c r="X25" s="204"/>
      <c r="Y25" s="204"/>
      <c r="Z25" s="204"/>
      <c r="AA25" s="204"/>
      <c r="AB25" s="204" t="s">
        <v>886</v>
      </c>
      <c r="AC25" s="204" t="s">
        <v>884</v>
      </c>
      <c r="AD25" s="204"/>
      <c r="AE25" s="204"/>
      <c r="AF25" s="204"/>
      <c r="AG25" s="204" t="s">
        <v>576</v>
      </c>
      <c r="AH25" s="204" t="s">
        <v>577</v>
      </c>
      <c r="AI25" s="204" t="s">
        <v>887</v>
      </c>
      <c r="AJ25" s="204" t="s">
        <v>888</v>
      </c>
      <c r="AK25" s="215">
        <v>44055</v>
      </c>
      <c r="AL25" s="204">
        <v>1</v>
      </c>
      <c r="AM25">
        <v>2024</v>
      </c>
      <c r="AN25" s="216" t="s">
        <v>889</v>
      </c>
      <c r="AO25" s="204" t="s">
        <v>890</v>
      </c>
      <c r="AP25" s="204">
        <v>2020</v>
      </c>
      <c r="AQ25" s="204">
        <v>2024</v>
      </c>
      <c r="AR25" s="204" t="s">
        <v>32</v>
      </c>
      <c r="AS25" s="204" t="s">
        <v>727</v>
      </c>
      <c r="AT25" s="204" t="s">
        <v>583</v>
      </c>
      <c r="AU25" s="204" t="s">
        <v>728</v>
      </c>
      <c r="AV25" s="204">
        <v>2020</v>
      </c>
      <c r="AW25" s="204">
        <v>0</v>
      </c>
      <c r="AX25" s="204" t="s">
        <v>585</v>
      </c>
      <c r="AY25" s="217">
        <v>1</v>
      </c>
      <c r="AZ25" s="217">
        <v>0</v>
      </c>
      <c r="BA25" s="204">
        <v>0</v>
      </c>
      <c r="BB25" s="204" t="s">
        <v>891</v>
      </c>
      <c r="BC25" s="204" t="s">
        <v>892</v>
      </c>
      <c r="BD25" s="204" t="s">
        <v>893</v>
      </c>
      <c r="BE25" s="204" t="s">
        <v>894</v>
      </c>
      <c r="BF25" s="204" t="s">
        <v>708</v>
      </c>
      <c r="BG25" s="204">
        <v>3</v>
      </c>
      <c r="BH25" s="215">
        <v>45212</v>
      </c>
      <c r="BI25" s="204" t="s">
        <v>709</v>
      </c>
      <c r="BJ25" s="204" t="s">
        <v>197</v>
      </c>
      <c r="BK25" s="204">
        <v>100</v>
      </c>
      <c r="BL25" s="204">
        <v>14</v>
      </c>
      <c r="BM25" s="204">
        <v>31</v>
      </c>
      <c r="BN25" s="204">
        <v>51</v>
      </c>
      <c r="BO25" s="204">
        <v>78</v>
      </c>
      <c r="BP25" s="204">
        <v>100</v>
      </c>
      <c r="BQ25" s="204">
        <v>5662687989</v>
      </c>
      <c r="BR25" s="204">
        <v>1096808704</v>
      </c>
      <c r="BS25" s="204">
        <v>1483740641</v>
      </c>
      <c r="BT25" s="204">
        <v>1349458114</v>
      </c>
      <c r="BU25" s="204">
        <v>910273530</v>
      </c>
      <c r="BV25" s="204">
        <v>822407000</v>
      </c>
      <c r="BW25" s="204">
        <v>14</v>
      </c>
      <c r="BX25" s="204">
        <v>31</v>
      </c>
      <c r="BY25" s="204">
        <v>51</v>
      </c>
      <c r="BZ25" s="204">
        <v>78</v>
      </c>
      <c r="CA25" s="204">
        <v>100</v>
      </c>
      <c r="CB25" s="204">
        <v>17</v>
      </c>
      <c r="CC25" s="204">
        <v>20</v>
      </c>
      <c r="CD25" s="204">
        <v>27</v>
      </c>
      <c r="CE25">
        <v>22</v>
      </c>
      <c r="CF25" s="204">
        <v>1095182369</v>
      </c>
      <c r="CG25" s="204">
        <v>1052825388</v>
      </c>
      <c r="CH25" s="204">
        <v>1483317691</v>
      </c>
      <c r="CI25" s="204">
        <v>1458974839</v>
      </c>
      <c r="CJ25" s="204">
        <v>1349458114</v>
      </c>
      <c r="CK25" s="204">
        <v>1349422475</v>
      </c>
      <c r="CL25" s="204">
        <v>886243645</v>
      </c>
      <c r="CM25" s="204">
        <v>680485473</v>
      </c>
      <c r="CN25" s="204">
        <v>14</v>
      </c>
      <c r="CO25" s="204">
        <v>31</v>
      </c>
      <c r="CP25" s="204">
        <v>51</v>
      </c>
      <c r="CQ25" s="204">
        <v>78</v>
      </c>
      <c r="CR25">
        <v>78</v>
      </c>
      <c r="CS25" s="204" t="s">
        <v>43</v>
      </c>
      <c r="CT25" s="204">
        <v>0</v>
      </c>
      <c r="CU25" s="204">
        <v>0</v>
      </c>
      <c r="CV25" s="221">
        <v>11</v>
      </c>
      <c r="CW25" s="204">
        <v>0</v>
      </c>
      <c r="CX25" s="204">
        <v>11</v>
      </c>
      <c r="CY25" s="204">
        <v>0</v>
      </c>
      <c r="CZ25" s="204">
        <v>0</v>
      </c>
      <c r="DA25" s="204">
        <v>0</v>
      </c>
      <c r="DB25" s="204">
        <v>0</v>
      </c>
      <c r="DC25" s="204">
        <v>0</v>
      </c>
      <c r="DD25" s="204">
        <v>0</v>
      </c>
      <c r="DE25" s="204">
        <v>0</v>
      </c>
      <c r="DF25">
        <v>100</v>
      </c>
      <c r="DG25">
        <v>100</v>
      </c>
      <c r="DH25">
        <v>22</v>
      </c>
      <c r="DI25">
        <v>22</v>
      </c>
      <c r="DJ25" s="204">
        <v>0</v>
      </c>
      <c r="DK25" s="204">
        <v>0</v>
      </c>
      <c r="DL25" s="204">
        <v>100</v>
      </c>
      <c r="DM25" s="204">
        <v>0</v>
      </c>
      <c r="DN25" s="204">
        <v>100</v>
      </c>
      <c r="DO25" s="204">
        <v>0</v>
      </c>
      <c r="DP25" s="204">
        <v>0</v>
      </c>
      <c r="DQ25" s="204">
        <v>0</v>
      </c>
      <c r="DR25" s="204">
        <v>0</v>
      </c>
      <c r="DS25" s="204">
        <v>0</v>
      </c>
      <c r="DT25" s="204">
        <v>0</v>
      </c>
      <c r="DU25" s="204">
        <v>0</v>
      </c>
      <c r="DV25" s="204">
        <v>200</v>
      </c>
      <c r="DW25" s="204">
        <v>0</v>
      </c>
      <c r="DX25" s="204">
        <v>0</v>
      </c>
      <c r="DY25" s="204">
        <v>0</v>
      </c>
      <c r="DZ25" s="204">
        <v>0</v>
      </c>
      <c r="EA25" s="204">
        <v>0</v>
      </c>
      <c r="EB25" s="204">
        <v>0</v>
      </c>
      <c r="EC25" s="204">
        <v>0</v>
      </c>
      <c r="ED25" s="204">
        <v>0</v>
      </c>
      <c r="EE25" s="204">
        <v>0</v>
      </c>
      <c r="EF25" s="204">
        <v>0</v>
      </c>
      <c r="EG25" s="204">
        <v>0</v>
      </c>
      <c r="EH25" s="204">
        <v>0</v>
      </c>
      <c r="EI25" s="204">
        <v>0</v>
      </c>
      <c r="EJ25" s="204">
        <v>0</v>
      </c>
      <c r="EK25" s="204">
        <v>0</v>
      </c>
      <c r="EL25" s="204">
        <v>0</v>
      </c>
      <c r="EM25" s="204" t="s">
        <v>895</v>
      </c>
      <c r="EN25" s="204">
        <v>0</v>
      </c>
      <c r="EO25" s="204" t="s">
        <v>896</v>
      </c>
      <c r="EP25" s="204">
        <v>0</v>
      </c>
      <c r="EQ25" s="204">
        <v>0</v>
      </c>
      <c r="ER25" s="204">
        <v>0</v>
      </c>
      <c r="ES25" s="204">
        <v>0</v>
      </c>
      <c r="ET25" s="204">
        <v>0</v>
      </c>
      <c r="EU25" s="204">
        <v>0</v>
      </c>
      <c r="EV25" s="204">
        <v>0</v>
      </c>
      <c r="EW25" s="204">
        <v>0</v>
      </c>
      <c r="EX25" s="204">
        <v>0</v>
      </c>
      <c r="EY25" s="204">
        <v>0</v>
      </c>
      <c r="EZ25" s="204">
        <v>0</v>
      </c>
      <c r="FA25" s="204">
        <v>0</v>
      </c>
      <c r="FB25" s="204">
        <v>0</v>
      </c>
      <c r="FC25" s="204">
        <v>0</v>
      </c>
      <c r="FD25" s="204">
        <v>0</v>
      </c>
      <c r="FE25" s="204">
        <v>0</v>
      </c>
      <c r="FF25" s="204">
        <v>0</v>
      </c>
      <c r="FG25" s="204">
        <v>0</v>
      </c>
      <c r="FH25" s="204">
        <v>0</v>
      </c>
      <c r="FI25" s="204">
        <v>822407000</v>
      </c>
      <c r="FJ25" s="204">
        <v>822407000</v>
      </c>
      <c r="FK25" s="204">
        <v>822407000</v>
      </c>
      <c r="FL25" s="204">
        <v>822407000</v>
      </c>
      <c r="FM25" s="204">
        <v>822407000</v>
      </c>
      <c r="FN25" s="204">
        <v>0</v>
      </c>
      <c r="FO25" s="204">
        <v>0</v>
      </c>
      <c r="FP25" s="204">
        <v>0</v>
      </c>
      <c r="FQ25" s="204">
        <v>0</v>
      </c>
      <c r="FR25" s="204">
        <v>0</v>
      </c>
      <c r="FS25" s="204">
        <v>0</v>
      </c>
      <c r="FT25" s="204">
        <v>0</v>
      </c>
      <c r="FU25" s="204">
        <v>822407000</v>
      </c>
      <c r="FV25" s="204">
        <v>822407000</v>
      </c>
      <c r="FW25" s="204">
        <v>822407000</v>
      </c>
      <c r="FX25" s="204">
        <v>822407000</v>
      </c>
      <c r="FY25" s="204">
        <v>822407000</v>
      </c>
      <c r="FZ25" s="204">
        <v>822407000</v>
      </c>
      <c r="GA25" s="204">
        <v>0</v>
      </c>
      <c r="GB25" s="204">
        <v>0</v>
      </c>
      <c r="GC25" s="204">
        <v>0</v>
      </c>
      <c r="GD25" s="204">
        <v>0</v>
      </c>
      <c r="GE25" s="204">
        <v>0</v>
      </c>
      <c r="GF25" s="204">
        <v>0</v>
      </c>
      <c r="GG25" s="204">
        <v>0</v>
      </c>
      <c r="GH25" s="204">
        <v>822407000</v>
      </c>
      <c r="GI25" s="204">
        <v>0</v>
      </c>
      <c r="GJ25" s="204">
        <v>0</v>
      </c>
      <c r="GK25" s="204">
        <v>0</v>
      </c>
      <c r="GL25" s="204">
        <v>0</v>
      </c>
      <c r="GM25" s="204">
        <v>0</v>
      </c>
      <c r="GN25" s="204">
        <v>0</v>
      </c>
      <c r="GO25" s="204">
        <v>0</v>
      </c>
      <c r="GP25" s="204">
        <v>0</v>
      </c>
      <c r="GQ25" s="204">
        <v>0</v>
      </c>
      <c r="GR25" s="204">
        <v>0</v>
      </c>
      <c r="GS25" s="204">
        <v>0</v>
      </c>
      <c r="GT25" s="204">
        <v>0</v>
      </c>
      <c r="GU25" s="204">
        <v>0</v>
      </c>
      <c r="GV25" s="204">
        <v>0</v>
      </c>
      <c r="GW25" s="204">
        <v>0</v>
      </c>
      <c r="GX25" s="204">
        <v>0</v>
      </c>
      <c r="GY25" s="204">
        <v>0</v>
      </c>
      <c r="GZ25" s="204">
        <v>0</v>
      </c>
      <c r="HA25" s="204">
        <v>0</v>
      </c>
      <c r="HB25" s="204">
        <v>0</v>
      </c>
      <c r="HC25" s="204">
        <v>0</v>
      </c>
      <c r="HD25" s="204">
        <v>0</v>
      </c>
      <c r="HE25" s="204">
        <v>0</v>
      </c>
      <c r="HF25" s="204">
        <v>0</v>
      </c>
      <c r="HG25" s="204">
        <v>0</v>
      </c>
      <c r="HH25" s="204">
        <v>0</v>
      </c>
      <c r="HI25" s="204">
        <v>0</v>
      </c>
      <c r="HJ25" s="204">
        <v>0</v>
      </c>
      <c r="HK25" s="204">
        <v>0</v>
      </c>
      <c r="HL25" s="204">
        <v>0</v>
      </c>
      <c r="HM25" s="204">
        <v>0</v>
      </c>
      <c r="HN25" s="204">
        <v>0</v>
      </c>
      <c r="HO25" s="204">
        <v>0</v>
      </c>
      <c r="HP25" s="204">
        <v>0</v>
      </c>
      <c r="HQ25" s="204">
        <v>0</v>
      </c>
      <c r="HR25" s="204">
        <v>0</v>
      </c>
      <c r="HS25" s="204">
        <v>0</v>
      </c>
      <c r="HT25" s="204">
        <v>0</v>
      </c>
      <c r="HU25" s="204">
        <v>0</v>
      </c>
      <c r="HV25" s="204">
        <v>0</v>
      </c>
      <c r="HW25" s="204">
        <v>0</v>
      </c>
      <c r="HX25" s="204">
        <v>0</v>
      </c>
      <c r="HY25" s="204">
        <v>0</v>
      </c>
      <c r="HZ25" s="204">
        <v>0</v>
      </c>
      <c r="IA25" s="204">
        <v>0</v>
      </c>
      <c r="IB25" s="204">
        <v>0</v>
      </c>
      <c r="IC25" s="204">
        <v>0</v>
      </c>
      <c r="ID25" s="204">
        <v>0</v>
      </c>
      <c r="IE25" s="204">
        <v>0</v>
      </c>
      <c r="IF25" s="204">
        <v>0</v>
      </c>
      <c r="IG25" s="204">
        <v>0</v>
      </c>
      <c r="IH25" s="204">
        <v>0</v>
      </c>
      <c r="II25" s="204" t="s">
        <v>87</v>
      </c>
      <c r="IJ25" s="204" t="s">
        <v>87</v>
      </c>
      <c r="IK25" s="204" t="s">
        <v>87</v>
      </c>
      <c r="IL25" s="204" t="s">
        <v>87</v>
      </c>
      <c r="IM25" s="204" t="s">
        <v>87</v>
      </c>
      <c r="IN25" s="204" t="s">
        <v>87</v>
      </c>
      <c r="IO25" s="204" t="s">
        <v>87</v>
      </c>
      <c r="IP25" s="204" t="s">
        <v>87</v>
      </c>
      <c r="IQ25" s="204" t="s">
        <v>87</v>
      </c>
      <c r="IR25" s="204" t="s">
        <v>87</v>
      </c>
      <c r="IS25" s="204" t="s">
        <v>87</v>
      </c>
      <c r="IT25" s="204" t="s">
        <v>87</v>
      </c>
      <c r="IU25" s="204" t="s">
        <v>87</v>
      </c>
      <c r="IV25" s="204" t="s">
        <v>87</v>
      </c>
      <c r="IW25" s="204" t="s">
        <v>87</v>
      </c>
      <c r="IX25" s="204">
        <v>0</v>
      </c>
      <c r="IY25" s="204">
        <v>0</v>
      </c>
      <c r="IZ25" s="204">
        <v>0</v>
      </c>
      <c r="JA25" s="204">
        <v>0</v>
      </c>
      <c r="JB25" s="204">
        <v>0</v>
      </c>
      <c r="JC25" s="204">
        <v>0</v>
      </c>
      <c r="JD25" s="204">
        <v>0</v>
      </c>
      <c r="JE25" s="204">
        <v>0</v>
      </c>
      <c r="JF25" s="204">
        <v>0</v>
      </c>
      <c r="JG25" s="204">
        <v>0</v>
      </c>
      <c r="JH25" s="204">
        <v>0</v>
      </c>
      <c r="JI25" s="204">
        <v>0</v>
      </c>
      <c r="JJ25" s="218">
        <v>0</v>
      </c>
      <c r="JK25" s="218">
        <v>0</v>
      </c>
      <c r="JL25" s="218">
        <v>0</v>
      </c>
      <c r="JM25" s="218">
        <v>0</v>
      </c>
      <c r="JN25" s="218">
        <v>0</v>
      </c>
      <c r="JO25" s="218">
        <v>0</v>
      </c>
      <c r="JP25" s="218">
        <v>0</v>
      </c>
      <c r="JQ25" s="218">
        <v>0</v>
      </c>
      <c r="JR25" s="218">
        <v>0</v>
      </c>
      <c r="JS25" s="218">
        <v>0</v>
      </c>
      <c r="JT25" s="218">
        <v>0</v>
      </c>
      <c r="JU25" s="218">
        <v>0</v>
      </c>
      <c r="JV25" s="218">
        <v>0</v>
      </c>
      <c r="JW25" s="204">
        <v>0</v>
      </c>
      <c r="JX25" s="204">
        <v>0</v>
      </c>
      <c r="JY25" s="204">
        <v>0</v>
      </c>
      <c r="JZ25" s="204">
        <v>0</v>
      </c>
      <c r="KA25" s="204">
        <v>0</v>
      </c>
      <c r="KB25" s="204">
        <v>0</v>
      </c>
      <c r="KC25" s="204">
        <v>0</v>
      </c>
      <c r="KD25" s="204">
        <v>0</v>
      </c>
      <c r="KE25" s="204">
        <v>0</v>
      </c>
      <c r="KF25" s="204">
        <v>0</v>
      </c>
      <c r="KG25" s="204">
        <v>0</v>
      </c>
      <c r="KH25" s="204">
        <v>0</v>
      </c>
      <c r="KI25" s="204">
        <v>0</v>
      </c>
      <c r="KJ25" s="204" t="s">
        <v>594</v>
      </c>
      <c r="KK25" s="204" t="s">
        <v>87</v>
      </c>
      <c r="KL25" s="204">
        <v>0</v>
      </c>
      <c r="KM25" s="204" t="s">
        <v>87</v>
      </c>
      <c r="KN25" s="204">
        <v>0</v>
      </c>
      <c r="KO25" s="204" t="s">
        <v>87</v>
      </c>
      <c r="KP25" s="204" t="s">
        <v>87</v>
      </c>
      <c r="KQ25" s="204" t="s">
        <v>87</v>
      </c>
      <c r="KR25" s="204" t="s">
        <v>87</v>
      </c>
      <c r="KS25" s="204" t="s">
        <v>87</v>
      </c>
      <c r="KT25" s="204" t="s">
        <v>87</v>
      </c>
      <c r="KU25" s="204" t="s">
        <v>87</v>
      </c>
      <c r="KV25" s="204" t="s">
        <v>594</v>
      </c>
      <c r="KW25" s="204" t="s">
        <v>594</v>
      </c>
      <c r="KX25" s="204">
        <v>0</v>
      </c>
      <c r="KY25" s="204">
        <v>0</v>
      </c>
      <c r="KZ25" s="204">
        <v>0</v>
      </c>
      <c r="LA25" s="204" t="s">
        <v>87</v>
      </c>
      <c r="LB25" s="204" t="s">
        <v>87</v>
      </c>
      <c r="LC25" s="204" t="s">
        <v>87</v>
      </c>
      <c r="LD25" s="204" t="s">
        <v>87</v>
      </c>
      <c r="LE25" s="204" t="s">
        <v>87</v>
      </c>
      <c r="LF25" s="204" t="s">
        <v>87</v>
      </c>
      <c r="LG25" s="204" t="s">
        <v>87</v>
      </c>
      <c r="LH25" s="218">
        <v>0</v>
      </c>
      <c r="LI25" s="218" t="s">
        <v>757</v>
      </c>
      <c r="LJ25" s="218" t="s">
        <v>848</v>
      </c>
      <c r="LK25" s="218">
        <v>0</v>
      </c>
      <c r="LL25" s="218">
        <v>0</v>
      </c>
      <c r="LM25" s="218" t="s">
        <v>87</v>
      </c>
      <c r="LN25" s="218" t="s">
        <v>87</v>
      </c>
      <c r="LO25" s="218">
        <v>0</v>
      </c>
      <c r="LP25" s="218">
        <v>0</v>
      </c>
      <c r="LQ25" s="218">
        <v>7927525000</v>
      </c>
      <c r="LR25" s="218">
        <v>0</v>
      </c>
      <c r="LS25" s="218">
        <v>0</v>
      </c>
      <c r="LT25" s="218">
        <v>0</v>
      </c>
      <c r="LU25" s="218">
        <v>0</v>
      </c>
      <c r="LV25" s="204" t="s">
        <v>594</v>
      </c>
      <c r="LW25" s="204" t="s">
        <v>594</v>
      </c>
      <c r="LX25" s="204">
        <v>0</v>
      </c>
      <c r="LY25" s="204">
        <v>0</v>
      </c>
      <c r="LZ25" s="204">
        <v>0</v>
      </c>
      <c r="MA25" s="204" t="s">
        <v>87</v>
      </c>
      <c r="MB25" s="204" t="s">
        <v>87</v>
      </c>
      <c r="MC25" s="204" t="s">
        <v>87</v>
      </c>
      <c r="MD25" s="204" t="s">
        <v>87</v>
      </c>
      <c r="ME25" s="204" t="s">
        <v>87</v>
      </c>
      <c r="MF25" s="204" t="s">
        <v>87</v>
      </c>
      <c r="MG25" s="204" t="s">
        <v>87</v>
      </c>
      <c r="MH25" s="204">
        <v>0</v>
      </c>
      <c r="MI25" s="204">
        <v>0</v>
      </c>
      <c r="MJ25">
        <v>78</v>
      </c>
      <c r="MK25" s="204">
        <v>0</v>
      </c>
      <c r="ML25" s="204">
        <v>0</v>
      </c>
      <c r="MM25" s="204">
        <v>0</v>
      </c>
      <c r="MN25" s="204">
        <v>0</v>
      </c>
      <c r="MO25" s="204">
        <v>0</v>
      </c>
      <c r="MP25" s="204">
        <v>0</v>
      </c>
      <c r="MQ25" s="204">
        <v>0</v>
      </c>
      <c r="MR25" s="204">
        <v>0</v>
      </c>
      <c r="MS25" s="204">
        <v>0</v>
      </c>
      <c r="MT25" s="204">
        <v>0</v>
      </c>
      <c r="MU25" s="204">
        <v>0</v>
      </c>
      <c r="MV25" s="204">
        <v>0</v>
      </c>
      <c r="MW25" s="204">
        <v>0</v>
      </c>
      <c r="MX25" s="204">
        <v>0</v>
      </c>
      <c r="MY25" s="204">
        <v>0</v>
      </c>
      <c r="MZ25" s="204">
        <v>0</v>
      </c>
      <c r="NA25" s="204">
        <v>0</v>
      </c>
      <c r="NB25" s="204">
        <v>0</v>
      </c>
      <c r="NC25" s="204">
        <v>0</v>
      </c>
      <c r="ND25" s="204">
        <v>0</v>
      </c>
      <c r="NE25" s="204">
        <v>0</v>
      </c>
      <c r="NF25" s="204">
        <v>0</v>
      </c>
      <c r="NG25" s="204">
        <v>0</v>
      </c>
      <c r="NH25" s="204">
        <v>0</v>
      </c>
      <c r="NI25" s="204" t="s">
        <v>594</v>
      </c>
      <c r="NJ25" s="204" t="s">
        <v>594</v>
      </c>
      <c r="NK25" s="204">
        <v>0</v>
      </c>
      <c r="NL25" s="204">
        <v>0</v>
      </c>
      <c r="NM25" s="204">
        <v>0</v>
      </c>
      <c r="NN25" s="204" t="s">
        <v>87</v>
      </c>
      <c r="NO25" s="204" t="s">
        <v>87</v>
      </c>
      <c r="NP25" s="204" t="s">
        <v>87</v>
      </c>
      <c r="NQ25" s="204" t="s">
        <v>87</v>
      </c>
      <c r="NR25" s="204" t="s">
        <v>87</v>
      </c>
      <c r="NS25" s="204" t="s">
        <v>87</v>
      </c>
      <c r="NT25" s="204" t="s">
        <v>87</v>
      </c>
      <c r="NU25" s="204">
        <v>0</v>
      </c>
      <c r="NV25" s="204">
        <v>0</v>
      </c>
      <c r="NW25" s="204">
        <v>0</v>
      </c>
      <c r="NX25" s="204">
        <v>0</v>
      </c>
      <c r="NY25" s="204">
        <v>0</v>
      </c>
      <c r="NZ25" s="204">
        <v>0</v>
      </c>
      <c r="OA25" s="204">
        <v>0</v>
      </c>
      <c r="OB25" s="204">
        <v>0</v>
      </c>
      <c r="OC25" s="204">
        <v>0</v>
      </c>
      <c r="OD25" s="204">
        <v>0</v>
      </c>
      <c r="OE25" s="204">
        <v>0</v>
      </c>
      <c r="OF25" s="204">
        <v>0</v>
      </c>
      <c r="OG25" s="204">
        <v>0</v>
      </c>
      <c r="OH25" s="204">
        <v>0</v>
      </c>
      <c r="OI25" s="204">
        <v>0</v>
      </c>
      <c r="OJ25" s="204">
        <v>0</v>
      </c>
      <c r="OK25" s="204">
        <v>0</v>
      </c>
      <c r="OL25" s="204">
        <v>0</v>
      </c>
      <c r="OM25" s="204">
        <v>0</v>
      </c>
      <c r="ON25" s="204">
        <v>0</v>
      </c>
      <c r="OO25" s="204">
        <v>0</v>
      </c>
      <c r="OP25" s="204">
        <v>0</v>
      </c>
      <c r="OQ25" s="204">
        <v>0</v>
      </c>
      <c r="OR25" s="204">
        <v>0</v>
      </c>
      <c r="OS25" s="204"/>
      <c r="OT25" s="216"/>
      <c r="OU25" s="204" t="s">
        <v>882</v>
      </c>
      <c r="OV25" s="204">
        <v>53</v>
      </c>
      <c r="OW25" s="204">
        <v>0</v>
      </c>
      <c r="OX25" s="204">
        <v>0</v>
      </c>
      <c r="OY25" s="204">
        <v>0</v>
      </c>
      <c r="OZ25" s="204">
        <v>0</v>
      </c>
      <c r="PA25" s="204">
        <v>0</v>
      </c>
      <c r="PB25" s="204">
        <v>0</v>
      </c>
      <c r="PC25" s="204">
        <v>0</v>
      </c>
      <c r="PD25" s="204">
        <v>0</v>
      </c>
      <c r="PE25" s="204">
        <v>0</v>
      </c>
      <c r="PF25" s="204">
        <v>0</v>
      </c>
      <c r="PG25" s="204">
        <v>0</v>
      </c>
      <c r="PH25" s="204">
        <v>0</v>
      </c>
      <c r="PI25" s="204">
        <v>0</v>
      </c>
      <c r="PJ25" s="204">
        <v>0</v>
      </c>
      <c r="PK25" s="204">
        <v>0</v>
      </c>
      <c r="PL25" s="204">
        <v>0</v>
      </c>
      <c r="PM25" s="204">
        <v>0</v>
      </c>
      <c r="PN25" s="204">
        <v>0</v>
      </c>
      <c r="PO25" s="204">
        <v>0</v>
      </c>
      <c r="PP25" s="204">
        <v>0</v>
      </c>
      <c r="PQ25" s="204">
        <v>0</v>
      </c>
      <c r="PR25" s="204">
        <v>0</v>
      </c>
      <c r="PS25" s="204">
        <v>0</v>
      </c>
      <c r="PT25" s="204">
        <v>0</v>
      </c>
      <c r="PU25" s="204">
        <v>0</v>
      </c>
      <c r="PV25" s="204">
        <v>0</v>
      </c>
      <c r="PW25" s="218">
        <v>0</v>
      </c>
      <c r="PX25" s="218">
        <v>0</v>
      </c>
      <c r="PY25" s="204" t="s">
        <v>597</v>
      </c>
    </row>
    <row r="26" spans="1:441" ht="15.75" customHeight="1" x14ac:dyDescent="0.35">
      <c r="A26" s="204" t="s">
        <v>897</v>
      </c>
      <c r="B26" s="204">
        <v>7868</v>
      </c>
      <c r="C26" s="204"/>
      <c r="D26" s="214">
        <v>2020110010191</v>
      </c>
      <c r="E26" s="204" t="s">
        <v>562</v>
      </c>
      <c r="F26" s="204" t="s">
        <v>36</v>
      </c>
      <c r="G26" s="204" t="s">
        <v>563</v>
      </c>
      <c r="H26" s="204" t="s">
        <v>684</v>
      </c>
      <c r="I26" s="204" t="s">
        <v>627</v>
      </c>
      <c r="J26" s="204" t="s">
        <v>686</v>
      </c>
      <c r="K26" s="204" t="s">
        <v>687</v>
      </c>
      <c r="L26" s="204" t="s">
        <v>688</v>
      </c>
      <c r="M26" s="204" t="s">
        <v>689</v>
      </c>
      <c r="N26" s="204" t="s">
        <v>690</v>
      </c>
      <c r="O26" s="204" t="s">
        <v>759</v>
      </c>
      <c r="P26" s="204" t="s">
        <v>692</v>
      </c>
      <c r="Q26" s="204" t="s">
        <v>693</v>
      </c>
      <c r="R26" s="204" t="s">
        <v>694</v>
      </c>
      <c r="S26" s="204" t="s">
        <v>898</v>
      </c>
      <c r="T26" s="204" t="s">
        <v>899</v>
      </c>
      <c r="U26" s="204"/>
      <c r="V26" s="204" t="s">
        <v>900</v>
      </c>
      <c r="W26" s="204" t="s">
        <v>901</v>
      </c>
      <c r="X26" s="204"/>
      <c r="Y26" s="204"/>
      <c r="Z26" s="204"/>
      <c r="AA26" s="204"/>
      <c r="AB26" s="204"/>
      <c r="AC26" s="204"/>
      <c r="AD26" s="204"/>
      <c r="AE26" s="204"/>
      <c r="AF26" s="204"/>
      <c r="AG26" s="204" t="s">
        <v>87</v>
      </c>
      <c r="AH26" s="204" t="s">
        <v>87</v>
      </c>
      <c r="AI26" s="204" t="s">
        <v>902</v>
      </c>
      <c r="AJ26" s="204" t="s">
        <v>903</v>
      </c>
      <c r="AK26" s="215">
        <v>44055</v>
      </c>
      <c r="AL26" s="204">
        <v>1</v>
      </c>
      <c r="AM26">
        <v>2024</v>
      </c>
      <c r="AN26" s="204" t="s">
        <v>904</v>
      </c>
      <c r="AO26" s="204" t="s">
        <v>905</v>
      </c>
      <c r="AP26" s="204">
        <v>2020</v>
      </c>
      <c r="AQ26" s="204">
        <v>2024</v>
      </c>
      <c r="AR26" s="204" t="s">
        <v>32</v>
      </c>
      <c r="AS26" s="204" t="s">
        <v>582</v>
      </c>
      <c r="AT26" s="204" t="s">
        <v>583</v>
      </c>
      <c r="AU26" s="204" t="s">
        <v>584</v>
      </c>
      <c r="AV26" s="204">
        <v>2019</v>
      </c>
      <c r="AW26" s="217">
        <v>0</v>
      </c>
      <c r="AX26" s="217" t="s">
        <v>906</v>
      </c>
      <c r="AY26" s="217">
        <v>0</v>
      </c>
      <c r="AZ26" s="217">
        <v>1</v>
      </c>
      <c r="BA26" s="204">
        <v>1</v>
      </c>
      <c r="BB26" s="204" t="s">
        <v>907</v>
      </c>
      <c r="BC26" s="204" t="s">
        <v>908</v>
      </c>
      <c r="BD26" s="204" t="s">
        <v>909</v>
      </c>
      <c r="BE26" s="204" t="s">
        <v>910</v>
      </c>
      <c r="BF26" s="204" t="s">
        <v>708</v>
      </c>
      <c r="BG26" s="204">
        <v>3</v>
      </c>
      <c r="BH26" s="215">
        <v>45212</v>
      </c>
      <c r="BI26" s="204" t="s">
        <v>709</v>
      </c>
      <c r="BJ26" s="204" t="s">
        <v>198</v>
      </c>
      <c r="BK26" s="204">
        <v>100</v>
      </c>
      <c r="BL26" s="204">
        <v>20</v>
      </c>
      <c r="BM26" s="204">
        <v>60</v>
      </c>
      <c r="BN26" s="204">
        <v>75</v>
      </c>
      <c r="BO26" s="204">
        <v>90</v>
      </c>
      <c r="BP26" s="204">
        <v>100</v>
      </c>
      <c r="BQ26" s="204"/>
      <c r="BR26" s="204"/>
      <c r="BS26" s="204"/>
      <c r="BT26" s="204"/>
      <c r="BU26" s="204"/>
      <c r="BV26" s="204"/>
      <c r="BW26" s="204">
        <v>20</v>
      </c>
      <c r="BX26" s="204">
        <v>60</v>
      </c>
      <c r="BY26" s="204">
        <v>75</v>
      </c>
      <c r="BZ26" s="204">
        <v>90</v>
      </c>
      <c r="CA26" s="204">
        <v>100</v>
      </c>
      <c r="CB26" s="204">
        <v>40</v>
      </c>
      <c r="CC26" s="204">
        <v>15</v>
      </c>
      <c r="CD26" s="204">
        <v>15</v>
      </c>
      <c r="CE26">
        <v>10</v>
      </c>
      <c r="CF26" s="204">
        <v>0</v>
      </c>
      <c r="CG26" s="204" t="s">
        <v>627</v>
      </c>
      <c r="CH26" s="204" t="s">
        <v>627</v>
      </c>
      <c r="CI26" s="204" t="s">
        <v>627</v>
      </c>
      <c r="CJ26" s="204" t="s">
        <v>627</v>
      </c>
      <c r="CK26" s="204" t="s">
        <v>627</v>
      </c>
      <c r="CL26" s="204" t="s">
        <v>627</v>
      </c>
      <c r="CM26" s="204" t="s">
        <v>627</v>
      </c>
      <c r="CN26" s="204">
        <v>20</v>
      </c>
      <c r="CO26" s="204">
        <v>60</v>
      </c>
      <c r="CP26" s="204">
        <v>75</v>
      </c>
      <c r="CQ26" s="204">
        <v>90</v>
      </c>
      <c r="CR26">
        <v>90</v>
      </c>
      <c r="CS26" s="204" t="s">
        <v>43</v>
      </c>
      <c r="CT26" s="204">
        <v>0</v>
      </c>
      <c r="CU26" s="204">
        <v>0</v>
      </c>
      <c r="CV26" s="204">
        <v>0</v>
      </c>
      <c r="CW26" s="204">
        <v>0</v>
      </c>
      <c r="CX26" s="204">
        <v>10</v>
      </c>
      <c r="CY26" s="204">
        <v>0</v>
      </c>
      <c r="CZ26" s="204">
        <v>0</v>
      </c>
      <c r="DA26" s="204">
        <v>0</v>
      </c>
      <c r="DB26" s="204">
        <v>0</v>
      </c>
      <c r="DC26" s="204">
        <v>0</v>
      </c>
      <c r="DD26" s="204">
        <v>0</v>
      </c>
      <c r="DE26" s="204">
        <v>0</v>
      </c>
      <c r="DF26">
        <v>100</v>
      </c>
      <c r="DG26">
        <v>100</v>
      </c>
      <c r="DH26">
        <v>10</v>
      </c>
      <c r="DI26">
        <v>10</v>
      </c>
      <c r="DJ26" s="204">
        <v>0</v>
      </c>
      <c r="DK26" s="204">
        <v>0</v>
      </c>
      <c r="DL26" s="204">
        <v>0</v>
      </c>
      <c r="DM26" s="204">
        <v>0</v>
      </c>
      <c r="DN26" s="204">
        <v>10</v>
      </c>
      <c r="DO26" s="204">
        <v>0</v>
      </c>
      <c r="DP26" s="204">
        <v>0</v>
      </c>
      <c r="DQ26" s="204">
        <v>0</v>
      </c>
      <c r="DR26" s="204">
        <v>0</v>
      </c>
      <c r="DS26" s="204">
        <v>0</v>
      </c>
      <c r="DT26" s="204">
        <v>0</v>
      </c>
      <c r="DU26" s="204">
        <v>0</v>
      </c>
      <c r="DV26" s="204">
        <v>10</v>
      </c>
      <c r="DW26" s="204">
        <v>0</v>
      </c>
      <c r="DX26" s="204">
        <v>0</v>
      </c>
      <c r="DY26" s="204">
        <v>0</v>
      </c>
      <c r="DZ26" s="204">
        <v>0</v>
      </c>
      <c r="EA26" s="204">
        <v>0</v>
      </c>
      <c r="EB26" s="204">
        <v>0</v>
      </c>
      <c r="EC26" s="204">
        <v>0</v>
      </c>
      <c r="ED26" s="204">
        <v>0</v>
      </c>
      <c r="EE26" s="204">
        <v>0</v>
      </c>
      <c r="EF26" s="204">
        <v>0</v>
      </c>
      <c r="EG26" s="204">
        <v>0</v>
      </c>
      <c r="EH26" s="204">
        <v>0</v>
      </c>
      <c r="EI26" s="204">
        <v>0</v>
      </c>
      <c r="EJ26" s="204">
        <v>0</v>
      </c>
      <c r="EK26" s="204">
        <v>0</v>
      </c>
      <c r="EL26" s="204">
        <v>0</v>
      </c>
      <c r="EM26" s="204">
        <v>0</v>
      </c>
      <c r="EN26" s="204">
        <v>0</v>
      </c>
      <c r="EO26" s="204" t="s">
        <v>911</v>
      </c>
      <c r="EP26" s="204">
        <v>0</v>
      </c>
      <c r="EQ26" s="204">
        <v>0</v>
      </c>
      <c r="ER26" s="204">
        <v>0</v>
      </c>
      <c r="ES26" s="204">
        <v>0</v>
      </c>
      <c r="ET26" s="204">
        <v>0</v>
      </c>
      <c r="EU26" s="204">
        <v>0</v>
      </c>
      <c r="EV26" s="204">
        <v>0</v>
      </c>
      <c r="EW26" s="204">
        <v>0</v>
      </c>
      <c r="EX26" s="204">
        <v>0</v>
      </c>
      <c r="EY26" s="204">
        <v>0</v>
      </c>
      <c r="EZ26" s="204">
        <v>0</v>
      </c>
      <c r="FA26" s="204">
        <v>0</v>
      </c>
      <c r="FB26" s="204">
        <v>0</v>
      </c>
      <c r="FC26" s="204">
        <v>0</v>
      </c>
      <c r="FD26" s="204">
        <v>0</v>
      </c>
      <c r="FE26" s="204">
        <v>0</v>
      </c>
      <c r="FF26" s="204">
        <v>0</v>
      </c>
      <c r="FG26" s="204">
        <v>0</v>
      </c>
      <c r="FH26" s="204">
        <v>0</v>
      </c>
      <c r="FI26" s="204">
        <v>0</v>
      </c>
      <c r="FJ26" s="204">
        <v>0</v>
      </c>
      <c r="FK26" s="204">
        <v>0</v>
      </c>
      <c r="FL26" s="204">
        <v>0</v>
      </c>
      <c r="FM26" s="204">
        <v>0</v>
      </c>
      <c r="FN26" s="204">
        <v>0</v>
      </c>
      <c r="FO26" s="204">
        <v>0</v>
      </c>
      <c r="FP26" s="204">
        <v>0</v>
      </c>
      <c r="FQ26" s="204">
        <v>0</v>
      </c>
      <c r="FR26" s="204">
        <v>0</v>
      </c>
      <c r="FS26" s="204">
        <v>0</v>
      </c>
      <c r="FT26" s="204">
        <v>0</v>
      </c>
      <c r="FU26" s="204">
        <v>0</v>
      </c>
      <c r="FV26" s="204">
        <v>0</v>
      </c>
      <c r="FW26" s="204">
        <v>0</v>
      </c>
      <c r="FX26" s="204">
        <v>0</v>
      </c>
      <c r="FY26" s="204">
        <v>0</v>
      </c>
      <c r="FZ26" s="204">
        <v>0</v>
      </c>
      <c r="GA26" s="204">
        <v>0</v>
      </c>
      <c r="GB26" s="204">
        <v>0</v>
      </c>
      <c r="GC26" s="204">
        <v>0</v>
      </c>
      <c r="GD26" s="204">
        <v>0</v>
      </c>
      <c r="GE26" s="204">
        <v>0</v>
      </c>
      <c r="GF26" s="204">
        <v>0</v>
      </c>
      <c r="GG26" s="204">
        <v>0</v>
      </c>
      <c r="GH26" s="204">
        <v>0</v>
      </c>
      <c r="GI26" s="204">
        <v>0</v>
      </c>
      <c r="GJ26" s="204">
        <v>0</v>
      </c>
      <c r="GK26" s="204">
        <v>0</v>
      </c>
      <c r="GL26" s="204">
        <v>0</v>
      </c>
      <c r="GM26" s="204">
        <v>0</v>
      </c>
      <c r="GN26" s="204">
        <v>0</v>
      </c>
      <c r="GO26" s="204">
        <v>0</v>
      </c>
      <c r="GP26" s="204">
        <v>0</v>
      </c>
      <c r="GQ26" s="204">
        <v>0</v>
      </c>
      <c r="GR26" s="204">
        <v>0</v>
      </c>
      <c r="GS26" s="204">
        <v>0</v>
      </c>
      <c r="GT26" s="204">
        <v>0</v>
      </c>
      <c r="GU26" s="204">
        <v>0</v>
      </c>
      <c r="GV26" s="204">
        <v>0</v>
      </c>
      <c r="GW26" s="204">
        <v>0</v>
      </c>
      <c r="GX26" s="204">
        <v>0</v>
      </c>
      <c r="GY26" s="204">
        <v>0</v>
      </c>
      <c r="GZ26" s="204">
        <v>0</v>
      </c>
      <c r="HA26" s="204">
        <v>0</v>
      </c>
      <c r="HB26" s="204">
        <v>0</v>
      </c>
      <c r="HC26" s="204">
        <v>0</v>
      </c>
      <c r="HD26" s="204">
        <v>0</v>
      </c>
      <c r="HE26" s="204">
        <v>0</v>
      </c>
      <c r="HF26" s="204">
        <v>0</v>
      </c>
      <c r="HG26" s="204">
        <v>0</v>
      </c>
      <c r="HH26" s="204">
        <v>0</v>
      </c>
      <c r="HI26" s="204">
        <v>0</v>
      </c>
      <c r="HJ26" s="204">
        <v>0</v>
      </c>
      <c r="HK26" s="204">
        <v>0</v>
      </c>
      <c r="HL26" s="204">
        <v>0</v>
      </c>
      <c r="HM26" s="204">
        <v>0</v>
      </c>
      <c r="HN26" s="204">
        <v>0</v>
      </c>
      <c r="HO26" s="204">
        <v>0</v>
      </c>
      <c r="HP26" s="204">
        <v>0</v>
      </c>
      <c r="HQ26" s="204">
        <v>0</v>
      </c>
      <c r="HR26" s="204">
        <v>0</v>
      </c>
      <c r="HS26" s="204">
        <v>0</v>
      </c>
      <c r="HT26" s="204">
        <v>0</v>
      </c>
      <c r="HU26" s="204">
        <v>0</v>
      </c>
      <c r="HV26" s="204">
        <v>0</v>
      </c>
      <c r="HW26" s="204">
        <v>0</v>
      </c>
      <c r="HX26" s="204">
        <v>0</v>
      </c>
      <c r="HY26" s="204">
        <v>0</v>
      </c>
      <c r="HZ26" s="204">
        <v>0</v>
      </c>
      <c r="IA26" s="204">
        <v>0</v>
      </c>
      <c r="IB26" s="204">
        <v>0</v>
      </c>
      <c r="IC26" s="204">
        <v>0</v>
      </c>
      <c r="ID26" s="204">
        <v>0</v>
      </c>
      <c r="IE26" s="204">
        <v>0</v>
      </c>
      <c r="IF26" s="204">
        <v>0</v>
      </c>
      <c r="IG26" s="204">
        <v>0</v>
      </c>
      <c r="IH26" s="204">
        <v>0</v>
      </c>
      <c r="II26" s="204" t="s">
        <v>87</v>
      </c>
      <c r="IJ26" s="204" t="s">
        <v>87</v>
      </c>
      <c r="IK26" s="204" t="s">
        <v>87</v>
      </c>
      <c r="IL26" s="204" t="s">
        <v>87</v>
      </c>
      <c r="IM26" s="204" t="s">
        <v>87</v>
      </c>
      <c r="IN26" s="204" t="s">
        <v>87</v>
      </c>
      <c r="IO26" s="204" t="s">
        <v>87</v>
      </c>
      <c r="IP26" s="204" t="s">
        <v>87</v>
      </c>
      <c r="IQ26" s="204" t="s">
        <v>87</v>
      </c>
      <c r="IR26" s="204" t="s">
        <v>87</v>
      </c>
      <c r="IS26" s="204" t="s">
        <v>87</v>
      </c>
      <c r="IT26" s="204" t="s">
        <v>87</v>
      </c>
      <c r="IU26" s="204" t="s">
        <v>87</v>
      </c>
      <c r="IV26" s="204" t="s">
        <v>87</v>
      </c>
      <c r="IW26" s="204" t="s">
        <v>87</v>
      </c>
      <c r="IX26" s="204">
        <v>0</v>
      </c>
      <c r="IY26" s="204">
        <v>0</v>
      </c>
      <c r="IZ26" s="204">
        <v>0</v>
      </c>
      <c r="JA26" s="204">
        <v>0</v>
      </c>
      <c r="JB26" s="204">
        <v>0</v>
      </c>
      <c r="JC26" s="204">
        <v>0</v>
      </c>
      <c r="JD26" s="204">
        <v>0</v>
      </c>
      <c r="JE26" s="204">
        <v>0</v>
      </c>
      <c r="JF26" s="204">
        <v>0</v>
      </c>
      <c r="JG26" s="204">
        <v>0</v>
      </c>
      <c r="JH26" s="204">
        <v>0</v>
      </c>
      <c r="JI26" s="204">
        <v>0</v>
      </c>
      <c r="JJ26" s="218">
        <v>0</v>
      </c>
      <c r="JK26" s="218">
        <v>0</v>
      </c>
      <c r="JL26" s="218">
        <v>0</v>
      </c>
      <c r="JM26" s="218">
        <v>0</v>
      </c>
      <c r="JN26" s="218">
        <v>0</v>
      </c>
      <c r="JO26" s="218">
        <v>0</v>
      </c>
      <c r="JP26" s="218">
        <v>0</v>
      </c>
      <c r="JQ26" s="218">
        <v>0</v>
      </c>
      <c r="JR26" s="218">
        <v>0</v>
      </c>
      <c r="JS26" s="218">
        <v>0</v>
      </c>
      <c r="JT26" s="218">
        <v>0</v>
      </c>
      <c r="JU26" s="218">
        <v>0</v>
      </c>
      <c r="JV26" s="218">
        <v>0</v>
      </c>
      <c r="JW26" s="204">
        <v>0</v>
      </c>
      <c r="JX26" s="204">
        <v>0</v>
      </c>
      <c r="JY26" s="204">
        <v>0</v>
      </c>
      <c r="JZ26" s="204">
        <v>0</v>
      </c>
      <c r="KA26" s="204">
        <v>0</v>
      </c>
      <c r="KB26" s="204">
        <v>0</v>
      </c>
      <c r="KC26" s="204">
        <v>0</v>
      </c>
      <c r="KD26" s="204">
        <v>0</v>
      </c>
      <c r="KE26" s="204">
        <v>0</v>
      </c>
      <c r="KF26" s="204">
        <v>0</v>
      </c>
      <c r="KG26" s="204">
        <v>0</v>
      </c>
      <c r="KH26" s="204">
        <v>0</v>
      </c>
      <c r="KI26" s="204">
        <v>0</v>
      </c>
      <c r="KJ26" s="204" t="s">
        <v>594</v>
      </c>
      <c r="KK26" s="204" t="s">
        <v>87</v>
      </c>
      <c r="KL26" s="204" t="s">
        <v>87</v>
      </c>
      <c r="KM26" s="204" t="s">
        <v>87</v>
      </c>
      <c r="KN26" s="204">
        <v>0</v>
      </c>
      <c r="KO26" s="204" t="s">
        <v>87</v>
      </c>
      <c r="KP26" s="204" t="s">
        <v>87</v>
      </c>
      <c r="KQ26" s="204" t="s">
        <v>87</v>
      </c>
      <c r="KR26" s="204" t="s">
        <v>87</v>
      </c>
      <c r="KS26" s="204" t="s">
        <v>87</v>
      </c>
      <c r="KT26" s="204" t="s">
        <v>87</v>
      </c>
      <c r="KU26" s="204" t="s">
        <v>87</v>
      </c>
      <c r="KV26" s="204" t="s">
        <v>594</v>
      </c>
      <c r="KW26" s="204" t="s">
        <v>594</v>
      </c>
      <c r="KX26" s="204" t="s">
        <v>594</v>
      </c>
      <c r="KY26" s="204" t="s">
        <v>594</v>
      </c>
      <c r="KZ26" s="204">
        <v>0</v>
      </c>
      <c r="LA26" s="204" t="s">
        <v>87</v>
      </c>
      <c r="LB26" s="204" t="s">
        <v>87</v>
      </c>
      <c r="LC26" s="204" t="s">
        <v>87</v>
      </c>
      <c r="LD26" s="204" t="s">
        <v>87</v>
      </c>
      <c r="LE26" s="204" t="s">
        <v>87</v>
      </c>
      <c r="LF26" s="204" t="s">
        <v>87</v>
      </c>
      <c r="LG26" s="204" t="s">
        <v>87</v>
      </c>
      <c r="LH26" s="218">
        <v>0</v>
      </c>
      <c r="LI26" s="218" t="s">
        <v>912</v>
      </c>
      <c r="LJ26" s="218" t="s">
        <v>627</v>
      </c>
      <c r="LK26" s="218" t="s">
        <v>630</v>
      </c>
      <c r="LL26" s="218" t="s">
        <v>87</v>
      </c>
      <c r="LM26" s="218" t="s">
        <v>87</v>
      </c>
      <c r="LN26" s="218" t="s">
        <v>87</v>
      </c>
      <c r="LO26" s="218">
        <v>0</v>
      </c>
      <c r="LP26" s="218">
        <v>0</v>
      </c>
      <c r="LQ26" s="218">
        <v>7927525000</v>
      </c>
      <c r="LR26" s="218">
        <v>0</v>
      </c>
      <c r="LS26" s="218">
        <v>0</v>
      </c>
      <c r="LT26" s="218">
        <v>0</v>
      </c>
      <c r="LU26" s="218">
        <v>0</v>
      </c>
      <c r="LV26" s="204" t="s">
        <v>594</v>
      </c>
      <c r="LW26" s="204" t="s">
        <v>594</v>
      </c>
      <c r="LX26" s="204" t="s">
        <v>594</v>
      </c>
      <c r="LY26" s="204" t="s">
        <v>594</v>
      </c>
      <c r="LZ26" s="204">
        <v>0</v>
      </c>
      <c r="MA26" s="204" t="s">
        <v>87</v>
      </c>
      <c r="MB26" s="204" t="s">
        <v>87</v>
      </c>
      <c r="MC26" s="204" t="s">
        <v>87</v>
      </c>
      <c r="MD26" s="204" t="s">
        <v>87</v>
      </c>
      <c r="ME26" s="204" t="s">
        <v>87</v>
      </c>
      <c r="MF26" s="204" t="s">
        <v>87</v>
      </c>
      <c r="MG26" s="204" t="s">
        <v>87</v>
      </c>
      <c r="MH26" s="204">
        <v>0</v>
      </c>
      <c r="MI26" s="204">
        <v>0</v>
      </c>
      <c r="MJ26">
        <v>90</v>
      </c>
      <c r="MK26" s="204">
        <v>0</v>
      </c>
      <c r="ML26" s="204">
        <v>0</v>
      </c>
      <c r="MM26" s="204">
        <v>0</v>
      </c>
      <c r="MN26" s="204">
        <v>0</v>
      </c>
      <c r="MO26" s="204">
        <v>0</v>
      </c>
      <c r="MP26" s="204">
        <v>0</v>
      </c>
      <c r="MQ26" s="204">
        <v>0</v>
      </c>
      <c r="MR26" s="204">
        <v>0</v>
      </c>
      <c r="MS26" s="204">
        <v>0</v>
      </c>
      <c r="MT26" s="204">
        <v>0</v>
      </c>
      <c r="MU26" s="204">
        <v>0</v>
      </c>
      <c r="MV26" s="204">
        <v>0</v>
      </c>
      <c r="MW26" s="204">
        <v>0</v>
      </c>
      <c r="MX26" s="204">
        <v>0</v>
      </c>
      <c r="MY26" s="204">
        <v>0</v>
      </c>
      <c r="MZ26" s="204">
        <v>0</v>
      </c>
      <c r="NA26" s="204">
        <v>0</v>
      </c>
      <c r="NB26" s="204">
        <v>0</v>
      </c>
      <c r="NC26" s="204">
        <v>0</v>
      </c>
      <c r="ND26" s="204">
        <v>0</v>
      </c>
      <c r="NE26" s="204">
        <v>0</v>
      </c>
      <c r="NF26" s="204">
        <v>0</v>
      </c>
      <c r="NG26" s="204">
        <v>0</v>
      </c>
      <c r="NH26" s="204">
        <v>0</v>
      </c>
      <c r="NI26" s="204" t="s">
        <v>594</v>
      </c>
      <c r="NJ26" s="204" t="s">
        <v>594</v>
      </c>
      <c r="NK26" s="204" t="s">
        <v>594</v>
      </c>
      <c r="NL26" s="204" t="s">
        <v>594</v>
      </c>
      <c r="NM26" s="204">
        <v>0</v>
      </c>
      <c r="NN26" s="204" t="s">
        <v>87</v>
      </c>
      <c r="NO26" s="204" t="s">
        <v>87</v>
      </c>
      <c r="NP26" s="204" t="s">
        <v>87</v>
      </c>
      <c r="NQ26" s="204" t="s">
        <v>87</v>
      </c>
      <c r="NR26" s="204" t="s">
        <v>87</v>
      </c>
      <c r="NS26" s="204" t="s">
        <v>87</v>
      </c>
      <c r="NT26" s="204" t="s">
        <v>87</v>
      </c>
      <c r="NU26" s="204">
        <v>0</v>
      </c>
      <c r="NV26" s="204">
        <v>0</v>
      </c>
      <c r="NW26" s="204">
        <v>0</v>
      </c>
      <c r="NX26" s="204">
        <v>0</v>
      </c>
      <c r="NY26" s="204">
        <v>0</v>
      </c>
      <c r="NZ26" s="204">
        <v>0</v>
      </c>
      <c r="OA26" s="204">
        <v>0</v>
      </c>
      <c r="OB26" s="204">
        <v>0</v>
      </c>
      <c r="OC26" s="204">
        <v>0</v>
      </c>
      <c r="OD26" s="204">
        <v>0</v>
      </c>
      <c r="OE26" s="204">
        <v>0</v>
      </c>
      <c r="OF26" s="204">
        <v>0</v>
      </c>
      <c r="OG26" s="204">
        <v>0</v>
      </c>
      <c r="OH26" s="204">
        <v>0</v>
      </c>
      <c r="OI26" s="204">
        <v>0</v>
      </c>
      <c r="OJ26" s="204">
        <v>0</v>
      </c>
      <c r="OK26" s="204">
        <v>0</v>
      </c>
      <c r="OL26" s="204">
        <v>0</v>
      </c>
      <c r="OM26" s="204">
        <v>0</v>
      </c>
      <c r="ON26" s="204">
        <v>0</v>
      </c>
      <c r="OO26" s="204">
        <v>0</v>
      </c>
      <c r="OP26" s="204">
        <v>0</v>
      </c>
      <c r="OQ26" s="204">
        <v>0</v>
      </c>
      <c r="OR26" s="204">
        <v>0</v>
      </c>
      <c r="OS26" s="204"/>
      <c r="OT26" s="216"/>
      <c r="OU26" s="204" t="s">
        <v>897</v>
      </c>
      <c r="OV26" s="204">
        <v>70</v>
      </c>
      <c r="OW26" s="204">
        <v>0</v>
      </c>
      <c r="OX26" s="204">
        <v>0</v>
      </c>
      <c r="OY26" s="204">
        <v>0</v>
      </c>
      <c r="OZ26" s="204">
        <v>0</v>
      </c>
      <c r="PA26" s="204">
        <v>0</v>
      </c>
      <c r="PB26" s="204">
        <v>0</v>
      </c>
      <c r="PC26" s="204">
        <v>0</v>
      </c>
      <c r="PD26" s="204">
        <v>0</v>
      </c>
      <c r="PE26" s="204">
        <v>0</v>
      </c>
      <c r="PF26" s="204">
        <v>0</v>
      </c>
      <c r="PG26" s="204">
        <v>0</v>
      </c>
      <c r="PH26" s="204">
        <v>0</v>
      </c>
      <c r="PI26" s="204">
        <v>0</v>
      </c>
      <c r="PJ26" s="204">
        <v>0</v>
      </c>
      <c r="PK26" s="204">
        <v>0</v>
      </c>
      <c r="PL26" s="204">
        <v>0</v>
      </c>
      <c r="PM26" s="204">
        <v>0</v>
      </c>
      <c r="PN26" s="204">
        <v>0</v>
      </c>
      <c r="PO26" s="204">
        <v>0</v>
      </c>
      <c r="PP26" s="204">
        <v>0</v>
      </c>
      <c r="PQ26" s="204">
        <v>0</v>
      </c>
      <c r="PR26" s="204">
        <v>0</v>
      </c>
      <c r="PS26" s="204">
        <v>0</v>
      </c>
      <c r="PT26" s="204">
        <v>0</v>
      </c>
      <c r="PU26" s="204">
        <v>0</v>
      </c>
      <c r="PV26" s="204">
        <v>0</v>
      </c>
      <c r="PW26" s="218">
        <v>0</v>
      </c>
      <c r="PX26" s="218">
        <v>0</v>
      </c>
      <c r="PY26" s="204" t="s">
        <v>913</v>
      </c>
    </row>
    <row r="27" spans="1:441" ht="15.75" customHeight="1" x14ac:dyDescent="0.35">
      <c r="A27" s="204" t="s">
        <v>914</v>
      </c>
      <c r="B27" s="204">
        <v>7868</v>
      </c>
      <c r="C27" s="204"/>
      <c r="D27" s="214">
        <v>2020110010191</v>
      </c>
      <c r="E27" s="204" t="s">
        <v>562</v>
      </c>
      <c r="F27" s="204" t="s">
        <v>36</v>
      </c>
      <c r="G27" s="204" t="s">
        <v>563</v>
      </c>
      <c r="H27" s="204" t="s">
        <v>684</v>
      </c>
      <c r="I27" s="204" t="s">
        <v>627</v>
      </c>
      <c r="J27" s="204" t="s">
        <v>686</v>
      </c>
      <c r="K27" s="204" t="s">
        <v>687</v>
      </c>
      <c r="L27" s="204" t="s">
        <v>688</v>
      </c>
      <c r="M27" s="204" t="s">
        <v>689</v>
      </c>
      <c r="N27" s="204" t="s">
        <v>690</v>
      </c>
      <c r="O27" s="204" t="s">
        <v>759</v>
      </c>
      <c r="P27" s="204" t="s">
        <v>692</v>
      </c>
      <c r="Q27" s="204" t="s">
        <v>693</v>
      </c>
      <c r="R27" s="204" t="s">
        <v>694</v>
      </c>
      <c r="S27" s="204" t="s">
        <v>915</v>
      </c>
      <c r="T27" s="204" t="s">
        <v>916</v>
      </c>
      <c r="U27" s="204"/>
      <c r="V27" s="204" t="s">
        <v>915</v>
      </c>
      <c r="W27" s="204" t="s">
        <v>917</v>
      </c>
      <c r="X27" s="204"/>
      <c r="Y27" s="204"/>
      <c r="Z27" s="204"/>
      <c r="AA27" s="204"/>
      <c r="AB27" s="204"/>
      <c r="AC27" s="204"/>
      <c r="AD27" s="204"/>
      <c r="AE27" s="204"/>
      <c r="AF27" s="204"/>
      <c r="AG27" s="204" t="s">
        <v>87</v>
      </c>
      <c r="AH27" s="204" t="s">
        <v>87</v>
      </c>
      <c r="AI27" s="204" t="s">
        <v>918</v>
      </c>
      <c r="AJ27" s="204">
        <v>0</v>
      </c>
      <c r="AK27" s="215">
        <v>44055</v>
      </c>
      <c r="AL27" s="204">
        <v>1</v>
      </c>
      <c r="AM27">
        <v>2024</v>
      </c>
      <c r="AN27" s="204" t="s">
        <v>919</v>
      </c>
      <c r="AO27" s="204" t="s">
        <v>920</v>
      </c>
      <c r="AP27" s="204">
        <v>2020</v>
      </c>
      <c r="AQ27" s="204">
        <v>2024</v>
      </c>
      <c r="AR27" s="204" t="s">
        <v>32</v>
      </c>
      <c r="AS27" s="204" t="s">
        <v>582</v>
      </c>
      <c r="AT27" s="204" t="s">
        <v>624</v>
      </c>
      <c r="AU27" s="204" t="s">
        <v>584</v>
      </c>
      <c r="AV27" s="204">
        <v>2019</v>
      </c>
      <c r="AW27" s="217">
        <v>992</v>
      </c>
      <c r="AX27" s="217" t="s">
        <v>906</v>
      </c>
      <c r="AY27" s="217">
        <v>0</v>
      </c>
      <c r="AZ27" s="217">
        <v>1</v>
      </c>
      <c r="BA27" s="204">
        <v>1</v>
      </c>
      <c r="BB27" s="217" t="s">
        <v>921</v>
      </c>
      <c r="BC27" s="204" t="s">
        <v>922</v>
      </c>
      <c r="BD27" s="204" t="s">
        <v>916</v>
      </c>
      <c r="BE27" s="204" t="s">
        <v>627</v>
      </c>
      <c r="BF27" s="204" t="s">
        <v>708</v>
      </c>
      <c r="BG27" s="204">
        <v>3</v>
      </c>
      <c r="BH27" s="215">
        <v>45212</v>
      </c>
      <c r="BI27" s="204" t="s">
        <v>709</v>
      </c>
      <c r="BJ27" s="204" t="s">
        <v>198</v>
      </c>
      <c r="BK27" s="204">
        <v>5400</v>
      </c>
      <c r="BL27" s="204">
        <v>1208</v>
      </c>
      <c r="BM27" s="204">
        <v>2058</v>
      </c>
      <c r="BN27" s="204">
        <v>2427</v>
      </c>
      <c r="BO27" s="204">
        <v>3877</v>
      </c>
      <c r="BP27" s="204">
        <v>5400</v>
      </c>
      <c r="BQ27" s="204"/>
      <c r="BR27" s="204"/>
      <c r="BS27" s="204"/>
      <c r="BT27" s="204"/>
      <c r="BU27" s="204"/>
      <c r="BV27" s="204"/>
      <c r="BW27" s="204">
        <v>1350</v>
      </c>
      <c r="BX27" s="204">
        <v>2430</v>
      </c>
      <c r="BY27" s="204">
        <v>2427</v>
      </c>
      <c r="BZ27" s="204">
        <v>3877</v>
      </c>
      <c r="CA27" s="204">
        <v>5400</v>
      </c>
      <c r="CB27" s="204">
        <v>850</v>
      </c>
      <c r="CC27" s="204">
        <v>3051</v>
      </c>
      <c r="CD27" s="204">
        <v>0</v>
      </c>
      <c r="CE27">
        <v>0</v>
      </c>
      <c r="CF27" s="204">
        <v>0</v>
      </c>
      <c r="CG27" s="204" t="s">
        <v>627</v>
      </c>
      <c r="CH27" s="204" t="s">
        <v>627</v>
      </c>
      <c r="CI27" s="204" t="s">
        <v>627</v>
      </c>
      <c r="CJ27" s="204" t="s">
        <v>627</v>
      </c>
      <c r="CK27" s="204" t="s">
        <v>627</v>
      </c>
      <c r="CL27" s="204" t="s">
        <v>627</v>
      </c>
      <c r="CM27" s="204" t="s">
        <v>627</v>
      </c>
      <c r="CN27" s="204">
        <v>1208.0000000000002</v>
      </c>
      <c r="CO27" s="204">
        <v>2395</v>
      </c>
      <c r="CP27" s="204">
        <v>5446</v>
      </c>
      <c r="CQ27" s="204">
        <v>3877</v>
      </c>
      <c r="CR27">
        <v>3877</v>
      </c>
      <c r="CS27" s="204" t="s">
        <v>43</v>
      </c>
      <c r="CT27" s="204">
        <v>0</v>
      </c>
      <c r="CU27" s="204">
        <v>0</v>
      </c>
      <c r="CV27" s="204">
        <v>0</v>
      </c>
      <c r="CW27" s="204">
        <v>0</v>
      </c>
      <c r="CX27" s="204">
        <v>0</v>
      </c>
      <c r="CY27" s="204">
        <v>0</v>
      </c>
      <c r="CZ27" s="204">
        <v>0</v>
      </c>
      <c r="DA27" s="204">
        <v>0</v>
      </c>
      <c r="DB27" s="204">
        <v>0</v>
      </c>
      <c r="DC27" s="204">
        <v>0</v>
      </c>
      <c r="DD27" s="204">
        <v>0</v>
      </c>
      <c r="DE27" s="204">
        <v>0</v>
      </c>
      <c r="DF27">
        <v>5400</v>
      </c>
      <c r="DG27">
        <v>3877</v>
      </c>
      <c r="DH27">
        <v>0</v>
      </c>
      <c r="DI27">
        <v>0</v>
      </c>
      <c r="DJ27" s="204">
        <v>0</v>
      </c>
      <c r="DK27" s="204">
        <v>0</v>
      </c>
      <c r="DL27" s="204">
        <v>0</v>
      </c>
      <c r="DM27" s="204">
        <v>0</v>
      </c>
      <c r="DN27" s="204">
        <v>0</v>
      </c>
      <c r="DO27" s="204">
        <v>0</v>
      </c>
      <c r="DP27" s="204">
        <v>0</v>
      </c>
      <c r="DQ27" s="204">
        <v>0</v>
      </c>
      <c r="DR27" s="204">
        <v>0</v>
      </c>
      <c r="DS27" s="204">
        <v>0</v>
      </c>
      <c r="DT27" s="204">
        <v>0</v>
      </c>
      <c r="DU27" s="204">
        <v>0</v>
      </c>
      <c r="DV27" s="204">
        <v>4192</v>
      </c>
      <c r="DW27" s="204">
        <v>0</v>
      </c>
      <c r="DX27" s="204">
        <v>0</v>
      </c>
      <c r="DY27" s="204">
        <v>0</v>
      </c>
      <c r="DZ27" s="204">
        <v>0</v>
      </c>
      <c r="EA27" s="204">
        <v>0</v>
      </c>
      <c r="EB27" s="204">
        <v>0</v>
      </c>
      <c r="EC27" s="204">
        <v>0</v>
      </c>
      <c r="ED27" s="204">
        <v>0</v>
      </c>
      <c r="EE27" s="204">
        <v>0</v>
      </c>
      <c r="EF27" s="204">
        <v>0</v>
      </c>
      <c r="EG27" s="204">
        <v>0</v>
      </c>
      <c r="EH27" s="204">
        <v>0</v>
      </c>
      <c r="EI27" s="204">
        <v>0</v>
      </c>
      <c r="EJ27" s="204">
        <v>0</v>
      </c>
      <c r="EK27" s="204">
        <v>0</v>
      </c>
      <c r="EL27" s="204">
        <v>0</v>
      </c>
      <c r="EM27" s="204">
        <v>0</v>
      </c>
      <c r="EN27" s="204">
        <v>0</v>
      </c>
      <c r="EO27" s="204">
        <v>0</v>
      </c>
      <c r="EP27" s="204">
        <v>0</v>
      </c>
      <c r="EQ27" s="204">
        <v>0</v>
      </c>
      <c r="ER27" s="204">
        <v>0</v>
      </c>
      <c r="ES27" s="204">
        <v>0</v>
      </c>
      <c r="ET27" s="204">
        <v>0</v>
      </c>
      <c r="EU27" s="204">
        <v>0</v>
      </c>
      <c r="EV27" s="204">
        <v>0</v>
      </c>
      <c r="EW27" s="204">
        <v>0</v>
      </c>
      <c r="EX27" s="204">
        <v>0</v>
      </c>
      <c r="EY27" s="204">
        <v>0</v>
      </c>
      <c r="EZ27" s="204">
        <v>0</v>
      </c>
      <c r="FA27" s="204">
        <v>0</v>
      </c>
      <c r="FB27" s="204">
        <v>0</v>
      </c>
      <c r="FC27" s="204">
        <v>0</v>
      </c>
      <c r="FD27" s="204">
        <v>0</v>
      </c>
      <c r="FE27" s="204">
        <v>0</v>
      </c>
      <c r="FF27" s="204">
        <v>0</v>
      </c>
      <c r="FG27" s="204">
        <v>0</v>
      </c>
      <c r="FH27" s="204">
        <v>0</v>
      </c>
      <c r="FI27" s="204">
        <v>0</v>
      </c>
      <c r="FJ27" s="204">
        <v>0</v>
      </c>
      <c r="FK27" s="204">
        <v>0</v>
      </c>
      <c r="FL27" s="204">
        <v>0</v>
      </c>
      <c r="FM27" s="204">
        <v>0</v>
      </c>
      <c r="FN27" s="204">
        <v>0</v>
      </c>
      <c r="FO27" s="204">
        <v>0</v>
      </c>
      <c r="FP27" s="204">
        <v>0</v>
      </c>
      <c r="FQ27" s="204">
        <v>0</v>
      </c>
      <c r="FR27" s="204">
        <v>0</v>
      </c>
      <c r="FS27" s="204">
        <v>0</v>
      </c>
      <c r="FT27" s="204">
        <v>0</v>
      </c>
      <c r="FU27" s="204">
        <v>0</v>
      </c>
      <c r="FV27" s="204">
        <v>0</v>
      </c>
      <c r="FW27" s="204">
        <v>0</v>
      </c>
      <c r="FX27" s="204">
        <v>0</v>
      </c>
      <c r="FY27" s="204">
        <v>0</v>
      </c>
      <c r="FZ27" s="204">
        <v>0</v>
      </c>
      <c r="GA27" s="204">
        <v>0</v>
      </c>
      <c r="GB27" s="204">
        <v>0</v>
      </c>
      <c r="GC27" s="204">
        <v>0</v>
      </c>
      <c r="GD27" s="204">
        <v>0</v>
      </c>
      <c r="GE27" s="204">
        <v>0</v>
      </c>
      <c r="GF27" s="204">
        <v>0</v>
      </c>
      <c r="GG27" s="204">
        <v>0</v>
      </c>
      <c r="GH27" s="204">
        <v>0</v>
      </c>
      <c r="GI27" s="204">
        <v>0</v>
      </c>
      <c r="GJ27" s="204">
        <v>0</v>
      </c>
      <c r="GK27" s="204">
        <v>0</v>
      </c>
      <c r="GL27" s="204">
        <v>0</v>
      </c>
      <c r="GM27" s="204">
        <v>0</v>
      </c>
      <c r="GN27" s="204">
        <v>0</v>
      </c>
      <c r="GO27" s="204">
        <v>0</v>
      </c>
      <c r="GP27" s="204">
        <v>0</v>
      </c>
      <c r="GQ27" s="204">
        <v>0</v>
      </c>
      <c r="GR27" s="204">
        <v>0</v>
      </c>
      <c r="GS27" s="204">
        <v>0</v>
      </c>
      <c r="GT27" s="204">
        <v>0</v>
      </c>
      <c r="GU27" s="204">
        <v>0</v>
      </c>
      <c r="GV27" s="204">
        <v>0</v>
      </c>
      <c r="GW27" s="204">
        <v>0</v>
      </c>
      <c r="GX27" s="204">
        <v>0</v>
      </c>
      <c r="GY27" s="204">
        <v>0</v>
      </c>
      <c r="GZ27" s="204">
        <v>0</v>
      </c>
      <c r="HA27" s="204">
        <v>0</v>
      </c>
      <c r="HB27" s="204">
        <v>0</v>
      </c>
      <c r="HC27" s="204">
        <v>0</v>
      </c>
      <c r="HD27" s="204">
        <v>0</v>
      </c>
      <c r="HE27" s="204">
        <v>0</v>
      </c>
      <c r="HF27" s="204">
        <v>0</v>
      </c>
      <c r="HG27" s="204">
        <v>0</v>
      </c>
      <c r="HH27" s="204">
        <v>0</v>
      </c>
      <c r="HI27" s="204">
        <v>0</v>
      </c>
      <c r="HJ27" s="204">
        <v>0</v>
      </c>
      <c r="HK27" s="204">
        <v>0</v>
      </c>
      <c r="HL27" s="204">
        <v>0</v>
      </c>
      <c r="HM27" s="204">
        <v>0</v>
      </c>
      <c r="HN27" s="204">
        <v>0</v>
      </c>
      <c r="HO27" s="204">
        <v>0</v>
      </c>
      <c r="HP27" s="204">
        <v>0</v>
      </c>
      <c r="HQ27" s="204">
        <v>0</v>
      </c>
      <c r="HR27" s="204">
        <v>0</v>
      </c>
      <c r="HS27" s="204">
        <v>0</v>
      </c>
      <c r="HT27" s="204">
        <v>0</v>
      </c>
      <c r="HU27" s="204">
        <v>0</v>
      </c>
      <c r="HV27" s="204">
        <v>0</v>
      </c>
      <c r="HW27" s="204">
        <v>0</v>
      </c>
      <c r="HX27" s="204">
        <v>0</v>
      </c>
      <c r="HY27" s="204">
        <v>0</v>
      </c>
      <c r="HZ27" s="204">
        <v>0</v>
      </c>
      <c r="IA27" s="204">
        <v>0</v>
      </c>
      <c r="IB27" s="204">
        <v>0</v>
      </c>
      <c r="IC27" s="204">
        <v>0</v>
      </c>
      <c r="ID27" s="204">
        <v>0</v>
      </c>
      <c r="IE27" s="204">
        <v>0</v>
      </c>
      <c r="IF27" s="204">
        <v>0</v>
      </c>
      <c r="IG27" s="204">
        <v>0</v>
      </c>
      <c r="IH27" s="204">
        <v>0</v>
      </c>
      <c r="II27" s="204" t="s">
        <v>87</v>
      </c>
      <c r="IJ27" s="204" t="s">
        <v>87</v>
      </c>
      <c r="IK27" s="204" t="s">
        <v>87</v>
      </c>
      <c r="IL27" s="204" t="s">
        <v>87</v>
      </c>
      <c r="IM27" s="204" t="s">
        <v>87</v>
      </c>
      <c r="IN27" s="204" t="s">
        <v>87</v>
      </c>
      <c r="IO27" s="204" t="s">
        <v>87</v>
      </c>
      <c r="IP27" s="204" t="s">
        <v>87</v>
      </c>
      <c r="IQ27" s="204" t="s">
        <v>87</v>
      </c>
      <c r="IR27" s="204" t="s">
        <v>87</v>
      </c>
      <c r="IS27" s="204" t="s">
        <v>87</v>
      </c>
      <c r="IT27" s="204" t="s">
        <v>87</v>
      </c>
      <c r="IU27" s="204" t="s">
        <v>87</v>
      </c>
      <c r="IV27" s="204" t="s">
        <v>87</v>
      </c>
      <c r="IW27" s="204" t="s">
        <v>87</v>
      </c>
      <c r="IX27" s="204">
        <v>0</v>
      </c>
      <c r="IY27" s="204">
        <v>0</v>
      </c>
      <c r="IZ27" s="204">
        <v>0</v>
      </c>
      <c r="JA27" s="204">
        <v>0</v>
      </c>
      <c r="JB27" s="204">
        <v>0</v>
      </c>
      <c r="JC27" s="204">
        <v>0</v>
      </c>
      <c r="JD27" s="204">
        <v>0</v>
      </c>
      <c r="JE27" s="204">
        <v>0</v>
      </c>
      <c r="JF27" s="204">
        <v>0</v>
      </c>
      <c r="JG27" s="204">
        <v>0</v>
      </c>
      <c r="JH27" s="204">
        <v>0</v>
      </c>
      <c r="JI27" s="204">
        <v>0</v>
      </c>
      <c r="JJ27" s="218">
        <v>0</v>
      </c>
      <c r="JK27" s="218">
        <v>0</v>
      </c>
      <c r="JL27" s="218">
        <v>0</v>
      </c>
      <c r="JM27" s="218">
        <v>0</v>
      </c>
      <c r="JN27" s="218">
        <v>0</v>
      </c>
      <c r="JO27" s="218">
        <v>0</v>
      </c>
      <c r="JP27" s="218">
        <v>0</v>
      </c>
      <c r="JQ27" s="218">
        <v>0</v>
      </c>
      <c r="JR27" s="218">
        <v>0</v>
      </c>
      <c r="JS27" s="218">
        <v>0</v>
      </c>
      <c r="JT27" s="218">
        <v>0</v>
      </c>
      <c r="JU27" s="218">
        <v>0</v>
      </c>
      <c r="JV27" s="218">
        <v>0</v>
      </c>
      <c r="JW27" s="204">
        <v>0</v>
      </c>
      <c r="JX27" s="204">
        <v>0</v>
      </c>
      <c r="JY27" s="204">
        <v>0</v>
      </c>
      <c r="JZ27" s="204">
        <v>0</v>
      </c>
      <c r="KA27" s="204">
        <v>0</v>
      </c>
      <c r="KB27" s="204">
        <v>0</v>
      </c>
      <c r="KC27" s="204">
        <v>0</v>
      </c>
      <c r="KD27" s="204">
        <v>0</v>
      </c>
      <c r="KE27" s="204">
        <v>0</v>
      </c>
      <c r="KF27" s="204">
        <v>0</v>
      </c>
      <c r="KG27" s="204">
        <v>0</v>
      </c>
      <c r="KH27" s="204">
        <v>0</v>
      </c>
      <c r="KI27" s="204">
        <v>0</v>
      </c>
      <c r="KJ27" s="204" t="s">
        <v>594</v>
      </c>
      <c r="KK27" s="204" t="s">
        <v>87</v>
      </c>
      <c r="KL27" s="204" t="s">
        <v>87</v>
      </c>
      <c r="KM27" s="204" t="s">
        <v>87</v>
      </c>
      <c r="KN27" s="204" t="s">
        <v>87</v>
      </c>
      <c r="KO27" s="204" t="s">
        <v>87</v>
      </c>
      <c r="KP27" s="204" t="s">
        <v>87</v>
      </c>
      <c r="KQ27" s="204" t="s">
        <v>87</v>
      </c>
      <c r="KR27" s="204" t="s">
        <v>87</v>
      </c>
      <c r="KS27" s="204" t="s">
        <v>87</v>
      </c>
      <c r="KT27" s="204" t="s">
        <v>87</v>
      </c>
      <c r="KU27" s="204" t="s">
        <v>87</v>
      </c>
      <c r="KV27" s="204" t="s">
        <v>594</v>
      </c>
      <c r="KW27" s="204" t="s">
        <v>594</v>
      </c>
      <c r="KX27" s="204" t="s">
        <v>594</v>
      </c>
      <c r="KY27" s="204" t="s">
        <v>594</v>
      </c>
      <c r="KZ27" s="204" t="s">
        <v>594</v>
      </c>
      <c r="LA27" s="204" t="s">
        <v>87</v>
      </c>
      <c r="LB27" s="204" t="s">
        <v>87</v>
      </c>
      <c r="LC27" s="204" t="s">
        <v>87</v>
      </c>
      <c r="LD27" s="204" t="s">
        <v>87</v>
      </c>
      <c r="LE27" s="204" t="s">
        <v>87</v>
      </c>
      <c r="LF27" s="204" t="s">
        <v>87</v>
      </c>
      <c r="LG27" s="204" t="s">
        <v>87</v>
      </c>
      <c r="LH27" s="218" t="s">
        <v>594</v>
      </c>
      <c r="LI27" s="218" t="s">
        <v>912</v>
      </c>
      <c r="LJ27" s="218" t="s">
        <v>627</v>
      </c>
      <c r="LK27" s="218" t="s">
        <v>630</v>
      </c>
      <c r="LL27" s="218" t="s">
        <v>87</v>
      </c>
      <c r="LM27" s="218" t="s">
        <v>87</v>
      </c>
      <c r="LN27" s="218" t="s">
        <v>87</v>
      </c>
      <c r="LO27" s="218">
        <v>0</v>
      </c>
      <c r="LP27" s="218">
        <v>0</v>
      </c>
      <c r="LQ27" s="218">
        <v>7927525000</v>
      </c>
      <c r="LR27" s="218">
        <v>0</v>
      </c>
      <c r="LS27" s="218">
        <v>0</v>
      </c>
      <c r="LT27" s="218">
        <v>0</v>
      </c>
      <c r="LU27" s="218">
        <v>0</v>
      </c>
      <c r="LV27" s="204" t="s">
        <v>594</v>
      </c>
      <c r="LW27" s="204" t="s">
        <v>594</v>
      </c>
      <c r="LX27" s="204" t="s">
        <v>594</v>
      </c>
      <c r="LY27" s="204" t="s">
        <v>594</v>
      </c>
      <c r="LZ27" s="204" t="s">
        <v>594</v>
      </c>
      <c r="MA27" s="204" t="s">
        <v>87</v>
      </c>
      <c r="MB27" s="204" t="s">
        <v>87</v>
      </c>
      <c r="MC27" s="204" t="s">
        <v>87</v>
      </c>
      <c r="MD27" s="204" t="s">
        <v>87</v>
      </c>
      <c r="ME27" s="204" t="s">
        <v>87</v>
      </c>
      <c r="MF27" s="204" t="s">
        <v>87</v>
      </c>
      <c r="MG27" s="204" t="s">
        <v>87</v>
      </c>
      <c r="MH27" s="204">
        <v>0</v>
      </c>
      <c r="MI27" s="204">
        <v>0</v>
      </c>
      <c r="MJ27">
        <v>3877</v>
      </c>
      <c r="MK27" s="204">
        <v>0</v>
      </c>
      <c r="ML27" s="204">
        <v>0</v>
      </c>
      <c r="MM27" s="204">
        <v>0</v>
      </c>
      <c r="MN27" s="204">
        <v>0</v>
      </c>
      <c r="MO27" s="204">
        <v>0</v>
      </c>
      <c r="MP27" s="204">
        <v>0</v>
      </c>
      <c r="MQ27" s="204">
        <v>0</v>
      </c>
      <c r="MR27" s="204">
        <v>0</v>
      </c>
      <c r="MS27" s="204">
        <v>0</v>
      </c>
      <c r="MT27" s="204">
        <v>0</v>
      </c>
      <c r="MU27" s="204">
        <v>0</v>
      </c>
      <c r="MV27" s="204">
        <v>0</v>
      </c>
      <c r="MW27" s="204">
        <v>0</v>
      </c>
      <c r="MX27" s="204">
        <v>0</v>
      </c>
      <c r="MY27" s="204">
        <v>0</v>
      </c>
      <c r="MZ27" s="204">
        <v>0</v>
      </c>
      <c r="NA27" s="204">
        <v>0</v>
      </c>
      <c r="NB27" s="204">
        <v>0</v>
      </c>
      <c r="NC27" s="204">
        <v>0</v>
      </c>
      <c r="ND27" s="204">
        <v>0</v>
      </c>
      <c r="NE27" s="204">
        <v>0</v>
      </c>
      <c r="NF27" s="204">
        <v>0</v>
      </c>
      <c r="NG27" s="204">
        <v>0</v>
      </c>
      <c r="NH27" s="204">
        <v>0</v>
      </c>
      <c r="NI27" s="204" t="s">
        <v>594</v>
      </c>
      <c r="NJ27" s="204" t="s">
        <v>594</v>
      </c>
      <c r="NK27" s="204" t="s">
        <v>594</v>
      </c>
      <c r="NL27" s="204" t="s">
        <v>594</v>
      </c>
      <c r="NM27" s="204" t="s">
        <v>594</v>
      </c>
      <c r="NN27" s="204" t="s">
        <v>87</v>
      </c>
      <c r="NO27" s="204" t="s">
        <v>87</v>
      </c>
      <c r="NP27" s="204" t="s">
        <v>87</v>
      </c>
      <c r="NQ27" s="204" t="s">
        <v>87</v>
      </c>
      <c r="NR27" s="204" t="s">
        <v>87</v>
      </c>
      <c r="NS27" s="204" t="s">
        <v>87</v>
      </c>
      <c r="NT27" s="204" t="s">
        <v>87</v>
      </c>
      <c r="NU27" s="204">
        <v>0</v>
      </c>
      <c r="NV27" s="204">
        <v>0</v>
      </c>
      <c r="NW27" s="204">
        <v>0</v>
      </c>
      <c r="NX27" s="204">
        <v>0</v>
      </c>
      <c r="NY27" s="204">
        <v>0</v>
      </c>
      <c r="NZ27" s="204">
        <v>0</v>
      </c>
      <c r="OA27" s="204">
        <v>0</v>
      </c>
      <c r="OB27" s="204">
        <v>0</v>
      </c>
      <c r="OC27" s="204">
        <v>0</v>
      </c>
      <c r="OD27" s="204">
        <v>0</v>
      </c>
      <c r="OE27" s="204">
        <v>0</v>
      </c>
      <c r="OF27" s="204">
        <v>0</v>
      </c>
      <c r="OG27" s="204">
        <v>0</v>
      </c>
      <c r="OH27" s="204">
        <v>0</v>
      </c>
      <c r="OI27" s="204">
        <v>0</v>
      </c>
      <c r="OJ27" s="204">
        <v>0</v>
      </c>
      <c r="OK27" s="204">
        <v>0</v>
      </c>
      <c r="OL27" s="204">
        <v>0</v>
      </c>
      <c r="OM27" s="204">
        <v>0</v>
      </c>
      <c r="ON27" s="204">
        <v>0</v>
      </c>
      <c r="OO27" s="204">
        <v>0</v>
      </c>
      <c r="OP27" s="204">
        <v>0</v>
      </c>
      <c r="OQ27" s="204">
        <v>0</v>
      </c>
      <c r="OR27" s="204">
        <v>0</v>
      </c>
      <c r="OS27" s="204"/>
      <c r="OT27" s="216"/>
      <c r="OU27" s="204" t="s">
        <v>914</v>
      </c>
      <c r="OV27" s="204">
        <v>2058</v>
      </c>
      <c r="OW27" s="204">
        <v>0</v>
      </c>
      <c r="OX27" s="204">
        <v>0</v>
      </c>
      <c r="OY27" s="204">
        <v>0</v>
      </c>
      <c r="OZ27" s="204">
        <v>0</v>
      </c>
      <c r="PA27" s="204">
        <v>0</v>
      </c>
      <c r="PB27" s="204">
        <v>0</v>
      </c>
      <c r="PC27" s="204">
        <v>0</v>
      </c>
      <c r="PD27" s="204">
        <v>0</v>
      </c>
      <c r="PE27" s="204">
        <v>0</v>
      </c>
      <c r="PF27" s="204">
        <v>0</v>
      </c>
      <c r="PG27" s="204">
        <v>0</v>
      </c>
      <c r="PH27" s="204">
        <v>0</v>
      </c>
      <c r="PI27" s="204">
        <v>0</v>
      </c>
      <c r="PJ27" s="204">
        <v>0</v>
      </c>
      <c r="PK27" s="204">
        <v>0</v>
      </c>
      <c r="PL27" s="204">
        <v>0</v>
      </c>
      <c r="PM27" s="204">
        <v>0</v>
      </c>
      <c r="PN27" s="204">
        <v>0</v>
      </c>
      <c r="PO27" s="204">
        <v>0</v>
      </c>
      <c r="PP27" s="204">
        <v>0</v>
      </c>
      <c r="PQ27" s="204">
        <v>0</v>
      </c>
      <c r="PR27" s="204">
        <v>0</v>
      </c>
      <c r="PS27" s="204">
        <v>0</v>
      </c>
      <c r="PT27" s="204">
        <v>0</v>
      </c>
      <c r="PU27" s="204">
        <v>0</v>
      </c>
      <c r="PV27" s="204">
        <v>0</v>
      </c>
      <c r="PW27" s="218">
        <v>0</v>
      </c>
      <c r="PX27" s="218">
        <v>0</v>
      </c>
      <c r="PY27" s="204" t="s">
        <v>913</v>
      </c>
    </row>
    <row r="28" spans="1:441" ht="15.75" customHeight="1" x14ac:dyDescent="0.35">
      <c r="A28" s="204" t="s">
        <v>923</v>
      </c>
      <c r="B28" s="204">
        <v>7868</v>
      </c>
      <c r="C28" s="204"/>
      <c r="D28" s="214">
        <v>2020110010191</v>
      </c>
      <c r="E28" s="204" t="s">
        <v>562</v>
      </c>
      <c r="F28" s="204" t="s">
        <v>36</v>
      </c>
      <c r="G28" s="204" t="s">
        <v>563</v>
      </c>
      <c r="H28" s="204" t="s">
        <v>684</v>
      </c>
      <c r="I28" s="204" t="s">
        <v>627</v>
      </c>
      <c r="J28" s="204" t="s">
        <v>686</v>
      </c>
      <c r="K28" s="204" t="s">
        <v>687</v>
      </c>
      <c r="L28" s="204" t="s">
        <v>688</v>
      </c>
      <c r="M28" s="204" t="s">
        <v>689</v>
      </c>
      <c r="N28" s="204" t="s">
        <v>690</v>
      </c>
      <c r="O28" s="204" t="s">
        <v>759</v>
      </c>
      <c r="P28" s="204" t="s">
        <v>692</v>
      </c>
      <c r="Q28" s="204" t="s">
        <v>693</v>
      </c>
      <c r="R28" s="204" t="s">
        <v>694</v>
      </c>
      <c r="S28" s="204" t="s">
        <v>924</v>
      </c>
      <c r="T28" s="204" t="s">
        <v>925</v>
      </c>
      <c r="U28" s="204"/>
      <c r="V28" s="204" t="s">
        <v>924</v>
      </c>
      <c r="W28" s="204" t="s">
        <v>925</v>
      </c>
      <c r="X28" s="204"/>
      <c r="Y28" s="204"/>
      <c r="Z28" s="204"/>
      <c r="AA28" s="204"/>
      <c r="AB28" s="204"/>
      <c r="AC28" s="204"/>
      <c r="AD28" s="204"/>
      <c r="AE28" s="204"/>
      <c r="AF28" s="204"/>
      <c r="AG28" s="204" t="s">
        <v>87</v>
      </c>
      <c r="AH28" s="204" t="s">
        <v>87</v>
      </c>
      <c r="AI28" s="204" t="s">
        <v>926</v>
      </c>
      <c r="AJ28" s="204" t="s">
        <v>927</v>
      </c>
      <c r="AK28" s="215">
        <v>44055</v>
      </c>
      <c r="AL28" s="204">
        <v>1</v>
      </c>
      <c r="AM28">
        <v>2024</v>
      </c>
      <c r="AN28" s="204" t="s">
        <v>928</v>
      </c>
      <c r="AO28" s="204" t="s">
        <v>929</v>
      </c>
      <c r="AP28" s="204">
        <v>2020</v>
      </c>
      <c r="AQ28" s="204">
        <v>2024</v>
      </c>
      <c r="AR28" s="204" t="s">
        <v>32</v>
      </c>
      <c r="AS28" s="204" t="s">
        <v>766</v>
      </c>
      <c r="AT28" s="204" t="s">
        <v>583</v>
      </c>
      <c r="AU28" s="204" t="s">
        <v>728</v>
      </c>
      <c r="AV28" s="204">
        <v>2019</v>
      </c>
      <c r="AW28" s="217">
        <v>85.7</v>
      </c>
      <c r="AX28" s="217" t="s">
        <v>930</v>
      </c>
      <c r="AY28" s="217">
        <v>0</v>
      </c>
      <c r="AZ28" s="217">
        <v>0</v>
      </c>
      <c r="BA28" s="204">
        <v>1</v>
      </c>
      <c r="BB28" s="204" t="s">
        <v>931</v>
      </c>
      <c r="BC28" s="204" t="s">
        <v>925</v>
      </c>
      <c r="BD28" s="204" t="s">
        <v>925</v>
      </c>
      <c r="BE28" s="204"/>
      <c r="BF28" s="204" t="s">
        <v>708</v>
      </c>
      <c r="BG28" s="204">
        <v>3</v>
      </c>
      <c r="BH28" s="215">
        <v>45212</v>
      </c>
      <c r="BI28" s="204" t="s">
        <v>709</v>
      </c>
      <c r="BJ28" s="204" t="s">
        <v>199</v>
      </c>
      <c r="BK28" s="204">
        <v>89.7</v>
      </c>
      <c r="BL28" s="204">
        <v>86.7</v>
      </c>
      <c r="BM28" s="204">
        <v>87.7</v>
      </c>
      <c r="BN28" s="204">
        <v>88.7</v>
      </c>
      <c r="BO28" s="204">
        <v>89.7</v>
      </c>
      <c r="BP28" s="204">
        <v>89.7</v>
      </c>
      <c r="BQ28" s="204"/>
      <c r="BR28" s="204"/>
      <c r="BS28" s="204"/>
      <c r="BT28" s="204"/>
      <c r="BU28" s="204"/>
      <c r="BV28" s="204"/>
      <c r="BW28" s="204">
        <v>85.7</v>
      </c>
      <c r="BX28" s="204">
        <v>86.7</v>
      </c>
      <c r="BY28" s="204">
        <v>88.7</v>
      </c>
      <c r="BZ28" s="204">
        <v>89.7</v>
      </c>
      <c r="CA28" s="204">
        <v>89.7</v>
      </c>
      <c r="CB28" s="204">
        <v>87.7</v>
      </c>
      <c r="CC28" s="204">
        <v>3.1</v>
      </c>
      <c r="CD28" s="204">
        <v>0</v>
      </c>
      <c r="CE28">
        <v>0</v>
      </c>
      <c r="CF28" s="204">
        <v>0</v>
      </c>
      <c r="CG28" s="204" t="s">
        <v>627</v>
      </c>
      <c r="CH28" s="204" t="s">
        <v>627</v>
      </c>
      <c r="CI28" s="204" t="s">
        <v>627</v>
      </c>
      <c r="CJ28" s="204" t="s">
        <v>627</v>
      </c>
      <c r="CK28" s="204" t="s">
        <v>627</v>
      </c>
      <c r="CL28" s="204" t="s">
        <v>627</v>
      </c>
      <c r="CM28" s="204" t="s">
        <v>627</v>
      </c>
      <c r="CN28" s="204">
        <v>0</v>
      </c>
      <c r="CO28" s="204">
        <v>88.7</v>
      </c>
      <c r="CP28" s="204">
        <v>91.8</v>
      </c>
      <c r="CQ28" s="204">
        <v>89.7</v>
      </c>
      <c r="CR28">
        <v>89.7</v>
      </c>
      <c r="CS28" s="204" t="s">
        <v>932</v>
      </c>
      <c r="CT28" s="204">
        <v>0</v>
      </c>
      <c r="CU28" s="204">
        <v>0</v>
      </c>
      <c r="CV28" s="204">
        <v>0</v>
      </c>
      <c r="CW28" s="204">
        <v>0</v>
      </c>
      <c r="CX28" s="204">
        <v>0</v>
      </c>
      <c r="CY28" s="204">
        <v>0</v>
      </c>
      <c r="CZ28" s="204">
        <v>0</v>
      </c>
      <c r="DA28" s="204">
        <v>0</v>
      </c>
      <c r="DB28" s="204">
        <v>0</v>
      </c>
      <c r="DC28" s="204">
        <v>0</v>
      </c>
      <c r="DD28" s="204">
        <v>0</v>
      </c>
      <c r="DE28" s="204">
        <v>0</v>
      </c>
      <c r="DF28">
        <v>89.7</v>
      </c>
      <c r="DG28">
        <v>89.7</v>
      </c>
      <c r="DH28">
        <v>0</v>
      </c>
      <c r="DI28">
        <v>0</v>
      </c>
      <c r="DJ28" s="204">
        <v>0</v>
      </c>
      <c r="DK28" s="204">
        <v>0</v>
      </c>
      <c r="DL28" s="204">
        <v>0</v>
      </c>
      <c r="DM28" s="204">
        <v>0</v>
      </c>
      <c r="DN28" s="204">
        <v>0</v>
      </c>
      <c r="DO28" s="204">
        <v>0</v>
      </c>
      <c r="DP28" s="204">
        <v>0</v>
      </c>
      <c r="DQ28" s="204">
        <v>0</v>
      </c>
      <c r="DR28" s="204">
        <v>0</v>
      </c>
      <c r="DS28" s="204">
        <v>0</v>
      </c>
      <c r="DT28" s="204">
        <v>0</v>
      </c>
      <c r="DU28" s="204">
        <v>0</v>
      </c>
      <c r="DV28" s="204">
        <v>89.7</v>
      </c>
      <c r="DW28" s="204">
        <v>0</v>
      </c>
      <c r="DX28" s="204">
        <v>0</v>
      </c>
      <c r="DY28" s="204">
        <v>0</v>
      </c>
      <c r="DZ28" s="204">
        <v>0</v>
      </c>
      <c r="EA28" s="204">
        <v>0</v>
      </c>
      <c r="EB28" s="204">
        <v>0</v>
      </c>
      <c r="EC28" s="204">
        <v>0</v>
      </c>
      <c r="ED28" s="204">
        <v>0</v>
      </c>
      <c r="EE28" s="204">
        <v>0</v>
      </c>
      <c r="EF28" s="204">
        <v>0</v>
      </c>
      <c r="EG28" s="204">
        <v>0</v>
      </c>
      <c r="EH28" s="204">
        <v>0</v>
      </c>
      <c r="EI28" s="204">
        <v>0</v>
      </c>
      <c r="EJ28" s="204">
        <v>0</v>
      </c>
      <c r="EK28" s="204">
        <v>0</v>
      </c>
      <c r="EL28" s="204">
        <v>0</v>
      </c>
      <c r="EM28" s="204">
        <v>0</v>
      </c>
      <c r="EN28" s="204">
        <v>0</v>
      </c>
      <c r="EO28" s="204">
        <v>0</v>
      </c>
      <c r="EP28" s="204">
        <v>0</v>
      </c>
      <c r="EQ28" s="204">
        <v>0</v>
      </c>
      <c r="ER28" s="204">
        <v>0</v>
      </c>
      <c r="ES28" s="204">
        <v>0</v>
      </c>
      <c r="ET28" s="204">
        <v>0</v>
      </c>
      <c r="EU28" s="204">
        <v>0</v>
      </c>
      <c r="EV28" s="204">
        <v>0</v>
      </c>
      <c r="EW28" s="204">
        <v>0</v>
      </c>
      <c r="EX28" s="204">
        <v>0</v>
      </c>
      <c r="EY28" s="204">
        <v>0</v>
      </c>
      <c r="EZ28" s="204">
        <v>0</v>
      </c>
      <c r="FA28" s="204">
        <v>0</v>
      </c>
      <c r="FB28" s="204">
        <v>0</v>
      </c>
      <c r="FC28" s="204">
        <v>0</v>
      </c>
      <c r="FD28" s="204">
        <v>0</v>
      </c>
      <c r="FE28" s="204">
        <v>0</v>
      </c>
      <c r="FF28" s="204">
        <v>0</v>
      </c>
      <c r="FG28" s="204">
        <v>0</v>
      </c>
      <c r="FH28" s="204">
        <v>0</v>
      </c>
      <c r="FI28" s="204">
        <v>0</v>
      </c>
      <c r="FJ28" s="204">
        <v>0</v>
      </c>
      <c r="FK28" s="204">
        <v>0</v>
      </c>
      <c r="FL28" s="204">
        <v>0</v>
      </c>
      <c r="FM28" s="204">
        <v>0</v>
      </c>
      <c r="FN28" s="204">
        <v>0</v>
      </c>
      <c r="FO28" s="204">
        <v>0</v>
      </c>
      <c r="FP28" s="204">
        <v>0</v>
      </c>
      <c r="FQ28" s="204">
        <v>0</v>
      </c>
      <c r="FR28" s="204">
        <v>0</v>
      </c>
      <c r="FS28" s="204">
        <v>0</v>
      </c>
      <c r="FT28" s="204">
        <v>0</v>
      </c>
      <c r="FU28" s="204">
        <v>0</v>
      </c>
      <c r="FV28" s="204">
        <v>0</v>
      </c>
      <c r="FW28" s="204">
        <v>0</v>
      </c>
      <c r="FX28" s="204">
        <v>0</v>
      </c>
      <c r="FY28" s="204">
        <v>0</v>
      </c>
      <c r="FZ28" s="204">
        <v>0</v>
      </c>
      <c r="GA28" s="204">
        <v>0</v>
      </c>
      <c r="GB28" s="204">
        <v>0</v>
      </c>
      <c r="GC28" s="204">
        <v>0</v>
      </c>
      <c r="GD28" s="204">
        <v>0</v>
      </c>
      <c r="GE28" s="204">
        <v>0</v>
      </c>
      <c r="GF28" s="204">
        <v>0</v>
      </c>
      <c r="GG28" s="204">
        <v>0</v>
      </c>
      <c r="GH28" s="204">
        <v>0</v>
      </c>
      <c r="GI28" s="204">
        <v>0</v>
      </c>
      <c r="GJ28" s="204">
        <v>0</v>
      </c>
      <c r="GK28" s="204">
        <v>0</v>
      </c>
      <c r="GL28" s="204">
        <v>0</v>
      </c>
      <c r="GM28" s="204">
        <v>0</v>
      </c>
      <c r="GN28" s="204">
        <v>0</v>
      </c>
      <c r="GO28" s="204">
        <v>0</v>
      </c>
      <c r="GP28" s="204">
        <v>0</v>
      </c>
      <c r="GQ28" s="204">
        <v>0</v>
      </c>
      <c r="GR28" s="204">
        <v>0</v>
      </c>
      <c r="GS28" s="204">
        <v>0</v>
      </c>
      <c r="GT28" s="204">
        <v>0</v>
      </c>
      <c r="GU28" s="204">
        <v>0</v>
      </c>
      <c r="GV28" s="204">
        <v>0</v>
      </c>
      <c r="GW28" s="204">
        <v>0</v>
      </c>
      <c r="GX28" s="204">
        <v>0</v>
      </c>
      <c r="GY28" s="204">
        <v>0</v>
      </c>
      <c r="GZ28" s="204">
        <v>0</v>
      </c>
      <c r="HA28" s="204">
        <v>0</v>
      </c>
      <c r="HB28" s="204">
        <v>0</v>
      </c>
      <c r="HC28" s="204">
        <v>0</v>
      </c>
      <c r="HD28" s="204">
        <v>0</v>
      </c>
      <c r="HE28" s="204">
        <v>0</v>
      </c>
      <c r="HF28" s="204">
        <v>0</v>
      </c>
      <c r="HG28" s="204">
        <v>0</v>
      </c>
      <c r="HH28" s="204">
        <v>0</v>
      </c>
      <c r="HI28" s="204">
        <v>0</v>
      </c>
      <c r="HJ28" s="204">
        <v>0</v>
      </c>
      <c r="HK28" s="204">
        <v>0</v>
      </c>
      <c r="HL28" s="204">
        <v>0</v>
      </c>
      <c r="HM28" s="204">
        <v>0</v>
      </c>
      <c r="HN28" s="204">
        <v>0</v>
      </c>
      <c r="HO28" s="204">
        <v>0</v>
      </c>
      <c r="HP28" s="204">
        <v>0</v>
      </c>
      <c r="HQ28" s="204">
        <v>0</v>
      </c>
      <c r="HR28" s="204">
        <v>0</v>
      </c>
      <c r="HS28" s="204">
        <v>0</v>
      </c>
      <c r="HT28" s="204">
        <v>0</v>
      </c>
      <c r="HU28" s="204">
        <v>0</v>
      </c>
      <c r="HV28" s="204">
        <v>0</v>
      </c>
      <c r="HW28" s="204">
        <v>0</v>
      </c>
      <c r="HX28" s="204">
        <v>0</v>
      </c>
      <c r="HY28" s="204">
        <v>0</v>
      </c>
      <c r="HZ28" s="204">
        <v>0</v>
      </c>
      <c r="IA28" s="204">
        <v>0</v>
      </c>
      <c r="IB28" s="204">
        <v>0</v>
      </c>
      <c r="IC28" s="204">
        <v>0</v>
      </c>
      <c r="ID28" s="204">
        <v>0</v>
      </c>
      <c r="IE28" s="204">
        <v>0</v>
      </c>
      <c r="IF28" s="204">
        <v>0</v>
      </c>
      <c r="IG28" s="204">
        <v>0</v>
      </c>
      <c r="IH28" s="204">
        <v>0</v>
      </c>
      <c r="II28" s="204" t="s">
        <v>87</v>
      </c>
      <c r="IJ28" s="204" t="s">
        <v>87</v>
      </c>
      <c r="IK28" s="204" t="s">
        <v>87</v>
      </c>
      <c r="IL28" s="204" t="s">
        <v>87</v>
      </c>
      <c r="IM28" s="204" t="s">
        <v>87</v>
      </c>
      <c r="IN28" s="204" t="s">
        <v>87</v>
      </c>
      <c r="IO28" s="204" t="s">
        <v>87</v>
      </c>
      <c r="IP28" s="204" t="s">
        <v>87</v>
      </c>
      <c r="IQ28" s="204" t="s">
        <v>87</v>
      </c>
      <c r="IR28" s="204" t="s">
        <v>87</v>
      </c>
      <c r="IS28" s="204" t="s">
        <v>87</v>
      </c>
      <c r="IT28" s="204" t="s">
        <v>87</v>
      </c>
      <c r="IU28" s="204" t="s">
        <v>87</v>
      </c>
      <c r="IV28" s="204" t="s">
        <v>87</v>
      </c>
      <c r="IW28" s="204" t="s">
        <v>87</v>
      </c>
      <c r="IX28" s="204">
        <v>0</v>
      </c>
      <c r="IY28" s="204">
        <v>0</v>
      </c>
      <c r="IZ28" s="204">
        <v>0</v>
      </c>
      <c r="JA28" s="204">
        <v>0</v>
      </c>
      <c r="JB28" s="204">
        <v>0</v>
      </c>
      <c r="JC28" s="204">
        <v>0</v>
      </c>
      <c r="JD28" s="204">
        <v>0</v>
      </c>
      <c r="JE28" s="204">
        <v>0</v>
      </c>
      <c r="JF28" s="204">
        <v>0</v>
      </c>
      <c r="JG28" s="204">
        <v>0</v>
      </c>
      <c r="JH28" s="204">
        <v>0</v>
      </c>
      <c r="JI28" s="204">
        <v>0</v>
      </c>
      <c r="JJ28" s="218">
        <v>0</v>
      </c>
      <c r="JK28" s="218">
        <v>0</v>
      </c>
      <c r="JL28" s="218">
        <v>0</v>
      </c>
      <c r="JM28" s="218">
        <v>0</v>
      </c>
      <c r="JN28" s="218">
        <v>0</v>
      </c>
      <c r="JO28" s="218">
        <v>0</v>
      </c>
      <c r="JP28" s="218">
        <v>0</v>
      </c>
      <c r="JQ28" s="218">
        <v>0</v>
      </c>
      <c r="JR28" s="218">
        <v>0</v>
      </c>
      <c r="JS28" s="218">
        <v>0</v>
      </c>
      <c r="JT28" s="218">
        <v>0</v>
      </c>
      <c r="JU28" s="218">
        <v>0</v>
      </c>
      <c r="JV28" s="218">
        <v>0</v>
      </c>
      <c r="JW28" s="204">
        <v>0</v>
      </c>
      <c r="JX28" s="204">
        <v>0</v>
      </c>
      <c r="JY28" s="204">
        <v>0</v>
      </c>
      <c r="JZ28" s="204">
        <v>0</v>
      </c>
      <c r="KA28" s="204">
        <v>0</v>
      </c>
      <c r="KB28" s="204">
        <v>0</v>
      </c>
      <c r="KC28" s="204">
        <v>0</v>
      </c>
      <c r="KD28" s="204">
        <v>0</v>
      </c>
      <c r="KE28" s="204">
        <v>0</v>
      </c>
      <c r="KF28" s="204">
        <v>0</v>
      </c>
      <c r="KG28" s="204">
        <v>0</v>
      </c>
      <c r="KH28" s="204">
        <v>0</v>
      </c>
      <c r="KI28" s="204">
        <v>0</v>
      </c>
      <c r="KJ28" s="204" t="s">
        <v>594</v>
      </c>
      <c r="KK28" s="204" t="s">
        <v>87</v>
      </c>
      <c r="KL28" s="204" t="s">
        <v>87</v>
      </c>
      <c r="KM28" s="204" t="s">
        <v>87</v>
      </c>
      <c r="KN28" s="204" t="s">
        <v>87</v>
      </c>
      <c r="KO28" s="204" t="s">
        <v>87</v>
      </c>
      <c r="KP28" s="204" t="s">
        <v>87</v>
      </c>
      <c r="KQ28" s="204" t="s">
        <v>87</v>
      </c>
      <c r="KR28" s="204" t="s">
        <v>87</v>
      </c>
      <c r="KS28" s="204" t="s">
        <v>87</v>
      </c>
      <c r="KT28" s="204" t="s">
        <v>87</v>
      </c>
      <c r="KU28" s="204" t="s">
        <v>87</v>
      </c>
      <c r="KV28" s="204" t="s">
        <v>594</v>
      </c>
      <c r="KW28" s="204" t="s">
        <v>594</v>
      </c>
      <c r="KX28" s="204" t="s">
        <v>594</v>
      </c>
      <c r="KY28" s="204" t="s">
        <v>594</v>
      </c>
      <c r="KZ28" s="204" t="s">
        <v>594</v>
      </c>
      <c r="LA28" s="204" t="s">
        <v>87</v>
      </c>
      <c r="LB28" s="204" t="s">
        <v>87</v>
      </c>
      <c r="LC28" s="204" t="s">
        <v>87</v>
      </c>
      <c r="LD28" s="204" t="s">
        <v>87</v>
      </c>
      <c r="LE28" s="204" t="s">
        <v>87</v>
      </c>
      <c r="LF28" s="204" t="s">
        <v>87</v>
      </c>
      <c r="LG28" s="204" t="s">
        <v>87</v>
      </c>
      <c r="LH28" s="218" t="s">
        <v>594</v>
      </c>
      <c r="LI28" s="218" t="s">
        <v>912</v>
      </c>
      <c r="LJ28" s="218" t="s">
        <v>627</v>
      </c>
      <c r="LK28" s="218" t="s">
        <v>630</v>
      </c>
      <c r="LL28" s="218" t="s">
        <v>87</v>
      </c>
      <c r="LM28" s="218" t="s">
        <v>87</v>
      </c>
      <c r="LN28" s="218" t="s">
        <v>87</v>
      </c>
      <c r="LO28" s="218">
        <v>0</v>
      </c>
      <c r="LP28" s="218">
        <v>0</v>
      </c>
      <c r="LQ28" s="218">
        <v>7927525000</v>
      </c>
      <c r="LR28" s="218">
        <v>0</v>
      </c>
      <c r="LS28" s="218">
        <v>0</v>
      </c>
      <c r="LT28" s="218">
        <v>0</v>
      </c>
      <c r="LU28" s="218">
        <v>0</v>
      </c>
      <c r="LV28" s="204" t="s">
        <v>594</v>
      </c>
      <c r="LW28" s="204" t="s">
        <v>594</v>
      </c>
      <c r="LX28" s="204" t="s">
        <v>594</v>
      </c>
      <c r="LY28" s="204" t="s">
        <v>594</v>
      </c>
      <c r="LZ28" s="204" t="s">
        <v>594</v>
      </c>
      <c r="MA28" s="204" t="s">
        <v>87</v>
      </c>
      <c r="MB28" s="204" t="s">
        <v>87</v>
      </c>
      <c r="MC28" s="204" t="s">
        <v>87</v>
      </c>
      <c r="MD28" s="204" t="s">
        <v>87</v>
      </c>
      <c r="ME28" s="204" t="s">
        <v>87</v>
      </c>
      <c r="MF28" s="204" t="s">
        <v>87</v>
      </c>
      <c r="MG28" s="204" t="s">
        <v>87</v>
      </c>
      <c r="MH28" s="204">
        <v>0</v>
      </c>
      <c r="MI28" s="204">
        <v>0</v>
      </c>
      <c r="MJ28">
        <v>89.7</v>
      </c>
      <c r="MK28" s="204">
        <v>0</v>
      </c>
      <c r="ML28" s="204">
        <v>0</v>
      </c>
      <c r="MM28" s="204">
        <v>0</v>
      </c>
      <c r="MN28" s="204">
        <v>0</v>
      </c>
      <c r="MO28" s="204">
        <v>0</v>
      </c>
      <c r="MP28" s="204">
        <v>0</v>
      </c>
      <c r="MQ28" s="204">
        <v>0</v>
      </c>
      <c r="MR28" s="204">
        <v>0</v>
      </c>
      <c r="MS28" s="204">
        <v>0</v>
      </c>
      <c r="MT28" s="204">
        <v>0</v>
      </c>
      <c r="MU28" s="204">
        <v>0</v>
      </c>
      <c r="MV28" s="204">
        <v>0</v>
      </c>
      <c r="MW28" s="204">
        <v>0</v>
      </c>
      <c r="MX28" s="204">
        <v>0</v>
      </c>
      <c r="MY28" s="204">
        <v>0</v>
      </c>
      <c r="MZ28" s="204">
        <v>0</v>
      </c>
      <c r="NA28" s="204">
        <v>0</v>
      </c>
      <c r="NB28" s="204">
        <v>0</v>
      </c>
      <c r="NC28" s="204">
        <v>0</v>
      </c>
      <c r="ND28" s="204">
        <v>0</v>
      </c>
      <c r="NE28" s="204">
        <v>0</v>
      </c>
      <c r="NF28" s="204">
        <v>0</v>
      </c>
      <c r="NG28" s="204">
        <v>0</v>
      </c>
      <c r="NH28" s="204">
        <v>0</v>
      </c>
      <c r="NI28" s="204" t="s">
        <v>594</v>
      </c>
      <c r="NJ28" s="204" t="s">
        <v>594</v>
      </c>
      <c r="NK28" s="204" t="s">
        <v>594</v>
      </c>
      <c r="NL28" s="204" t="s">
        <v>594</v>
      </c>
      <c r="NM28" s="204" t="s">
        <v>594</v>
      </c>
      <c r="NN28" s="204" t="s">
        <v>87</v>
      </c>
      <c r="NO28" s="204" t="s">
        <v>87</v>
      </c>
      <c r="NP28" s="204" t="s">
        <v>87</v>
      </c>
      <c r="NQ28" s="204" t="s">
        <v>87</v>
      </c>
      <c r="NR28" s="204" t="s">
        <v>87</v>
      </c>
      <c r="NS28" s="204" t="s">
        <v>87</v>
      </c>
      <c r="NT28" s="204" t="s">
        <v>87</v>
      </c>
      <c r="NU28" s="204">
        <v>0</v>
      </c>
      <c r="NV28" s="204">
        <v>0</v>
      </c>
      <c r="NW28" s="204">
        <v>0</v>
      </c>
      <c r="NX28" s="204">
        <v>0</v>
      </c>
      <c r="NY28" s="204">
        <v>0</v>
      </c>
      <c r="NZ28" s="204">
        <v>0</v>
      </c>
      <c r="OA28" s="204">
        <v>0</v>
      </c>
      <c r="OB28" s="204">
        <v>0</v>
      </c>
      <c r="OC28" s="204">
        <v>0</v>
      </c>
      <c r="OD28" s="204">
        <v>0</v>
      </c>
      <c r="OE28" s="204">
        <v>0</v>
      </c>
      <c r="OF28" s="204">
        <v>0</v>
      </c>
      <c r="OG28" s="204">
        <v>0</v>
      </c>
      <c r="OH28" s="204">
        <v>0</v>
      </c>
      <c r="OI28" s="204">
        <v>0</v>
      </c>
      <c r="OJ28" s="204">
        <v>0</v>
      </c>
      <c r="OK28" s="204">
        <v>0</v>
      </c>
      <c r="OL28" s="204">
        <v>0</v>
      </c>
      <c r="OM28" s="204">
        <v>0</v>
      </c>
      <c r="ON28" s="204">
        <v>0</v>
      </c>
      <c r="OO28" s="204">
        <v>0</v>
      </c>
      <c r="OP28" s="204">
        <v>0</v>
      </c>
      <c r="OQ28" s="204">
        <v>0</v>
      </c>
      <c r="OR28" s="204">
        <v>0</v>
      </c>
      <c r="OS28" s="204"/>
      <c r="OT28" s="216"/>
      <c r="OU28" s="204" t="s">
        <v>923</v>
      </c>
      <c r="OV28" s="204">
        <v>87.7</v>
      </c>
      <c r="OW28" s="204">
        <v>0</v>
      </c>
      <c r="OX28" s="204">
        <v>0</v>
      </c>
      <c r="OY28" s="204">
        <v>0</v>
      </c>
      <c r="OZ28" s="204">
        <v>0</v>
      </c>
      <c r="PA28" s="204">
        <v>0</v>
      </c>
      <c r="PB28" s="204">
        <v>0</v>
      </c>
      <c r="PC28" s="204">
        <v>0</v>
      </c>
      <c r="PD28" s="204">
        <v>0</v>
      </c>
      <c r="PE28" s="204">
        <v>0</v>
      </c>
      <c r="PF28" s="204">
        <v>0</v>
      </c>
      <c r="PG28" s="204">
        <v>0</v>
      </c>
      <c r="PH28" s="204">
        <v>0</v>
      </c>
      <c r="PI28" s="204">
        <v>0</v>
      </c>
      <c r="PJ28" s="204">
        <v>0</v>
      </c>
      <c r="PK28" s="204">
        <v>0</v>
      </c>
      <c r="PL28" s="204">
        <v>0</v>
      </c>
      <c r="PM28" s="204">
        <v>0</v>
      </c>
      <c r="PN28" s="204">
        <v>0</v>
      </c>
      <c r="PO28" s="204">
        <v>0</v>
      </c>
      <c r="PP28" s="204">
        <v>0</v>
      </c>
      <c r="PQ28" s="204">
        <v>0</v>
      </c>
      <c r="PR28" s="204">
        <v>0</v>
      </c>
      <c r="PS28" s="204">
        <v>0</v>
      </c>
      <c r="PT28" s="204">
        <v>0</v>
      </c>
      <c r="PU28" s="204">
        <v>0</v>
      </c>
      <c r="PV28" s="204">
        <v>0</v>
      </c>
      <c r="PW28" s="218">
        <v>0</v>
      </c>
      <c r="PX28" s="218">
        <v>0</v>
      </c>
      <c r="PY28" s="204" t="s">
        <v>913</v>
      </c>
    </row>
    <row r="29" spans="1:441" ht="15.75" customHeight="1" x14ac:dyDescent="0.35">
      <c r="A29" s="204" t="s">
        <v>76</v>
      </c>
      <c r="B29" s="204">
        <v>7868</v>
      </c>
      <c r="C29" s="204"/>
      <c r="D29" s="214">
        <v>2020110010191</v>
      </c>
      <c r="E29" s="204" t="s">
        <v>562</v>
      </c>
      <c r="F29" s="204" t="s">
        <v>36</v>
      </c>
      <c r="G29" s="204" t="s">
        <v>563</v>
      </c>
      <c r="H29" s="204" t="s">
        <v>684</v>
      </c>
      <c r="I29" s="204" t="s">
        <v>627</v>
      </c>
      <c r="J29" s="204" t="s">
        <v>686</v>
      </c>
      <c r="K29" s="204" t="s">
        <v>687</v>
      </c>
      <c r="L29" s="204" t="s">
        <v>688</v>
      </c>
      <c r="M29" s="204" t="s">
        <v>689</v>
      </c>
      <c r="N29" s="204" t="s">
        <v>737</v>
      </c>
      <c r="O29" s="204" t="s">
        <v>738</v>
      </c>
      <c r="P29" s="204" t="s">
        <v>739</v>
      </c>
      <c r="Q29" s="204" t="s">
        <v>740</v>
      </c>
      <c r="R29" s="204" t="s">
        <v>694</v>
      </c>
      <c r="S29" s="204" t="s">
        <v>933</v>
      </c>
      <c r="T29" s="204" t="s">
        <v>934</v>
      </c>
      <c r="U29" s="204"/>
      <c r="V29" s="204"/>
      <c r="W29" s="204"/>
      <c r="X29" s="204"/>
      <c r="Y29" s="204"/>
      <c r="Z29" s="204" t="s">
        <v>935</v>
      </c>
      <c r="AA29" s="204" t="s">
        <v>934</v>
      </c>
      <c r="AB29" s="204"/>
      <c r="AC29" s="204"/>
      <c r="AD29" s="204"/>
      <c r="AE29" s="204"/>
      <c r="AF29" s="204"/>
      <c r="AG29" s="204" t="s">
        <v>87</v>
      </c>
      <c r="AH29" s="204" t="s">
        <v>87</v>
      </c>
      <c r="AI29" s="204" t="s">
        <v>936</v>
      </c>
      <c r="AJ29" s="204" t="s">
        <v>937</v>
      </c>
      <c r="AK29" s="215">
        <v>44055</v>
      </c>
      <c r="AL29" s="204">
        <v>1</v>
      </c>
      <c r="AM29">
        <v>2024</v>
      </c>
      <c r="AN29" s="204" t="s">
        <v>938</v>
      </c>
      <c r="AO29" s="204" t="s">
        <v>939</v>
      </c>
      <c r="AP29" s="204">
        <v>2020</v>
      </c>
      <c r="AQ29" s="204">
        <v>2024</v>
      </c>
      <c r="AR29" s="204" t="s">
        <v>43</v>
      </c>
      <c r="AS29" s="204" t="s">
        <v>727</v>
      </c>
      <c r="AT29" s="204" t="s">
        <v>624</v>
      </c>
      <c r="AU29" s="204" t="s">
        <v>584</v>
      </c>
      <c r="AV29" s="204">
        <v>2019</v>
      </c>
      <c r="AW29" s="217">
        <v>50</v>
      </c>
      <c r="AX29" s="217" t="s">
        <v>940</v>
      </c>
      <c r="AY29" s="217">
        <v>0</v>
      </c>
      <c r="AZ29" s="217">
        <v>1</v>
      </c>
      <c r="BA29" s="204">
        <v>0</v>
      </c>
      <c r="BB29" s="204" t="s">
        <v>941</v>
      </c>
      <c r="BC29" s="204" t="s">
        <v>942</v>
      </c>
      <c r="BD29" s="204" t="s">
        <v>943</v>
      </c>
      <c r="BE29" s="204" t="s">
        <v>627</v>
      </c>
      <c r="BF29" s="204" t="s">
        <v>708</v>
      </c>
      <c r="BG29" s="204">
        <v>3</v>
      </c>
      <c r="BH29" s="215">
        <v>45212</v>
      </c>
      <c r="BI29" s="204" t="s">
        <v>709</v>
      </c>
      <c r="BJ29" s="204" t="s">
        <v>198</v>
      </c>
      <c r="BK29" s="204">
        <v>65</v>
      </c>
      <c r="BL29" s="204">
        <v>7</v>
      </c>
      <c r="BM29" s="204">
        <v>12</v>
      </c>
      <c r="BN29" s="204">
        <v>20</v>
      </c>
      <c r="BO29" s="204">
        <v>20</v>
      </c>
      <c r="BP29" s="204">
        <v>6</v>
      </c>
      <c r="BQ29" s="204"/>
      <c r="BR29" s="204"/>
      <c r="BS29" s="204"/>
      <c r="BT29" s="204"/>
      <c r="BU29" s="204"/>
      <c r="BV29" s="204"/>
      <c r="BW29" s="204">
        <v>7</v>
      </c>
      <c r="BX29" s="204">
        <v>12</v>
      </c>
      <c r="BY29" s="204">
        <v>20</v>
      </c>
      <c r="BZ29" s="204">
        <v>20</v>
      </c>
      <c r="CA29" s="204">
        <v>6</v>
      </c>
      <c r="CB29" s="204">
        <v>12</v>
      </c>
      <c r="CC29" s="204">
        <v>20</v>
      </c>
      <c r="CD29" s="204">
        <v>20</v>
      </c>
      <c r="CE29">
        <v>6</v>
      </c>
      <c r="CF29" s="204">
        <v>0</v>
      </c>
      <c r="CG29" s="204" t="s">
        <v>627</v>
      </c>
      <c r="CH29" s="204" t="s">
        <v>627</v>
      </c>
      <c r="CI29" s="204" t="s">
        <v>627</v>
      </c>
      <c r="CJ29" s="204" t="s">
        <v>627</v>
      </c>
      <c r="CK29" s="204" t="s">
        <v>627</v>
      </c>
      <c r="CL29" s="204" t="s">
        <v>627</v>
      </c>
      <c r="CM29" s="204" t="s">
        <v>627</v>
      </c>
      <c r="CN29" s="204">
        <v>6.9999999999999991</v>
      </c>
      <c r="CO29" s="204">
        <v>11.999999999999995</v>
      </c>
      <c r="CP29" s="204">
        <v>20</v>
      </c>
      <c r="CQ29" s="204">
        <v>20</v>
      </c>
      <c r="CR29">
        <v>58.999999999999993</v>
      </c>
      <c r="CS29" s="204" t="s">
        <v>932</v>
      </c>
      <c r="CT29" s="204">
        <v>0</v>
      </c>
      <c r="CU29" s="204">
        <v>0</v>
      </c>
      <c r="CV29" s="204">
        <v>1</v>
      </c>
      <c r="CW29" s="204">
        <v>0</v>
      </c>
      <c r="CX29" s="204">
        <v>5</v>
      </c>
      <c r="CY29" s="204">
        <v>0</v>
      </c>
      <c r="CZ29" s="204">
        <v>0</v>
      </c>
      <c r="DA29" s="204">
        <v>0</v>
      </c>
      <c r="DB29" s="204">
        <v>0</v>
      </c>
      <c r="DC29" s="204">
        <v>0</v>
      </c>
      <c r="DD29" s="204">
        <v>0</v>
      </c>
      <c r="DE29" s="204">
        <v>0</v>
      </c>
      <c r="DF29">
        <v>6</v>
      </c>
      <c r="DG29">
        <v>6</v>
      </c>
      <c r="DH29">
        <v>6</v>
      </c>
      <c r="DI29">
        <v>6</v>
      </c>
      <c r="DJ29" s="204">
        <v>0</v>
      </c>
      <c r="DK29" s="204">
        <v>0</v>
      </c>
      <c r="DL29" s="204">
        <v>0</v>
      </c>
      <c r="DM29" s="204">
        <v>0</v>
      </c>
      <c r="DN29" s="204">
        <v>0</v>
      </c>
      <c r="DO29" s="204">
        <v>0</v>
      </c>
      <c r="DP29" s="204">
        <v>0</v>
      </c>
      <c r="DQ29" s="204">
        <v>0</v>
      </c>
      <c r="DR29" s="204">
        <v>0</v>
      </c>
      <c r="DS29" s="204">
        <v>0</v>
      </c>
      <c r="DT29" s="204">
        <v>0</v>
      </c>
      <c r="DU29" s="204">
        <v>0</v>
      </c>
      <c r="DV29" s="204">
        <v>6</v>
      </c>
      <c r="DW29" s="204">
        <v>0</v>
      </c>
      <c r="DX29" s="204">
        <v>0</v>
      </c>
      <c r="DY29" s="204">
        <v>0</v>
      </c>
      <c r="DZ29" s="204">
        <v>0</v>
      </c>
      <c r="EA29" s="204">
        <v>0</v>
      </c>
      <c r="EB29" s="204">
        <v>0</v>
      </c>
      <c r="EC29" s="204">
        <v>0</v>
      </c>
      <c r="ED29" s="204">
        <v>0</v>
      </c>
      <c r="EE29" s="204">
        <v>0</v>
      </c>
      <c r="EF29" s="204">
        <v>0</v>
      </c>
      <c r="EG29" s="204">
        <v>0</v>
      </c>
      <c r="EH29" s="204">
        <v>0</v>
      </c>
      <c r="EI29" s="204">
        <v>0</v>
      </c>
      <c r="EJ29" s="204">
        <v>0</v>
      </c>
      <c r="EK29" s="204">
        <v>0</v>
      </c>
      <c r="EL29" s="204">
        <v>0</v>
      </c>
      <c r="EM29" s="204" t="s">
        <v>944</v>
      </c>
      <c r="EN29" s="204">
        <v>0</v>
      </c>
      <c r="EO29" s="204" t="s">
        <v>945</v>
      </c>
      <c r="EP29" s="204">
        <v>0</v>
      </c>
      <c r="EQ29" s="204">
        <v>0</v>
      </c>
      <c r="ER29" s="204">
        <v>0</v>
      </c>
      <c r="ES29" s="204">
        <v>0</v>
      </c>
      <c r="ET29" s="204">
        <v>0</v>
      </c>
      <c r="EU29" s="204">
        <v>0</v>
      </c>
      <c r="EV29" s="204">
        <v>0</v>
      </c>
      <c r="EW29" s="204">
        <v>0</v>
      </c>
      <c r="EX29" s="204">
        <v>0</v>
      </c>
      <c r="EY29" s="204">
        <v>0</v>
      </c>
      <c r="EZ29" s="204">
        <v>0</v>
      </c>
      <c r="FA29" s="204">
        <v>0</v>
      </c>
      <c r="FB29" s="204">
        <v>0</v>
      </c>
      <c r="FC29" s="204">
        <v>0</v>
      </c>
      <c r="FD29" s="204">
        <v>0</v>
      </c>
      <c r="FE29" s="204">
        <v>0</v>
      </c>
      <c r="FF29" s="204">
        <v>0</v>
      </c>
      <c r="FG29" s="204">
        <v>0</v>
      </c>
      <c r="FH29" s="204">
        <v>0</v>
      </c>
      <c r="FI29" s="204">
        <v>0</v>
      </c>
      <c r="FJ29" s="204">
        <v>0</v>
      </c>
      <c r="FK29" s="204">
        <v>0</v>
      </c>
      <c r="FL29" s="204">
        <v>0</v>
      </c>
      <c r="FM29" s="204">
        <v>0</v>
      </c>
      <c r="FN29" s="204">
        <v>0</v>
      </c>
      <c r="FO29" s="204">
        <v>0</v>
      </c>
      <c r="FP29" s="204">
        <v>0</v>
      </c>
      <c r="FQ29" s="204">
        <v>0</v>
      </c>
      <c r="FR29" s="204">
        <v>0</v>
      </c>
      <c r="FS29" s="204">
        <v>0</v>
      </c>
      <c r="FT29" s="204">
        <v>0</v>
      </c>
      <c r="FU29" s="204">
        <v>0</v>
      </c>
      <c r="FV29" s="204">
        <v>0</v>
      </c>
      <c r="FW29" s="204">
        <v>0</v>
      </c>
      <c r="FX29" s="204">
        <v>0</v>
      </c>
      <c r="FY29" s="204">
        <v>0</v>
      </c>
      <c r="FZ29" s="204">
        <v>0</v>
      </c>
      <c r="GA29" s="204">
        <v>0</v>
      </c>
      <c r="GB29" s="204">
        <v>0</v>
      </c>
      <c r="GC29" s="204">
        <v>0</v>
      </c>
      <c r="GD29" s="204">
        <v>0</v>
      </c>
      <c r="GE29" s="204">
        <v>0</v>
      </c>
      <c r="GF29" s="204">
        <v>0</v>
      </c>
      <c r="GG29" s="204">
        <v>0</v>
      </c>
      <c r="GH29" s="204">
        <v>0</v>
      </c>
      <c r="GI29" s="204">
        <v>0</v>
      </c>
      <c r="GJ29" s="204">
        <v>0</v>
      </c>
      <c r="GK29" s="204">
        <v>0</v>
      </c>
      <c r="GL29" s="204">
        <v>0</v>
      </c>
      <c r="GM29" s="204">
        <v>0</v>
      </c>
      <c r="GN29" s="204">
        <v>0</v>
      </c>
      <c r="GO29" s="204">
        <v>0</v>
      </c>
      <c r="GP29" s="204">
        <v>0</v>
      </c>
      <c r="GQ29" s="204">
        <v>0</v>
      </c>
      <c r="GR29" s="204">
        <v>0</v>
      </c>
      <c r="GS29" s="204">
        <v>0</v>
      </c>
      <c r="GT29" s="204">
        <v>0</v>
      </c>
      <c r="GU29" s="204">
        <v>0</v>
      </c>
      <c r="GV29" s="204">
        <v>0</v>
      </c>
      <c r="GW29" s="204">
        <v>0</v>
      </c>
      <c r="GX29" s="204">
        <v>0</v>
      </c>
      <c r="GY29" s="204">
        <v>0</v>
      </c>
      <c r="GZ29" s="204">
        <v>0</v>
      </c>
      <c r="HA29" s="204">
        <v>0</v>
      </c>
      <c r="HB29" s="204">
        <v>0</v>
      </c>
      <c r="HC29" s="204">
        <v>0</v>
      </c>
      <c r="HD29" s="204">
        <v>0</v>
      </c>
      <c r="HE29" s="204">
        <v>0</v>
      </c>
      <c r="HF29" s="204">
        <v>0</v>
      </c>
      <c r="HG29" s="204">
        <v>0</v>
      </c>
      <c r="HH29" s="204">
        <v>0</v>
      </c>
      <c r="HI29" s="204">
        <v>0</v>
      </c>
      <c r="HJ29" s="204">
        <v>0</v>
      </c>
      <c r="HK29" s="204">
        <v>0</v>
      </c>
      <c r="HL29" s="204">
        <v>0</v>
      </c>
      <c r="HM29" s="204">
        <v>0</v>
      </c>
      <c r="HN29" s="204">
        <v>0</v>
      </c>
      <c r="HO29" s="204">
        <v>0</v>
      </c>
      <c r="HP29" s="204">
        <v>0</v>
      </c>
      <c r="HQ29" s="204">
        <v>0</v>
      </c>
      <c r="HR29" s="204">
        <v>0</v>
      </c>
      <c r="HS29" s="204">
        <v>0</v>
      </c>
      <c r="HT29" s="204">
        <v>0</v>
      </c>
      <c r="HU29" s="204">
        <v>0</v>
      </c>
      <c r="HV29" s="204">
        <v>0</v>
      </c>
      <c r="HW29" s="204">
        <v>0</v>
      </c>
      <c r="HX29" s="204">
        <v>0</v>
      </c>
      <c r="HY29" s="204">
        <v>0</v>
      </c>
      <c r="HZ29" s="204">
        <v>0</v>
      </c>
      <c r="IA29" s="204">
        <v>0</v>
      </c>
      <c r="IB29" s="204">
        <v>0</v>
      </c>
      <c r="IC29" s="204">
        <v>0</v>
      </c>
      <c r="ID29" s="204">
        <v>0</v>
      </c>
      <c r="IE29" s="204">
        <v>0</v>
      </c>
      <c r="IF29" s="204">
        <v>0</v>
      </c>
      <c r="IG29" s="204">
        <v>0</v>
      </c>
      <c r="IH29" s="204">
        <v>0</v>
      </c>
      <c r="II29" s="204" t="s">
        <v>87</v>
      </c>
      <c r="IJ29" s="204" t="s">
        <v>87</v>
      </c>
      <c r="IK29" s="204" t="s">
        <v>87</v>
      </c>
      <c r="IL29" s="204" t="s">
        <v>87</v>
      </c>
      <c r="IM29" s="204" t="s">
        <v>87</v>
      </c>
      <c r="IN29" s="204" t="s">
        <v>87</v>
      </c>
      <c r="IO29" s="204" t="s">
        <v>87</v>
      </c>
      <c r="IP29" s="204" t="s">
        <v>87</v>
      </c>
      <c r="IQ29" s="204" t="s">
        <v>87</v>
      </c>
      <c r="IR29" s="204" t="s">
        <v>87</v>
      </c>
      <c r="IS29" s="204" t="s">
        <v>87</v>
      </c>
      <c r="IT29" s="204" t="s">
        <v>87</v>
      </c>
      <c r="IU29" s="204" t="s">
        <v>87</v>
      </c>
      <c r="IV29" s="204" t="s">
        <v>87</v>
      </c>
      <c r="IW29" s="204" t="s">
        <v>87</v>
      </c>
      <c r="IX29" s="204">
        <v>0</v>
      </c>
      <c r="IY29" s="204">
        <v>0</v>
      </c>
      <c r="IZ29" s="204">
        <v>0</v>
      </c>
      <c r="JA29" s="204">
        <v>0</v>
      </c>
      <c r="JB29" s="204">
        <v>0</v>
      </c>
      <c r="JC29" s="204">
        <v>0</v>
      </c>
      <c r="JD29" s="204">
        <v>0</v>
      </c>
      <c r="JE29" s="204">
        <v>0</v>
      </c>
      <c r="JF29" s="204">
        <v>0</v>
      </c>
      <c r="JG29" s="204">
        <v>0</v>
      </c>
      <c r="JH29" s="204">
        <v>0</v>
      </c>
      <c r="JI29" s="204">
        <v>0</v>
      </c>
      <c r="JJ29" s="218">
        <v>0</v>
      </c>
      <c r="JK29" s="218">
        <v>0</v>
      </c>
      <c r="JL29" s="218">
        <v>0</v>
      </c>
      <c r="JM29" s="218">
        <v>0</v>
      </c>
      <c r="JN29" s="218">
        <v>0</v>
      </c>
      <c r="JO29" s="218">
        <v>0</v>
      </c>
      <c r="JP29" s="218">
        <v>0</v>
      </c>
      <c r="JQ29" s="218">
        <v>0</v>
      </c>
      <c r="JR29" s="218">
        <v>0</v>
      </c>
      <c r="JS29" s="218">
        <v>0</v>
      </c>
      <c r="JT29" s="218">
        <v>0</v>
      </c>
      <c r="JU29" s="218">
        <v>0</v>
      </c>
      <c r="JV29" s="218">
        <v>0</v>
      </c>
      <c r="JW29" s="204">
        <v>0</v>
      </c>
      <c r="JX29" s="204">
        <v>0</v>
      </c>
      <c r="JY29" s="204">
        <v>0</v>
      </c>
      <c r="JZ29" s="204">
        <v>0</v>
      </c>
      <c r="KA29" s="204">
        <v>0</v>
      </c>
      <c r="KB29" s="204">
        <v>0</v>
      </c>
      <c r="KC29" s="204">
        <v>0</v>
      </c>
      <c r="KD29" s="204">
        <v>0</v>
      </c>
      <c r="KE29" s="204">
        <v>0</v>
      </c>
      <c r="KF29" s="204">
        <v>0</v>
      </c>
      <c r="KG29" s="204">
        <v>0</v>
      </c>
      <c r="KH29" s="204">
        <v>0</v>
      </c>
      <c r="KI29" s="204">
        <v>0</v>
      </c>
      <c r="KJ29" s="204" t="s">
        <v>594</v>
      </c>
      <c r="KK29" s="204" t="s">
        <v>87</v>
      </c>
      <c r="KL29" s="204">
        <v>0</v>
      </c>
      <c r="KM29" s="204" t="s">
        <v>87</v>
      </c>
      <c r="KN29" s="204">
        <v>0</v>
      </c>
      <c r="KO29" s="204" t="s">
        <v>87</v>
      </c>
      <c r="KP29" s="204" t="s">
        <v>87</v>
      </c>
      <c r="KQ29" s="204" t="s">
        <v>87</v>
      </c>
      <c r="KR29" s="204" t="s">
        <v>87</v>
      </c>
      <c r="KS29" s="204" t="s">
        <v>87</v>
      </c>
      <c r="KT29" s="204" t="s">
        <v>87</v>
      </c>
      <c r="KU29" s="204" t="s">
        <v>87</v>
      </c>
      <c r="KV29" s="204" t="s">
        <v>594</v>
      </c>
      <c r="KW29" s="204" t="s">
        <v>594</v>
      </c>
      <c r="KX29" s="204">
        <v>0</v>
      </c>
      <c r="KY29" s="204">
        <v>0</v>
      </c>
      <c r="KZ29" s="204">
        <v>0</v>
      </c>
      <c r="LA29" s="204" t="s">
        <v>87</v>
      </c>
      <c r="LB29" s="204" t="s">
        <v>87</v>
      </c>
      <c r="LC29" s="204" t="s">
        <v>87</v>
      </c>
      <c r="LD29" s="204" t="s">
        <v>87</v>
      </c>
      <c r="LE29" s="204" t="s">
        <v>87</v>
      </c>
      <c r="LF29" s="204" t="s">
        <v>87</v>
      </c>
      <c r="LG29" s="204" t="s">
        <v>87</v>
      </c>
      <c r="LH29" s="218">
        <v>0</v>
      </c>
      <c r="LI29" s="218" t="s">
        <v>912</v>
      </c>
      <c r="LJ29" s="218" t="s">
        <v>627</v>
      </c>
      <c r="LK29" s="218" t="s">
        <v>630</v>
      </c>
      <c r="LL29" s="218" t="s">
        <v>87</v>
      </c>
      <c r="LM29" s="218" t="s">
        <v>87</v>
      </c>
      <c r="LN29" s="218" t="s">
        <v>87</v>
      </c>
      <c r="LO29" s="218">
        <v>0</v>
      </c>
      <c r="LP29" s="218">
        <v>0</v>
      </c>
      <c r="LQ29" s="218">
        <v>7927525000</v>
      </c>
      <c r="LR29" s="218">
        <v>0</v>
      </c>
      <c r="LS29" s="218">
        <v>0</v>
      </c>
      <c r="LT29" s="218">
        <v>0</v>
      </c>
      <c r="LU29" s="218">
        <v>0</v>
      </c>
      <c r="LV29" s="204" t="s">
        <v>594</v>
      </c>
      <c r="LW29" s="204" t="s">
        <v>594</v>
      </c>
      <c r="LX29" s="204">
        <v>0</v>
      </c>
      <c r="LY29" s="204">
        <v>0</v>
      </c>
      <c r="LZ29" s="204">
        <v>0</v>
      </c>
      <c r="MA29" s="204" t="s">
        <v>87</v>
      </c>
      <c r="MB29" s="204" t="s">
        <v>87</v>
      </c>
      <c r="MC29" s="204" t="s">
        <v>87</v>
      </c>
      <c r="MD29" s="204" t="s">
        <v>87</v>
      </c>
      <c r="ME29" s="204" t="s">
        <v>87</v>
      </c>
      <c r="MF29" s="204" t="s">
        <v>87</v>
      </c>
      <c r="MG29" s="204" t="s">
        <v>87</v>
      </c>
      <c r="MH29" s="204">
        <v>0</v>
      </c>
      <c r="MI29" s="204">
        <v>0</v>
      </c>
      <c r="MJ29">
        <v>0</v>
      </c>
      <c r="MK29" s="204">
        <v>0</v>
      </c>
      <c r="ML29" s="204">
        <v>0</v>
      </c>
      <c r="MM29" s="204">
        <v>0</v>
      </c>
      <c r="MN29" s="204">
        <v>0</v>
      </c>
      <c r="MO29" s="204">
        <v>0</v>
      </c>
      <c r="MP29" s="204">
        <v>0</v>
      </c>
      <c r="MQ29" s="204">
        <v>0</v>
      </c>
      <c r="MR29" s="204">
        <v>0</v>
      </c>
      <c r="MS29" s="204">
        <v>0</v>
      </c>
      <c r="MT29" s="204">
        <v>0</v>
      </c>
      <c r="MU29" s="204">
        <v>0</v>
      </c>
      <c r="MV29" s="204">
        <v>0</v>
      </c>
      <c r="MW29" s="204">
        <v>0</v>
      </c>
      <c r="MX29" s="204">
        <v>0</v>
      </c>
      <c r="MY29" s="204">
        <v>0</v>
      </c>
      <c r="MZ29" s="204">
        <v>0</v>
      </c>
      <c r="NA29" s="204">
        <v>0</v>
      </c>
      <c r="NB29" s="204">
        <v>0</v>
      </c>
      <c r="NC29" s="204">
        <v>0</v>
      </c>
      <c r="ND29" s="204">
        <v>0</v>
      </c>
      <c r="NE29" s="204">
        <v>0</v>
      </c>
      <c r="NF29" s="204">
        <v>0</v>
      </c>
      <c r="NG29" s="204">
        <v>0</v>
      </c>
      <c r="NH29" s="204">
        <v>0</v>
      </c>
      <c r="NI29" s="204" t="s">
        <v>594</v>
      </c>
      <c r="NJ29" s="204" t="s">
        <v>594</v>
      </c>
      <c r="NK29" s="204">
        <v>0</v>
      </c>
      <c r="NL29" s="204">
        <v>0</v>
      </c>
      <c r="NM29" s="204">
        <v>0</v>
      </c>
      <c r="NN29" s="204" t="s">
        <v>87</v>
      </c>
      <c r="NO29" s="204" t="s">
        <v>87</v>
      </c>
      <c r="NP29" s="204" t="s">
        <v>87</v>
      </c>
      <c r="NQ29" s="204" t="s">
        <v>87</v>
      </c>
      <c r="NR29" s="204" t="s">
        <v>87</v>
      </c>
      <c r="NS29" s="204" t="s">
        <v>87</v>
      </c>
      <c r="NT29" s="204" t="s">
        <v>87</v>
      </c>
      <c r="NU29" s="204">
        <v>0</v>
      </c>
      <c r="NV29" s="204">
        <v>0</v>
      </c>
      <c r="NW29" s="204">
        <v>0</v>
      </c>
      <c r="NX29" s="204">
        <v>0</v>
      </c>
      <c r="NY29" s="204">
        <v>0</v>
      </c>
      <c r="NZ29" s="204">
        <v>0</v>
      </c>
      <c r="OA29" s="204">
        <v>0</v>
      </c>
      <c r="OB29" s="204">
        <v>0</v>
      </c>
      <c r="OC29" s="204">
        <v>0</v>
      </c>
      <c r="OD29" s="204">
        <v>0</v>
      </c>
      <c r="OE29" s="204">
        <v>0</v>
      </c>
      <c r="OF29" s="204">
        <v>0</v>
      </c>
      <c r="OG29" s="204">
        <v>0</v>
      </c>
      <c r="OH29" s="204">
        <v>0</v>
      </c>
      <c r="OI29" s="204">
        <v>0</v>
      </c>
      <c r="OJ29" s="204">
        <v>0</v>
      </c>
      <c r="OK29" s="204">
        <v>0</v>
      </c>
      <c r="OL29" s="204">
        <v>0</v>
      </c>
      <c r="OM29" s="204">
        <v>0</v>
      </c>
      <c r="ON29" s="204">
        <v>0</v>
      </c>
      <c r="OO29" s="204">
        <v>0</v>
      </c>
      <c r="OP29" s="204">
        <v>0</v>
      </c>
      <c r="OQ29" s="204">
        <v>0</v>
      </c>
      <c r="OR29" s="204">
        <v>0</v>
      </c>
      <c r="OS29" s="204"/>
      <c r="OT29" s="216"/>
      <c r="OU29" s="204" t="s">
        <v>76</v>
      </c>
      <c r="OV29" s="204">
        <v>6</v>
      </c>
      <c r="OW29" s="204">
        <v>0</v>
      </c>
      <c r="OX29" s="204">
        <v>0</v>
      </c>
      <c r="OY29" s="204">
        <v>0</v>
      </c>
      <c r="OZ29" s="204">
        <v>0</v>
      </c>
      <c r="PA29" s="204">
        <v>0</v>
      </c>
      <c r="PB29" s="204">
        <v>0</v>
      </c>
      <c r="PC29" s="204">
        <v>0</v>
      </c>
      <c r="PD29" s="204">
        <v>0</v>
      </c>
      <c r="PE29" s="204">
        <v>0</v>
      </c>
      <c r="PF29" s="204">
        <v>0</v>
      </c>
      <c r="PG29" s="204">
        <v>0</v>
      </c>
      <c r="PH29" s="204">
        <v>0</v>
      </c>
      <c r="PI29" s="204">
        <v>0</v>
      </c>
      <c r="PJ29" s="204">
        <v>0</v>
      </c>
      <c r="PK29" s="204">
        <v>0</v>
      </c>
      <c r="PL29" s="204">
        <v>0</v>
      </c>
      <c r="PM29" s="204">
        <v>0</v>
      </c>
      <c r="PN29" s="204">
        <v>0</v>
      </c>
      <c r="PO29" s="204">
        <v>0</v>
      </c>
      <c r="PP29" s="204">
        <v>0</v>
      </c>
      <c r="PQ29" s="204">
        <v>0</v>
      </c>
      <c r="PR29" s="204">
        <v>0</v>
      </c>
      <c r="PS29" s="204">
        <v>0</v>
      </c>
      <c r="PT29" s="204">
        <v>0</v>
      </c>
      <c r="PU29" s="204">
        <v>0</v>
      </c>
      <c r="PV29" s="204">
        <v>0</v>
      </c>
      <c r="PW29" s="218">
        <v>0</v>
      </c>
      <c r="PX29" s="218">
        <v>0</v>
      </c>
      <c r="PY29" s="204" t="s">
        <v>946</v>
      </c>
    </row>
    <row r="30" spans="1:441" ht="15.75" customHeight="1" x14ac:dyDescent="0.35">
      <c r="A30" s="204" t="s">
        <v>79</v>
      </c>
      <c r="B30" s="204">
        <v>7868</v>
      </c>
      <c r="C30" s="204"/>
      <c r="D30" s="214">
        <v>2020110010191</v>
      </c>
      <c r="E30" s="204" t="s">
        <v>562</v>
      </c>
      <c r="F30" s="204" t="s">
        <v>36</v>
      </c>
      <c r="G30" s="204" t="s">
        <v>563</v>
      </c>
      <c r="H30" s="204" t="s">
        <v>684</v>
      </c>
      <c r="I30" s="204" t="s">
        <v>627</v>
      </c>
      <c r="J30" s="204" t="s">
        <v>686</v>
      </c>
      <c r="K30" s="204" t="s">
        <v>687</v>
      </c>
      <c r="L30" s="204" t="s">
        <v>688</v>
      </c>
      <c r="M30" s="204" t="s">
        <v>689</v>
      </c>
      <c r="N30" s="204" t="s">
        <v>717</v>
      </c>
      <c r="O30" s="204" t="s">
        <v>718</v>
      </c>
      <c r="P30" s="204" t="s">
        <v>719</v>
      </c>
      <c r="Q30" s="204" t="s">
        <v>720</v>
      </c>
      <c r="R30" s="204" t="s">
        <v>694</v>
      </c>
      <c r="S30" s="204" t="s">
        <v>947</v>
      </c>
      <c r="T30" s="204" t="s">
        <v>948</v>
      </c>
      <c r="U30" s="204"/>
      <c r="V30" s="204"/>
      <c r="W30" s="204"/>
      <c r="X30" s="204"/>
      <c r="Y30" s="204"/>
      <c r="Z30" s="204" t="s">
        <v>947</v>
      </c>
      <c r="AA30" s="204" t="s">
        <v>948</v>
      </c>
      <c r="AB30" s="204"/>
      <c r="AC30" s="204"/>
      <c r="AD30" s="204"/>
      <c r="AE30" s="204"/>
      <c r="AF30" s="204"/>
      <c r="AG30" s="204" t="s">
        <v>87</v>
      </c>
      <c r="AH30" s="204" t="s">
        <v>87</v>
      </c>
      <c r="AI30" s="204" t="s">
        <v>949</v>
      </c>
      <c r="AJ30" s="204" t="s">
        <v>950</v>
      </c>
      <c r="AK30" s="215">
        <v>44055</v>
      </c>
      <c r="AL30" s="204">
        <v>1</v>
      </c>
      <c r="AM30">
        <v>2024</v>
      </c>
      <c r="AN30" s="216" t="s">
        <v>951</v>
      </c>
      <c r="AO30" s="204" t="s">
        <v>952</v>
      </c>
      <c r="AP30" s="204">
        <v>2020</v>
      </c>
      <c r="AQ30" s="204">
        <v>2024</v>
      </c>
      <c r="AR30" s="204" t="s">
        <v>32</v>
      </c>
      <c r="AS30" s="204" t="s">
        <v>727</v>
      </c>
      <c r="AT30" s="204" t="s">
        <v>583</v>
      </c>
      <c r="AU30" s="204" t="s">
        <v>728</v>
      </c>
      <c r="AV30" s="204">
        <v>2020</v>
      </c>
      <c r="AW30" s="204">
        <v>0</v>
      </c>
      <c r="AX30" s="204" t="s">
        <v>585</v>
      </c>
      <c r="AY30" s="217">
        <v>0</v>
      </c>
      <c r="AZ30" s="217">
        <v>1</v>
      </c>
      <c r="BA30" s="204">
        <v>0</v>
      </c>
      <c r="BB30" s="204" t="s">
        <v>953</v>
      </c>
      <c r="BC30" s="204" t="s">
        <v>954</v>
      </c>
      <c r="BD30" s="204" t="s">
        <v>955</v>
      </c>
      <c r="BE30" s="204" t="s">
        <v>956</v>
      </c>
      <c r="BF30" s="204" t="s">
        <v>708</v>
      </c>
      <c r="BG30" s="204">
        <v>3</v>
      </c>
      <c r="BH30" s="215">
        <v>45212</v>
      </c>
      <c r="BI30" s="204" t="s">
        <v>709</v>
      </c>
      <c r="BJ30" s="204" t="s">
        <v>198</v>
      </c>
      <c r="BK30" s="204">
        <v>100</v>
      </c>
      <c r="BL30" s="204">
        <v>12</v>
      </c>
      <c r="BM30" s="204">
        <v>32</v>
      </c>
      <c r="BN30" s="204">
        <v>52.76</v>
      </c>
      <c r="BO30" s="204">
        <v>80</v>
      </c>
      <c r="BP30" s="204">
        <v>100</v>
      </c>
      <c r="BQ30" s="204"/>
      <c r="BR30" s="204"/>
      <c r="BS30" s="204"/>
      <c r="BT30" s="204"/>
      <c r="BU30" s="204"/>
      <c r="BV30" s="204"/>
      <c r="BW30" s="204">
        <v>12</v>
      </c>
      <c r="BX30" s="204">
        <v>32</v>
      </c>
      <c r="BY30" s="204">
        <v>54</v>
      </c>
      <c r="BZ30" s="204">
        <v>80</v>
      </c>
      <c r="CA30" s="204">
        <v>100</v>
      </c>
      <c r="CB30" s="204">
        <v>20.610000000000003</v>
      </c>
      <c r="CC30" s="204">
        <v>20.81</v>
      </c>
      <c r="CD30" s="204">
        <v>27.24</v>
      </c>
      <c r="CE30">
        <v>19.55</v>
      </c>
      <c r="CF30" s="204">
        <v>0</v>
      </c>
      <c r="CG30" s="204" t="s">
        <v>627</v>
      </c>
      <c r="CH30" s="204" t="s">
        <v>627</v>
      </c>
      <c r="CI30" s="204" t="s">
        <v>627</v>
      </c>
      <c r="CJ30" s="204" t="s">
        <v>627</v>
      </c>
      <c r="CK30" s="204" t="s">
        <v>627</v>
      </c>
      <c r="CL30" s="204" t="s">
        <v>627</v>
      </c>
      <c r="CM30" s="204" t="s">
        <v>627</v>
      </c>
      <c r="CN30" s="204">
        <v>11.39</v>
      </c>
      <c r="CO30" s="204">
        <v>31.95</v>
      </c>
      <c r="CP30" s="204">
        <v>52.76</v>
      </c>
      <c r="CQ30" s="204">
        <v>80</v>
      </c>
      <c r="CR30">
        <v>80</v>
      </c>
      <c r="CS30" s="204" t="s">
        <v>43</v>
      </c>
      <c r="CT30" s="204">
        <v>0.48</v>
      </c>
      <c r="CU30" s="204">
        <v>0.76</v>
      </c>
      <c r="CV30" s="204">
        <v>8.9700000000000006</v>
      </c>
      <c r="CW30" s="204">
        <v>1.73</v>
      </c>
      <c r="CX30" s="204">
        <v>7.61</v>
      </c>
      <c r="CY30" s="204">
        <v>0</v>
      </c>
      <c r="CZ30" s="204">
        <v>0</v>
      </c>
      <c r="DA30" s="204">
        <v>0</v>
      </c>
      <c r="DB30" s="204">
        <v>0</v>
      </c>
      <c r="DC30" s="204">
        <v>0</v>
      </c>
      <c r="DD30" s="204">
        <v>0</v>
      </c>
      <c r="DE30" s="204">
        <v>0</v>
      </c>
      <c r="DF30">
        <v>100</v>
      </c>
      <c r="DG30">
        <v>99.55</v>
      </c>
      <c r="DH30">
        <v>19.55</v>
      </c>
      <c r="DI30">
        <v>19.55</v>
      </c>
      <c r="DJ30" s="204">
        <v>0.48</v>
      </c>
      <c r="DK30" s="204">
        <v>0.76</v>
      </c>
      <c r="DL30" s="204">
        <v>8.9700000000000006</v>
      </c>
      <c r="DM30" s="204">
        <v>1.73</v>
      </c>
      <c r="DN30" s="204">
        <v>7.61</v>
      </c>
      <c r="DO30" s="204">
        <v>0</v>
      </c>
      <c r="DP30" s="204">
        <v>0</v>
      </c>
      <c r="DQ30" s="204">
        <v>0</v>
      </c>
      <c r="DR30" s="204">
        <v>0</v>
      </c>
      <c r="DS30" s="204">
        <v>0</v>
      </c>
      <c r="DT30" s="204">
        <v>0</v>
      </c>
      <c r="DU30" s="204">
        <v>0</v>
      </c>
      <c r="DV30" s="204">
        <v>19.55</v>
      </c>
      <c r="DW30" s="204">
        <v>0</v>
      </c>
      <c r="DX30" s="204">
        <v>0</v>
      </c>
      <c r="DY30" s="204">
        <v>0</v>
      </c>
      <c r="DZ30" s="204">
        <v>0</v>
      </c>
      <c r="EA30" s="204">
        <v>0</v>
      </c>
      <c r="EB30" s="204">
        <v>0</v>
      </c>
      <c r="EC30" s="204">
        <v>0</v>
      </c>
      <c r="ED30" s="204">
        <v>0</v>
      </c>
      <c r="EE30" s="204">
        <v>0</v>
      </c>
      <c r="EF30" s="204">
        <v>0</v>
      </c>
      <c r="EG30" s="204">
        <v>0</v>
      </c>
      <c r="EH30" s="204">
        <v>0</v>
      </c>
      <c r="EI30" s="204">
        <v>0</v>
      </c>
      <c r="EJ30" s="204">
        <v>0</v>
      </c>
      <c r="EK30" s="204" t="s">
        <v>957</v>
      </c>
      <c r="EL30" s="204" t="s">
        <v>957</v>
      </c>
      <c r="EM30" s="204" t="s">
        <v>957</v>
      </c>
      <c r="EN30" s="204" t="s">
        <v>957</v>
      </c>
      <c r="EO30" s="204" t="s">
        <v>957</v>
      </c>
      <c r="EP30" s="204">
        <v>0</v>
      </c>
      <c r="EQ30" s="204">
        <v>0</v>
      </c>
      <c r="ER30" s="204">
        <v>0</v>
      </c>
      <c r="ES30" s="204">
        <v>0</v>
      </c>
      <c r="ET30" s="204">
        <v>0</v>
      </c>
      <c r="EU30" s="204">
        <v>0</v>
      </c>
      <c r="EV30" s="204">
        <v>0</v>
      </c>
      <c r="EW30" s="204">
        <v>0</v>
      </c>
      <c r="EX30" s="204">
        <v>0</v>
      </c>
      <c r="EY30" s="204">
        <v>0</v>
      </c>
      <c r="EZ30" s="204">
        <v>0</v>
      </c>
      <c r="FA30" s="204">
        <v>0</v>
      </c>
      <c r="FB30" s="204">
        <v>0</v>
      </c>
      <c r="FC30" s="204">
        <v>0</v>
      </c>
      <c r="FD30" s="204">
        <v>0</v>
      </c>
      <c r="FE30" s="204">
        <v>0</v>
      </c>
      <c r="FF30" s="204">
        <v>0</v>
      </c>
      <c r="FG30" s="204">
        <v>0</v>
      </c>
      <c r="FH30" s="204">
        <v>0</v>
      </c>
      <c r="FI30" s="204">
        <v>0</v>
      </c>
      <c r="FJ30" s="204">
        <v>0</v>
      </c>
      <c r="FK30" s="204">
        <v>0</v>
      </c>
      <c r="FL30" s="204">
        <v>0</v>
      </c>
      <c r="FM30" s="204">
        <v>0</v>
      </c>
      <c r="FN30" s="204">
        <v>0</v>
      </c>
      <c r="FO30" s="204">
        <v>0</v>
      </c>
      <c r="FP30" s="204">
        <v>0</v>
      </c>
      <c r="FQ30" s="204">
        <v>0</v>
      </c>
      <c r="FR30" s="204">
        <v>0</v>
      </c>
      <c r="FS30" s="204">
        <v>0</v>
      </c>
      <c r="FT30" s="204">
        <v>0</v>
      </c>
      <c r="FU30" s="204">
        <v>0</v>
      </c>
      <c r="FV30" s="204">
        <v>0</v>
      </c>
      <c r="FW30" s="204">
        <v>0</v>
      </c>
      <c r="FX30" s="204">
        <v>0</v>
      </c>
      <c r="FY30" s="204">
        <v>0</v>
      </c>
      <c r="FZ30" s="204">
        <v>0</v>
      </c>
      <c r="GA30" s="204">
        <v>0</v>
      </c>
      <c r="GB30" s="204">
        <v>0</v>
      </c>
      <c r="GC30" s="204">
        <v>0</v>
      </c>
      <c r="GD30" s="204">
        <v>0</v>
      </c>
      <c r="GE30" s="204">
        <v>0</v>
      </c>
      <c r="GF30" s="204">
        <v>0</v>
      </c>
      <c r="GG30" s="204">
        <v>0</v>
      </c>
      <c r="GH30" s="204">
        <v>0</v>
      </c>
      <c r="GI30" s="204">
        <v>0</v>
      </c>
      <c r="GJ30" s="204">
        <v>0</v>
      </c>
      <c r="GK30" s="204">
        <v>0</v>
      </c>
      <c r="GL30" s="204">
        <v>0</v>
      </c>
      <c r="GM30" s="204">
        <v>0</v>
      </c>
      <c r="GN30" s="204">
        <v>0</v>
      </c>
      <c r="GO30" s="204">
        <v>0</v>
      </c>
      <c r="GP30" s="204">
        <v>0</v>
      </c>
      <c r="GQ30" s="204">
        <v>0</v>
      </c>
      <c r="GR30" s="204">
        <v>0</v>
      </c>
      <c r="GS30" s="204">
        <v>0</v>
      </c>
      <c r="GT30" s="204">
        <v>0</v>
      </c>
      <c r="GU30" s="204">
        <v>0</v>
      </c>
      <c r="GV30" s="204">
        <v>0</v>
      </c>
      <c r="GW30" s="204">
        <v>0</v>
      </c>
      <c r="GX30" s="204">
        <v>0</v>
      </c>
      <c r="GY30" s="204">
        <v>0</v>
      </c>
      <c r="GZ30" s="204">
        <v>0</v>
      </c>
      <c r="HA30" s="204">
        <v>0</v>
      </c>
      <c r="HB30" s="204">
        <v>0</v>
      </c>
      <c r="HC30" s="204">
        <v>0</v>
      </c>
      <c r="HD30" s="204">
        <v>0</v>
      </c>
      <c r="HE30" s="204">
        <v>0</v>
      </c>
      <c r="HF30" s="204">
        <v>0</v>
      </c>
      <c r="HG30" s="204">
        <v>0</v>
      </c>
      <c r="HH30" s="204">
        <v>0</v>
      </c>
      <c r="HI30" s="204">
        <v>0</v>
      </c>
      <c r="HJ30" s="204">
        <v>0</v>
      </c>
      <c r="HK30" s="204">
        <v>0</v>
      </c>
      <c r="HL30" s="204">
        <v>0</v>
      </c>
      <c r="HM30" s="204">
        <v>0</v>
      </c>
      <c r="HN30" s="204">
        <v>0</v>
      </c>
      <c r="HO30" s="204">
        <v>0</v>
      </c>
      <c r="HP30" s="204">
        <v>0</v>
      </c>
      <c r="HQ30" s="204">
        <v>0</v>
      </c>
      <c r="HR30" s="204">
        <v>0</v>
      </c>
      <c r="HS30" s="204">
        <v>0</v>
      </c>
      <c r="HT30" s="204">
        <v>0</v>
      </c>
      <c r="HU30" s="204">
        <v>0</v>
      </c>
      <c r="HV30" s="204">
        <v>0</v>
      </c>
      <c r="HW30" s="204">
        <v>0</v>
      </c>
      <c r="HX30" s="204">
        <v>0</v>
      </c>
      <c r="HY30" s="204">
        <v>0</v>
      </c>
      <c r="HZ30" s="204">
        <v>0</v>
      </c>
      <c r="IA30" s="204">
        <v>0</v>
      </c>
      <c r="IB30" s="204">
        <v>0</v>
      </c>
      <c r="IC30" s="204">
        <v>0</v>
      </c>
      <c r="ID30" s="204">
        <v>0</v>
      </c>
      <c r="IE30" s="204">
        <v>0</v>
      </c>
      <c r="IF30" s="204">
        <v>0</v>
      </c>
      <c r="IG30" s="204">
        <v>0</v>
      </c>
      <c r="IH30" s="204">
        <v>0</v>
      </c>
      <c r="II30" s="204" t="s">
        <v>87</v>
      </c>
      <c r="IJ30" s="204" t="s">
        <v>87</v>
      </c>
      <c r="IK30" s="204" t="s">
        <v>87</v>
      </c>
      <c r="IL30" s="204" t="s">
        <v>87</v>
      </c>
      <c r="IM30" s="204" t="s">
        <v>87</v>
      </c>
      <c r="IN30" s="204" t="s">
        <v>87</v>
      </c>
      <c r="IO30" s="204" t="s">
        <v>87</v>
      </c>
      <c r="IP30" s="204" t="s">
        <v>87</v>
      </c>
      <c r="IQ30" s="204" t="s">
        <v>87</v>
      </c>
      <c r="IR30" s="204" t="s">
        <v>87</v>
      </c>
      <c r="IS30" s="204" t="s">
        <v>87</v>
      </c>
      <c r="IT30" s="204" t="s">
        <v>87</v>
      </c>
      <c r="IU30" s="204" t="s">
        <v>87</v>
      </c>
      <c r="IV30" s="204" t="s">
        <v>87</v>
      </c>
      <c r="IW30" s="204" t="s">
        <v>87</v>
      </c>
      <c r="IX30" s="204">
        <v>0</v>
      </c>
      <c r="IY30" s="204">
        <v>0</v>
      </c>
      <c r="IZ30" s="204">
        <v>0</v>
      </c>
      <c r="JA30" s="204">
        <v>0</v>
      </c>
      <c r="JB30" s="204">
        <v>0</v>
      </c>
      <c r="JC30" s="204">
        <v>0</v>
      </c>
      <c r="JD30" s="204">
        <v>0</v>
      </c>
      <c r="JE30" s="204">
        <v>0</v>
      </c>
      <c r="JF30" s="204">
        <v>0</v>
      </c>
      <c r="JG30" s="204">
        <v>0</v>
      </c>
      <c r="JH30" s="204">
        <v>0</v>
      </c>
      <c r="JI30" s="204">
        <v>0</v>
      </c>
      <c r="JJ30" s="218">
        <v>0</v>
      </c>
      <c r="JK30" s="218">
        <v>0</v>
      </c>
      <c r="JL30" s="218">
        <v>0</v>
      </c>
      <c r="JM30" s="218">
        <v>0</v>
      </c>
      <c r="JN30" s="218">
        <v>0</v>
      </c>
      <c r="JO30" s="218">
        <v>0</v>
      </c>
      <c r="JP30" s="218">
        <v>0</v>
      </c>
      <c r="JQ30" s="218">
        <v>0</v>
      </c>
      <c r="JR30" s="218">
        <v>0</v>
      </c>
      <c r="JS30" s="218">
        <v>0</v>
      </c>
      <c r="JT30" s="218">
        <v>0</v>
      </c>
      <c r="JU30" s="218">
        <v>0</v>
      </c>
      <c r="JV30" s="218">
        <v>0</v>
      </c>
      <c r="JW30" s="204">
        <v>0</v>
      </c>
      <c r="JX30" s="204">
        <v>0</v>
      </c>
      <c r="JY30" s="204">
        <v>0</v>
      </c>
      <c r="JZ30" s="204">
        <v>0</v>
      </c>
      <c r="KA30" s="204">
        <v>0</v>
      </c>
      <c r="KB30" s="204">
        <v>0</v>
      </c>
      <c r="KC30" s="204">
        <v>0</v>
      </c>
      <c r="KD30" s="204">
        <v>0</v>
      </c>
      <c r="KE30" s="204">
        <v>0</v>
      </c>
      <c r="KF30" s="204">
        <v>0</v>
      </c>
      <c r="KG30" s="204">
        <v>0</v>
      </c>
      <c r="KH30" s="204">
        <v>0</v>
      </c>
      <c r="KI30" s="204">
        <v>0</v>
      </c>
      <c r="KJ30" s="204">
        <v>0</v>
      </c>
      <c r="KK30" s="204">
        <v>0</v>
      </c>
      <c r="KL30" s="204">
        <v>0</v>
      </c>
      <c r="KM30" s="204">
        <v>0</v>
      </c>
      <c r="KN30" s="204">
        <v>0</v>
      </c>
      <c r="KO30" s="204" t="s">
        <v>87</v>
      </c>
      <c r="KP30" s="204" t="s">
        <v>87</v>
      </c>
      <c r="KQ30" s="204" t="s">
        <v>87</v>
      </c>
      <c r="KR30" s="204" t="s">
        <v>87</v>
      </c>
      <c r="KS30" s="204" t="s">
        <v>87</v>
      </c>
      <c r="KT30" s="204" t="s">
        <v>87</v>
      </c>
      <c r="KU30" s="204" t="s">
        <v>87</v>
      </c>
      <c r="KV30" s="204">
        <v>0</v>
      </c>
      <c r="KW30" s="204">
        <v>0</v>
      </c>
      <c r="KX30" s="204">
        <v>0</v>
      </c>
      <c r="KY30" s="204">
        <v>0</v>
      </c>
      <c r="KZ30" s="204">
        <v>0</v>
      </c>
      <c r="LA30" s="204" t="s">
        <v>87</v>
      </c>
      <c r="LB30" s="204" t="s">
        <v>87</v>
      </c>
      <c r="LC30" s="204" t="s">
        <v>87</v>
      </c>
      <c r="LD30" s="204" t="s">
        <v>87</v>
      </c>
      <c r="LE30" s="204" t="s">
        <v>87</v>
      </c>
      <c r="LF30" s="204" t="s">
        <v>87</v>
      </c>
      <c r="LG30" s="204" t="s">
        <v>87</v>
      </c>
      <c r="LH30" s="218">
        <v>0</v>
      </c>
      <c r="LI30" s="218" t="s">
        <v>912</v>
      </c>
      <c r="LJ30" s="218" t="s">
        <v>627</v>
      </c>
      <c r="LK30" s="218" t="s">
        <v>630</v>
      </c>
      <c r="LL30" s="218" t="s">
        <v>87</v>
      </c>
      <c r="LM30" s="218" t="s">
        <v>87</v>
      </c>
      <c r="LN30" s="218" t="s">
        <v>87</v>
      </c>
      <c r="LO30" s="218">
        <v>0</v>
      </c>
      <c r="LP30" s="218">
        <v>0</v>
      </c>
      <c r="LQ30" s="218">
        <v>7927525000</v>
      </c>
      <c r="LR30" s="218">
        <v>0</v>
      </c>
      <c r="LS30" s="218">
        <v>0</v>
      </c>
      <c r="LT30" s="218">
        <v>0</v>
      </c>
      <c r="LU30" s="218">
        <v>0</v>
      </c>
      <c r="LV30" s="204">
        <v>0</v>
      </c>
      <c r="LW30" s="204">
        <v>0</v>
      </c>
      <c r="LX30" s="204">
        <v>0</v>
      </c>
      <c r="LY30" s="204">
        <v>0</v>
      </c>
      <c r="LZ30" s="204">
        <v>0</v>
      </c>
      <c r="MA30" s="204" t="s">
        <v>87</v>
      </c>
      <c r="MB30" s="204" t="s">
        <v>87</v>
      </c>
      <c r="MC30" s="204" t="s">
        <v>87</v>
      </c>
      <c r="MD30" s="204" t="s">
        <v>87</v>
      </c>
      <c r="ME30" s="204" t="s">
        <v>87</v>
      </c>
      <c r="MF30" s="204" t="s">
        <v>87</v>
      </c>
      <c r="MG30" s="204" t="s">
        <v>87</v>
      </c>
      <c r="MH30" s="204">
        <v>0</v>
      </c>
      <c r="MI30" s="204">
        <v>0</v>
      </c>
      <c r="MJ30">
        <v>80</v>
      </c>
      <c r="MK30" s="204">
        <v>0</v>
      </c>
      <c r="ML30" s="204">
        <v>0</v>
      </c>
      <c r="MM30" s="204">
        <v>0</v>
      </c>
      <c r="MN30" s="204">
        <v>0</v>
      </c>
      <c r="MO30" s="204">
        <v>0</v>
      </c>
      <c r="MP30" s="204">
        <v>0</v>
      </c>
      <c r="MQ30" s="204">
        <v>0</v>
      </c>
      <c r="MR30" s="204">
        <v>0</v>
      </c>
      <c r="MS30" s="204">
        <v>0</v>
      </c>
      <c r="MT30" s="204">
        <v>0</v>
      </c>
      <c r="MU30" s="204">
        <v>0</v>
      </c>
      <c r="MV30" s="204">
        <v>0</v>
      </c>
      <c r="MW30" s="204">
        <v>0</v>
      </c>
      <c r="MX30" s="204">
        <v>0</v>
      </c>
      <c r="MY30" s="204">
        <v>0</v>
      </c>
      <c r="MZ30" s="204">
        <v>0</v>
      </c>
      <c r="NA30" s="204">
        <v>0</v>
      </c>
      <c r="NB30" s="204">
        <v>0</v>
      </c>
      <c r="NC30" s="204">
        <v>0</v>
      </c>
      <c r="ND30" s="204">
        <v>0</v>
      </c>
      <c r="NE30" s="204">
        <v>0</v>
      </c>
      <c r="NF30" s="204">
        <v>0</v>
      </c>
      <c r="NG30" s="204">
        <v>0</v>
      </c>
      <c r="NH30" s="204">
        <v>0</v>
      </c>
      <c r="NI30" s="204">
        <v>0</v>
      </c>
      <c r="NJ30" s="204">
        <v>0</v>
      </c>
      <c r="NK30" s="204">
        <v>0</v>
      </c>
      <c r="NL30" s="204">
        <v>0</v>
      </c>
      <c r="NM30" s="204">
        <v>0</v>
      </c>
      <c r="NN30" s="204" t="s">
        <v>87</v>
      </c>
      <c r="NO30" s="204" t="s">
        <v>87</v>
      </c>
      <c r="NP30" s="204" t="s">
        <v>87</v>
      </c>
      <c r="NQ30" s="204" t="s">
        <v>87</v>
      </c>
      <c r="NR30" s="204" t="s">
        <v>87</v>
      </c>
      <c r="NS30" s="204" t="s">
        <v>87</v>
      </c>
      <c r="NT30" s="204" t="s">
        <v>87</v>
      </c>
      <c r="NU30" s="204">
        <v>0</v>
      </c>
      <c r="NV30" s="204">
        <v>0</v>
      </c>
      <c r="NW30" s="204">
        <v>0</v>
      </c>
      <c r="NX30" s="204">
        <v>0</v>
      </c>
      <c r="NY30" s="204">
        <v>0</v>
      </c>
      <c r="NZ30" s="204">
        <v>0</v>
      </c>
      <c r="OA30" s="204">
        <v>0</v>
      </c>
      <c r="OB30" s="204">
        <v>0</v>
      </c>
      <c r="OC30" s="204">
        <v>0</v>
      </c>
      <c r="OD30" s="204">
        <v>0</v>
      </c>
      <c r="OE30" s="204">
        <v>0</v>
      </c>
      <c r="OF30" s="204">
        <v>0</v>
      </c>
      <c r="OG30" s="204">
        <v>0</v>
      </c>
      <c r="OH30" s="204">
        <v>0</v>
      </c>
      <c r="OI30" s="204">
        <v>0</v>
      </c>
      <c r="OJ30" s="204">
        <v>0</v>
      </c>
      <c r="OK30" s="204">
        <v>0</v>
      </c>
      <c r="OL30" s="204">
        <v>0</v>
      </c>
      <c r="OM30" s="204">
        <v>0</v>
      </c>
      <c r="ON30" s="204">
        <v>0</v>
      </c>
      <c r="OO30" s="204">
        <v>0</v>
      </c>
      <c r="OP30" s="204">
        <v>0</v>
      </c>
      <c r="OQ30" s="204">
        <v>0</v>
      </c>
      <c r="OR30" s="204">
        <v>0</v>
      </c>
      <c r="OS30" s="204"/>
      <c r="OT30" s="216"/>
      <c r="OU30" s="204" t="s">
        <v>79</v>
      </c>
      <c r="OV30" s="204">
        <v>51.55</v>
      </c>
      <c r="OW30" s="204">
        <v>0</v>
      </c>
      <c r="OX30" s="204">
        <v>0</v>
      </c>
      <c r="OY30" s="204">
        <v>0</v>
      </c>
      <c r="OZ30" s="204">
        <v>0</v>
      </c>
      <c r="PA30" s="204">
        <v>0</v>
      </c>
      <c r="PB30" s="204">
        <v>0</v>
      </c>
      <c r="PC30" s="204">
        <v>0</v>
      </c>
      <c r="PD30" s="204">
        <v>0</v>
      </c>
      <c r="PE30" s="204">
        <v>0</v>
      </c>
      <c r="PF30" s="204">
        <v>0</v>
      </c>
      <c r="PG30" s="204">
        <v>0</v>
      </c>
      <c r="PH30" s="204">
        <v>0</v>
      </c>
      <c r="PI30" s="204">
        <v>0</v>
      </c>
      <c r="PJ30" s="204">
        <v>0</v>
      </c>
      <c r="PK30" s="204">
        <v>0</v>
      </c>
      <c r="PL30" s="204">
        <v>0</v>
      </c>
      <c r="PM30" s="204">
        <v>0</v>
      </c>
      <c r="PN30" s="204">
        <v>0</v>
      </c>
      <c r="PO30" s="204">
        <v>0</v>
      </c>
      <c r="PP30" s="204">
        <v>0</v>
      </c>
      <c r="PQ30" s="204">
        <v>0</v>
      </c>
      <c r="PR30" s="204">
        <v>0</v>
      </c>
      <c r="PS30" s="204">
        <v>0</v>
      </c>
      <c r="PT30" s="204">
        <v>0</v>
      </c>
      <c r="PU30" s="204">
        <v>0</v>
      </c>
      <c r="PV30" s="204">
        <v>0</v>
      </c>
      <c r="PW30" s="218">
        <v>0</v>
      </c>
      <c r="PX30" s="218">
        <v>0</v>
      </c>
      <c r="PY30" s="204" t="s">
        <v>946</v>
      </c>
    </row>
    <row r="31" spans="1:441" ht="15.75" customHeight="1" x14ac:dyDescent="0.35">
      <c r="A31" s="204" t="s">
        <v>62</v>
      </c>
      <c r="B31" s="204">
        <v>7868</v>
      </c>
      <c r="C31" s="204"/>
      <c r="D31" s="214">
        <v>2020110010191</v>
      </c>
      <c r="E31" s="204" t="s">
        <v>562</v>
      </c>
      <c r="F31" s="204" t="s">
        <v>36</v>
      </c>
      <c r="G31" s="204" t="s">
        <v>563</v>
      </c>
      <c r="H31" s="204" t="s">
        <v>684</v>
      </c>
      <c r="I31" s="204" t="s">
        <v>627</v>
      </c>
      <c r="J31" s="204" t="s">
        <v>686</v>
      </c>
      <c r="K31" s="204" t="s">
        <v>687</v>
      </c>
      <c r="L31" s="204" t="s">
        <v>688</v>
      </c>
      <c r="M31" s="204" t="s">
        <v>689</v>
      </c>
      <c r="N31" s="204" t="s">
        <v>690</v>
      </c>
      <c r="O31" s="204" t="s">
        <v>759</v>
      </c>
      <c r="P31" s="204" t="s">
        <v>692</v>
      </c>
      <c r="Q31" s="204" t="s">
        <v>693</v>
      </c>
      <c r="R31" s="204" t="s">
        <v>694</v>
      </c>
      <c r="S31" s="204" t="s">
        <v>958</v>
      </c>
      <c r="T31" s="204" t="s">
        <v>959</v>
      </c>
      <c r="U31" s="204"/>
      <c r="V31" s="204"/>
      <c r="W31" s="204"/>
      <c r="X31" s="204"/>
      <c r="Y31" s="204"/>
      <c r="Z31" s="204" t="s">
        <v>958</v>
      </c>
      <c r="AA31" s="204" t="s">
        <v>959</v>
      </c>
      <c r="AB31" s="204"/>
      <c r="AC31" s="204"/>
      <c r="AD31" s="204"/>
      <c r="AE31" s="204"/>
      <c r="AF31" s="204"/>
      <c r="AG31" s="204" t="s">
        <v>87</v>
      </c>
      <c r="AH31" s="204" t="s">
        <v>87</v>
      </c>
      <c r="AI31" s="204" t="s">
        <v>960</v>
      </c>
      <c r="AJ31" s="204">
        <v>0</v>
      </c>
      <c r="AK31" s="215">
        <v>44055</v>
      </c>
      <c r="AL31" s="204">
        <v>1</v>
      </c>
      <c r="AM31">
        <v>2024</v>
      </c>
      <c r="AN31" s="216" t="s">
        <v>961</v>
      </c>
      <c r="AO31" s="204" t="s">
        <v>962</v>
      </c>
      <c r="AP31" s="204">
        <v>2020</v>
      </c>
      <c r="AQ31" s="204">
        <v>2024</v>
      </c>
      <c r="AR31" s="204" t="s">
        <v>43</v>
      </c>
      <c r="AS31" s="204" t="s">
        <v>766</v>
      </c>
      <c r="AT31" s="204" t="s">
        <v>583</v>
      </c>
      <c r="AU31" s="204" t="s">
        <v>703</v>
      </c>
      <c r="AV31" s="204">
        <v>2020</v>
      </c>
      <c r="AW31" s="204">
        <v>0</v>
      </c>
      <c r="AX31" s="204" t="s">
        <v>585</v>
      </c>
      <c r="AY31" s="204">
        <v>0</v>
      </c>
      <c r="AZ31" s="204">
        <v>1</v>
      </c>
      <c r="BA31" s="204">
        <v>0</v>
      </c>
      <c r="BB31" s="204" t="s">
        <v>963</v>
      </c>
      <c r="BC31" s="204" t="s">
        <v>964</v>
      </c>
      <c r="BD31" s="204" t="s">
        <v>965</v>
      </c>
      <c r="BE31" s="204" t="s">
        <v>627</v>
      </c>
      <c r="BF31" s="204" t="s">
        <v>708</v>
      </c>
      <c r="BG31" s="204">
        <v>3</v>
      </c>
      <c r="BH31" s="215">
        <v>45212</v>
      </c>
      <c r="BI31" s="204" t="s">
        <v>709</v>
      </c>
      <c r="BJ31" s="204" t="s">
        <v>198</v>
      </c>
      <c r="BK31" s="204">
        <v>100</v>
      </c>
      <c r="BL31" s="204">
        <v>9</v>
      </c>
      <c r="BM31" s="204">
        <v>22</v>
      </c>
      <c r="BN31" s="204">
        <v>24</v>
      </c>
      <c r="BO31" s="204">
        <v>33</v>
      </c>
      <c r="BP31" s="204">
        <v>12</v>
      </c>
      <c r="BQ31" s="204"/>
      <c r="BR31" s="204"/>
      <c r="BS31" s="204"/>
      <c r="BT31" s="204"/>
      <c r="BU31" s="204"/>
      <c r="BV31" s="204"/>
      <c r="BW31" s="204">
        <v>9</v>
      </c>
      <c r="BX31" s="204">
        <v>22</v>
      </c>
      <c r="BY31" s="204">
        <v>24</v>
      </c>
      <c r="BZ31" s="204">
        <v>24</v>
      </c>
      <c r="CA31" s="204">
        <v>12</v>
      </c>
      <c r="CB31" s="204">
        <v>22</v>
      </c>
      <c r="CC31" s="204">
        <v>24</v>
      </c>
      <c r="CD31" s="204">
        <v>33</v>
      </c>
      <c r="CE31">
        <v>12</v>
      </c>
      <c r="CF31" s="204">
        <v>0</v>
      </c>
      <c r="CG31" s="204" t="s">
        <v>627</v>
      </c>
      <c r="CH31" s="204" t="s">
        <v>627</v>
      </c>
      <c r="CI31" s="204" t="s">
        <v>627</v>
      </c>
      <c r="CJ31" s="204" t="s">
        <v>627</v>
      </c>
      <c r="CK31" s="204" t="s">
        <v>627</v>
      </c>
      <c r="CL31" s="204" t="s">
        <v>627</v>
      </c>
      <c r="CM31" s="204" t="s">
        <v>627</v>
      </c>
      <c r="CN31" s="204">
        <v>9</v>
      </c>
      <c r="CO31" s="204">
        <v>22.000000000000004</v>
      </c>
      <c r="CP31" s="204">
        <v>24</v>
      </c>
      <c r="CQ31" s="204">
        <v>33</v>
      </c>
      <c r="CR31">
        <v>88</v>
      </c>
      <c r="CS31" s="204" t="s">
        <v>43</v>
      </c>
      <c r="CT31" s="204">
        <v>0</v>
      </c>
      <c r="CU31" s="204">
        <v>3.33</v>
      </c>
      <c r="CV31" s="204">
        <v>5.25</v>
      </c>
      <c r="CW31" s="204">
        <v>0</v>
      </c>
      <c r="CX31" s="204">
        <v>3.42</v>
      </c>
      <c r="CY31" s="204">
        <v>0</v>
      </c>
      <c r="CZ31" s="204">
        <v>0</v>
      </c>
      <c r="DA31" s="204">
        <v>0</v>
      </c>
      <c r="DB31" s="204">
        <v>0</v>
      </c>
      <c r="DC31" s="204">
        <v>0</v>
      </c>
      <c r="DD31" s="204">
        <v>0</v>
      </c>
      <c r="DE31" s="204">
        <v>0</v>
      </c>
      <c r="DF31">
        <v>12</v>
      </c>
      <c r="DG31">
        <v>12</v>
      </c>
      <c r="DH31">
        <v>12</v>
      </c>
      <c r="DI31">
        <v>12</v>
      </c>
      <c r="DJ31" s="204">
        <v>0</v>
      </c>
      <c r="DK31" s="204">
        <v>3.33</v>
      </c>
      <c r="DL31" s="204">
        <v>5.25</v>
      </c>
      <c r="DM31" s="204">
        <v>0</v>
      </c>
      <c r="DN31" s="204">
        <v>3.42</v>
      </c>
      <c r="DO31" s="204">
        <v>0</v>
      </c>
      <c r="DP31" s="204">
        <v>0</v>
      </c>
      <c r="DQ31" s="204">
        <v>0</v>
      </c>
      <c r="DR31" s="204">
        <v>0</v>
      </c>
      <c r="DS31" s="204">
        <v>0</v>
      </c>
      <c r="DT31" s="204">
        <v>0</v>
      </c>
      <c r="DU31" s="204">
        <v>0</v>
      </c>
      <c r="DV31" s="204">
        <v>12</v>
      </c>
      <c r="DW31" s="204">
        <v>0</v>
      </c>
      <c r="DX31" s="204">
        <v>0</v>
      </c>
      <c r="DY31" s="204">
        <v>0</v>
      </c>
      <c r="DZ31" s="204">
        <v>0</v>
      </c>
      <c r="EA31" s="204">
        <v>0</v>
      </c>
      <c r="EB31" s="204">
        <v>0</v>
      </c>
      <c r="EC31" s="204">
        <v>0</v>
      </c>
      <c r="ED31" s="204">
        <v>0</v>
      </c>
      <c r="EE31" s="204">
        <v>0</v>
      </c>
      <c r="EF31" s="204">
        <v>0</v>
      </c>
      <c r="EG31" s="204">
        <v>0</v>
      </c>
      <c r="EH31" s="204">
        <v>0</v>
      </c>
      <c r="EI31" s="204">
        <v>0</v>
      </c>
      <c r="EJ31" s="204">
        <v>0</v>
      </c>
      <c r="EK31" s="204">
        <v>0</v>
      </c>
      <c r="EL31" s="204" t="s">
        <v>966</v>
      </c>
      <c r="EM31" s="204" t="s">
        <v>966</v>
      </c>
      <c r="EN31" s="204">
        <v>0</v>
      </c>
      <c r="EO31" s="204" t="s">
        <v>966</v>
      </c>
      <c r="EP31" s="204">
        <v>0</v>
      </c>
      <c r="EQ31" s="204">
        <v>0</v>
      </c>
      <c r="ER31" s="204">
        <v>0</v>
      </c>
      <c r="ES31" s="204">
        <v>0</v>
      </c>
      <c r="ET31" s="204">
        <v>0</v>
      </c>
      <c r="EU31" s="204">
        <v>0</v>
      </c>
      <c r="EV31" s="204">
        <v>0</v>
      </c>
      <c r="EW31" s="204">
        <v>0</v>
      </c>
      <c r="EX31" s="204">
        <v>0</v>
      </c>
      <c r="EY31" s="204">
        <v>0</v>
      </c>
      <c r="EZ31" s="204">
        <v>0</v>
      </c>
      <c r="FA31" s="204">
        <v>0</v>
      </c>
      <c r="FB31" s="204">
        <v>0</v>
      </c>
      <c r="FC31" s="204">
        <v>0</v>
      </c>
      <c r="FD31" s="204">
        <v>0</v>
      </c>
      <c r="FE31" s="204">
        <v>0</v>
      </c>
      <c r="FF31" s="204">
        <v>0</v>
      </c>
      <c r="FG31" s="204">
        <v>0</v>
      </c>
      <c r="FH31" s="204">
        <v>0</v>
      </c>
      <c r="FI31" s="204">
        <v>0</v>
      </c>
      <c r="FJ31" s="204">
        <v>0</v>
      </c>
      <c r="FK31" s="204">
        <v>0</v>
      </c>
      <c r="FL31" s="204">
        <v>0</v>
      </c>
      <c r="FM31" s="204">
        <v>0</v>
      </c>
      <c r="FN31" s="204">
        <v>0</v>
      </c>
      <c r="FO31" s="204">
        <v>0</v>
      </c>
      <c r="FP31" s="204">
        <v>0</v>
      </c>
      <c r="FQ31" s="204">
        <v>0</v>
      </c>
      <c r="FR31" s="204">
        <v>0</v>
      </c>
      <c r="FS31" s="204">
        <v>0</v>
      </c>
      <c r="FT31" s="204">
        <v>0</v>
      </c>
      <c r="FU31" s="204">
        <v>0</v>
      </c>
      <c r="FV31" s="204">
        <v>0</v>
      </c>
      <c r="FW31" s="204">
        <v>0</v>
      </c>
      <c r="FX31" s="204">
        <v>0</v>
      </c>
      <c r="FY31" s="204">
        <v>0</v>
      </c>
      <c r="FZ31" s="204">
        <v>0</v>
      </c>
      <c r="GA31" s="204">
        <v>0</v>
      </c>
      <c r="GB31" s="204">
        <v>0</v>
      </c>
      <c r="GC31" s="204">
        <v>0</v>
      </c>
      <c r="GD31" s="204">
        <v>0</v>
      </c>
      <c r="GE31" s="204">
        <v>0</v>
      </c>
      <c r="GF31" s="204">
        <v>0</v>
      </c>
      <c r="GG31" s="204">
        <v>0</v>
      </c>
      <c r="GH31" s="204">
        <v>0</v>
      </c>
      <c r="GI31" s="204">
        <v>0</v>
      </c>
      <c r="GJ31" s="204">
        <v>0</v>
      </c>
      <c r="GK31" s="204">
        <v>0</v>
      </c>
      <c r="GL31" s="204">
        <v>0</v>
      </c>
      <c r="GM31" s="204">
        <v>0</v>
      </c>
      <c r="GN31" s="204">
        <v>0</v>
      </c>
      <c r="GO31" s="204">
        <v>0</v>
      </c>
      <c r="GP31" s="204">
        <v>0</v>
      </c>
      <c r="GQ31" s="204">
        <v>0</v>
      </c>
      <c r="GR31" s="204">
        <v>0</v>
      </c>
      <c r="GS31" s="204">
        <v>0</v>
      </c>
      <c r="GT31" s="204">
        <v>0</v>
      </c>
      <c r="GU31" s="204">
        <v>0</v>
      </c>
      <c r="GV31" s="204">
        <v>0</v>
      </c>
      <c r="GW31" s="204">
        <v>0</v>
      </c>
      <c r="GX31" s="204">
        <v>0</v>
      </c>
      <c r="GY31" s="204">
        <v>0</v>
      </c>
      <c r="GZ31" s="204">
        <v>0</v>
      </c>
      <c r="HA31" s="204">
        <v>0</v>
      </c>
      <c r="HB31" s="204">
        <v>0</v>
      </c>
      <c r="HC31" s="204">
        <v>0</v>
      </c>
      <c r="HD31" s="204">
        <v>0</v>
      </c>
      <c r="HE31" s="204">
        <v>0</v>
      </c>
      <c r="HF31" s="204">
        <v>0</v>
      </c>
      <c r="HG31" s="204">
        <v>0</v>
      </c>
      <c r="HH31" s="204">
        <v>0</v>
      </c>
      <c r="HI31" s="204">
        <v>0</v>
      </c>
      <c r="HJ31" s="204">
        <v>0</v>
      </c>
      <c r="HK31" s="204">
        <v>0</v>
      </c>
      <c r="HL31" s="204">
        <v>0</v>
      </c>
      <c r="HM31" s="204">
        <v>0</v>
      </c>
      <c r="HN31" s="204">
        <v>0</v>
      </c>
      <c r="HO31" s="204">
        <v>0</v>
      </c>
      <c r="HP31" s="204">
        <v>0</v>
      </c>
      <c r="HQ31" s="204">
        <v>0</v>
      </c>
      <c r="HR31" s="204">
        <v>0</v>
      </c>
      <c r="HS31" s="204">
        <v>0</v>
      </c>
      <c r="HT31" s="204">
        <v>0</v>
      </c>
      <c r="HU31" s="204">
        <v>0</v>
      </c>
      <c r="HV31" s="204">
        <v>0</v>
      </c>
      <c r="HW31" s="204">
        <v>0</v>
      </c>
      <c r="HX31" s="204">
        <v>0</v>
      </c>
      <c r="HY31" s="204">
        <v>0</v>
      </c>
      <c r="HZ31" s="204">
        <v>0</v>
      </c>
      <c r="IA31" s="204">
        <v>0</v>
      </c>
      <c r="IB31" s="204">
        <v>0</v>
      </c>
      <c r="IC31" s="204">
        <v>0</v>
      </c>
      <c r="ID31" s="204">
        <v>0</v>
      </c>
      <c r="IE31" s="204">
        <v>0</v>
      </c>
      <c r="IF31" s="204">
        <v>0</v>
      </c>
      <c r="IG31" s="204">
        <v>0</v>
      </c>
      <c r="IH31" s="204">
        <v>0</v>
      </c>
      <c r="II31" s="204" t="s">
        <v>87</v>
      </c>
      <c r="IJ31" s="204" t="s">
        <v>87</v>
      </c>
      <c r="IK31" s="204" t="s">
        <v>87</v>
      </c>
      <c r="IL31" s="204" t="s">
        <v>87</v>
      </c>
      <c r="IM31" s="204" t="s">
        <v>87</v>
      </c>
      <c r="IN31" s="204" t="s">
        <v>87</v>
      </c>
      <c r="IO31" s="204" t="s">
        <v>87</v>
      </c>
      <c r="IP31" s="204" t="s">
        <v>87</v>
      </c>
      <c r="IQ31" s="204" t="s">
        <v>87</v>
      </c>
      <c r="IR31" s="204" t="s">
        <v>87</v>
      </c>
      <c r="IS31" s="204" t="s">
        <v>87</v>
      </c>
      <c r="IT31" s="204" t="s">
        <v>87</v>
      </c>
      <c r="IU31" s="204" t="s">
        <v>87</v>
      </c>
      <c r="IV31" s="204" t="s">
        <v>87</v>
      </c>
      <c r="IW31" s="204" t="s">
        <v>87</v>
      </c>
      <c r="IX31" s="204">
        <v>0</v>
      </c>
      <c r="IY31" s="204">
        <v>0</v>
      </c>
      <c r="IZ31" s="204">
        <v>0</v>
      </c>
      <c r="JA31" s="204">
        <v>0</v>
      </c>
      <c r="JB31" s="204">
        <v>0</v>
      </c>
      <c r="JC31" s="204">
        <v>0</v>
      </c>
      <c r="JD31" s="204">
        <v>0</v>
      </c>
      <c r="JE31" s="204">
        <v>0</v>
      </c>
      <c r="JF31" s="204">
        <v>0</v>
      </c>
      <c r="JG31" s="204">
        <v>0</v>
      </c>
      <c r="JH31" s="204">
        <v>0</v>
      </c>
      <c r="JI31" s="204">
        <v>0</v>
      </c>
      <c r="JJ31" s="218">
        <v>0</v>
      </c>
      <c r="JK31" s="218">
        <v>0</v>
      </c>
      <c r="JL31" s="218">
        <v>0</v>
      </c>
      <c r="JM31" s="218">
        <v>0</v>
      </c>
      <c r="JN31" s="218">
        <v>0</v>
      </c>
      <c r="JO31" s="218">
        <v>0</v>
      </c>
      <c r="JP31" s="218">
        <v>0</v>
      </c>
      <c r="JQ31" s="218">
        <v>0</v>
      </c>
      <c r="JR31" s="218">
        <v>0</v>
      </c>
      <c r="JS31" s="218">
        <v>0</v>
      </c>
      <c r="JT31" s="218">
        <v>0</v>
      </c>
      <c r="JU31" s="218">
        <v>0</v>
      </c>
      <c r="JV31" s="218">
        <v>0</v>
      </c>
      <c r="JW31" s="204">
        <v>0</v>
      </c>
      <c r="JX31" s="204">
        <v>0</v>
      </c>
      <c r="JY31" s="204">
        <v>0</v>
      </c>
      <c r="JZ31" s="204">
        <v>0</v>
      </c>
      <c r="KA31" s="204">
        <v>0</v>
      </c>
      <c r="KB31" s="204">
        <v>0</v>
      </c>
      <c r="KC31" s="204">
        <v>0</v>
      </c>
      <c r="KD31" s="204">
        <v>0</v>
      </c>
      <c r="KE31" s="204">
        <v>0</v>
      </c>
      <c r="KF31" s="204">
        <v>0</v>
      </c>
      <c r="KG31" s="204">
        <v>0</v>
      </c>
      <c r="KH31" s="204">
        <v>0</v>
      </c>
      <c r="KI31" s="204">
        <v>0</v>
      </c>
      <c r="KJ31" s="204" t="s">
        <v>594</v>
      </c>
      <c r="KK31" s="204">
        <v>0</v>
      </c>
      <c r="KL31" s="204">
        <v>0</v>
      </c>
      <c r="KM31" s="204" t="s">
        <v>87</v>
      </c>
      <c r="KN31" s="204">
        <v>0</v>
      </c>
      <c r="KO31" s="204" t="s">
        <v>87</v>
      </c>
      <c r="KP31" s="204" t="s">
        <v>87</v>
      </c>
      <c r="KQ31" s="204" t="s">
        <v>87</v>
      </c>
      <c r="KR31" s="204" t="s">
        <v>87</v>
      </c>
      <c r="KS31" s="204" t="s">
        <v>87</v>
      </c>
      <c r="KT31" s="204" t="s">
        <v>87</v>
      </c>
      <c r="KU31" s="204" t="s">
        <v>87</v>
      </c>
      <c r="KV31" s="204" t="s">
        <v>594</v>
      </c>
      <c r="KW31" s="204">
        <v>0</v>
      </c>
      <c r="KX31" s="204">
        <v>0</v>
      </c>
      <c r="KY31" s="204">
        <v>0</v>
      </c>
      <c r="KZ31" s="204">
        <v>0</v>
      </c>
      <c r="LA31" s="204" t="s">
        <v>87</v>
      </c>
      <c r="LB31" s="204" t="s">
        <v>87</v>
      </c>
      <c r="LC31" s="204" t="s">
        <v>87</v>
      </c>
      <c r="LD31" s="204" t="s">
        <v>87</v>
      </c>
      <c r="LE31" s="204" t="s">
        <v>87</v>
      </c>
      <c r="LF31" s="204" t="s">
        <v>87</v>
      </c>
      <c r="LG31" s="204" t="s">
        <v>87</v>
      </c>
      <c r="LH31" s="218">
        <v>0</v>
      </c>
      <c r="LI31" s="218" t="s">
        <v>912</v>
      </c>
      <c r="LJ31" s="218" t="s">
        <v>627</v>
      </c>
      <c r="LK31" s="218" t="s">
        <v>630</v>
      </c>
      <c r="LL31" s="218" t="s">
        <v>87</v>
      </c>
      <c r="LM31" s="218" t="s">
        <v>87</v>
      </c>
      <c r="LN31" s="218" t="s">
        <v>87</v>
      </c>
      <c r="LO31" s="218">
        <v>0</v>
      </c>
      <c r="LP31" s="218">
        <v>0</v>
      </c>
      <c r="LQ31" s="218">
        <v>7927525000</v>
      </c>
      <c r="LR31" s="218">
        <v>0</v>
      </c>
      <c r="LS31" s="218">
        <v>0</v>
      </c>
      <c r="LT31" s="218">
        <v>0</v>
      </c>
      <c r="LU31" s="218">
        <v>0</v>
      </c>
      <c r="LV31" s="204" t="s">
        <v>594</v>
      </c>
      <c r="LW31" s="204">
        <v>0</v>
      </c>
      <c r="LX31" s="204">
        <v>0</v>
      </c>
      <c r="LY31" s="204">
        <v>0</v>
      </c>
      <c r="LZ31" s="204">
        <v>0</v>
      </c>
      <c r="MA31" s="204" t="s">
        <v>87</v>
      </c>
      <c r="MB31" s="204" t="s">
        <v>87</v>
      </c>
      <c r="MC31" s="204" t="s">
        <v>87</v>
      </c>
      <c r="MD31" s="204" t="s">
        <v>87</v>
      </c>
      <c r="ME31" s="204" t="s">
        <v>87</v>
      </c>
      <c r="MF31" s="204" t="s">
        <v>87</v>
      </c>
      <c r="MG31" s="204" t="s">
        <v>87</v>
      </c>
      <c r="MH31" s="204">
        <v>0</v>
      </c>
      <c r="MI31" s="204">
        <v>0</v>
      </c>
      <c r="MJ31">
        <v>0</v>
      </c>
      <c r="MK31" s="204">
        <v>0</v>
      </c>
      <c r="ML31" s="204">
        <v>0</v>
      </c>
      <c r="MM31" s="204">
        <v>0</v>
      </c>
      <c r="MN31" s="204">
        <v>0</v>
      </c>
      <c r="MO31" s="204">
        <v>0</v>
      </c>
      <c r="MP31" s="204">
        <v>0</v>
      </c>
      <c r="MQ31" s="204">
        <v>0</v>
      </c>
      <c r="MR31" s="204">
        <v>0</v>
      </c>
      <c r="MS31" s="204">
        <v>0</v>
      </c>
      <c r="MT31" s="204">
        <v>0</v>
      </c>
      <c r="MU31" s="204">
        <v>0</v>
      </c>
      <c r="MV31" s="204">
        <v>0</v>
      </c>
      <c r="MW31" s="204">
        <v>0</v>
      </c>
      <c r="MX31" s="204">
        <v>0</v>
      </c>
      <c r="MY31" s="204">
        <v>0</v>
      </c>
      <c r="MZ31" s="204">
        <v>0</v>
      </c>
      <c r="NA31" s="204">
        <v>0</v>
      </c>
      <c r="NB31" s="204">
        <v>0</v>
      </c>
      <c r="NC31" s="204">
        <v>0</v>
      </c>
      <c r="ND31" s="204">
        <v>0</v>
      </c>
      <c r="NE31" s="204">
        <v>0</v>
      </c>
      <c r="NF31" s="204">
        <v>0</v>
      </c>
      <c r="NG31" s="204">
        <v>0</v>
      </c>
      <c r="NH31" s="204">
        <v>0</v>
      </c>
      <c r="NI31" s="204" t="s">
        <v>594</v>
      </c>
      <c r="NJ31" s="204">
        <v>0</v>
      </c>
      <c r="NK31" s="204">
        <v>0</v>
      </c>
      <c r="NL31" s="204">
        <v>0</v>
      </c>
      <c r="NM31" s="204">
        <v>0</v>
      </c>
      <c r="NN31" s="204" t="s">
        <v>87</v>
      </c>
      <c r="NO31" s="204" t="s">
        <v>87</v>
      </c>
      <c r="NP31" s="204" t="s">
        <v>87</v>
      </c>
      <c r="NQ31" s="204" t="s">
        <v>87</v>
      </c>
      <c r="NR31" s="204" t="s">
        <v>87</v>
      </c>
      <c r="NS31" s="204" t="s">
        <v>87</v>
      </c>
      <c r="NT31" s="204" t="s">
        <v>87</v>
      </c>
      <c r="NU31" s="204">
        <v>0</v>
      </c>
      <c r="NV31" s="204">
        <v>0</v>
      </c>
      <c r="NW31" s="204">
        <v>0</v>
      </c>
      <c r="NX31" s="204">
        <v>0</v>
      </c>
      <c r="NY31" s="204">
        <v>0</v>
      </c>
      <c r="NZ31" s="204">
        <v>0</v>
      </c>
      <c r="OA31" s="204">
        <v>0</v>
      </c>
      <c r="OB31" s="204">
        <v>0</v>
      </c>
      <c r="OC31" s="204">
        <v>0</v>
      </c>
      <c r="OD31" s="204">
        <v>0</v>
      </c>
      <c r="OE31" s="204">
        <v>0</v>
      </c>
      <c r="OF31" s="204">
        <v>0</v>
      </c>
      <c r="OG31" s="204">
        <v>0</v>
      </c>
      <c r="OH31" s="204">
        <v>0</v>
      </c>
      <c r="OI31" s="204">
        <v>0</v>
      </c>
      <c r="OJ31" s="204">
        <v>0</v>
      </c>
      <c r="OK31" s="204">
        <v>0</v>
      </c>
      <c r="OL31" s="204">
        <v>0</v>
      </c>
      <c r="OM31" s="204">
        <v>0</v>
      </c>
      <c r="ON31" s="204">
        <v>0</v>
      </c>
      <c r="OO31" s="204">
        <v>0</v>
      </c>
      <c r="OP31" s="204">
        <v>0</v>
      </c>
      <c r="OQ31" s="204">
        <v>0</v>
      </c>
      <c r="OR31" s="204">
        <v>0</v>
      </c>
      <c r="OS31" s="204"/>
      <c r="OT31" s="216"/>
      <c r="OU31" s="204" t="s">
        <v>62</v>
      </c>
      <c r="OV31" s="204">
        <v>12</v>
      </c>
      <c r="OW31" s="204">
        <v>0</v>
      </c>
      <c r="OX31" s="204">
        <v>0</v>
      </c>
      <c r="OY31" s="204">
        <v>0</v>
      </c>
      <c r="OZ31" s="204">
        <v>0</v>
      </c>
      <c r="PA31" s="204">
        <v>0</v>
      </c>
      <c r="PB31" s="204">
        <v>0</v>
      </c>
      <c r="PC31" s="204">
        <v>0</v>
      </c>
      <c r="PD31" s="204">
        <v>0</v>
      </c>
      <c r="PE31" s="204">
        <v>0</v>
      </c>
      <c r="PF31" s="204">
        <v>0</v>
      </c>
      <c r="PG31" s="204">
        <v>0</v>
      </c>
      <c r="PH31" s="204">
        <v>0</v>
      </c>
      <c r="PI31" s="204">
        <v>0</v>
      </c>
      <c r="PJ31" s="204">
        <v>0</v>
      </c>
      <c r="PK31" s="204">
        <v>0</v>
      </c>
      <c r="PL31" s="204">
        <v>0</v>
      </c>
      <c r="PM31" s="204">
        <v>0</v>
      </c>
      <c r="PN31" s="204">
        <v>0</v>
      </c>
      <c r="PO31" s="204">
        <v>0</v>
      </c>
      <c r="PP31" s="204">
        <v>0</v>
      </c>
      <c r="PQ31" s="204">
        <v>0</v>
      </c>
      <c r="PR31" s="204">
        <v>0</v>
      </c>
      <c r="PS31" s="204">
        <v>0</v>
      </c>
      <c r="PT31" s="204">
        <v>0</v>
      </c>
      <c r="PU31" s="204">
        <v>0</v>
      </c>
      <c r="PV31" s="204">
        <v>0</v>
      </c>
      <c r="PW31" s="218">
        <v>0</v>
      </c>
      <c r="PX31" s="218">
        <v>0</v>
      </c>
      <c r="PY31" s="204" t="s">
        <v>946</v>
      </c>
    </row>
    <row r="32" spans="1:441" ht="15.75" customHeight="1" x14ac:dyDescent="0.35">
      <c r="A32" s="204" t="s">
        <v>967</v>
      </c>
      <c r="B32" s="204">
        <v>7868</v>
      </c>
      <c r="C32" s="204" t="s">
        <v>968</v>
      </c>
      <c r="D32" s="214">
        <v>2020110010191</v>
      </c>
      <c r="E32" s="204" t="s">
        <v>562</v>
      </c>
      <c r="F32" s="204" t="s">
        <v>36</v>
      </c>
      <c r="G32" s="204" t="s">
        <v>563</v>
      </c>
      <c r="H32" s="204" t="s">
        <v>684</v>
      </c>
      <c r="I32" s="204" t="s">
        <v>685</v>
      </c>
      <c r="J32" s="204" t="s">
        <v>686</v>
      </c>
      <c r="K32" s="204" t="s">
        <v>687</v>
      </c>
      <c r="L32" s="204" t="s">
        <v>688</v>
      </c>
      <c r="M32" s="204" t="s">
        <v>689</v>
      </c>
      <c r="N32" s="204" t="s">
        <v>969</v>
      </c>
      <c r="O32" s="216" t="s">
        <v>970</v>
      </c>
      <c r="P32" s="204" t="s">
        <v>971</v>
      </c>
      <c r="Q32" s="216" t="s">
        <v>972</v>
      </c>
      <c r="R32" s="204" t="s">
        <v>694</v>
      </c>
      <c r="S32" s="204" t="s">
        <v>973</v>
      </c>
      <c r="T32" s="204" t="s">
        <v>655</v>
      </c>
      <c r="U32" s="204"/>
      <c r="V32" s="204"/>
      <c r="W32" s="204"/>
      <c r="X32" s="204"/>
      <c r="Y32" s="204"/>
      <c r="Z32" s="204"/>
      <c r="AA32" s="204"/>
      <c r="AB32" s="204"/>
      <c r="AC32" s="204"/>
      <c r="AD32" s="204" t="s">
        <v>648</v>
      </c>
      <c r="AE32" s="204" t="s">
        <v>974</v>
      </c>
      <c r="AF32" s="204"/>
      <c r="AG32" s="204" t="s">
        <v>87</v>
      </c>
      <c r="AH32" s="204" t="s">
        <v>87</v>
      </c>
      <c r="AI32" s="204" t="s">
        <v>975</v>
      </c>
      <c r="AJ32" s="204" t="s">
        <v>976</v>
      </c>
      <c r="AK32" s="215">
        <v>44055</v>
      </c>
      <c r="AL32" s="204">
        <v>1</v>
      </c>
      <c r="AM32">
        <v>2024</v>
      </c>
      <c r="AN32" s="204" t="s">
        <v>977</v>
      </c>
      <c r="AO32" s="204" t="s">
        <v>978</v>
      </c>
      <c r="AP32" s="204">
        <v>2020</v>
      </c>
      <c r="AQ32" s="204">
        <v>2024</v>
      </c>
      <c r="AR32" s="204" t="s">
        <v>24</v>
      </c>
      <c r="AS32" s="204" t="s">
        <v>582</v>
      </c>
      <c r="AT32" s="204" t="s">
        <v>624</v>
      </c>
      <c r="AU32" s="204" t="s">
        <v>584</v>
      </c>
      <c r="AV32" s="204" t="s">
        <v>585</v>
      </c>
      <c r="AW32" s="204" t="s">
        <v>585</v>
      </c>
      <c r="AX32" s="204" t="s">
        <v>585</v>
      </c>
      <c r="AY32" s="204">
        <v>0</v>
      </c>
      <c r="AZ32" s="204">
        <v>1</v>
      </c>
      <c r="BA32" s="204">
        <v>0</v>
      </c>
      <c r="BB32" s="204" t="s">
        <v>979</v>
      </c>
      <c r="BC32" s="204" t="s">
        <v>980</v>
      </c>
      <c r="BD32" s="204" t="s">
        <v>655</v>
      </c>
      <c r="BE32" s="204" t="s">
        <v>627</v>
      </c>
      <c r="BF32" s="204" t="s">
        <v>981</v>
      </c>
      <c r="BG32" s="204">
        <v>3</v>
      </c>
      <c r="BH32" s="215">
        <v>45212</v>
      </c>
      <c r="BI32" s="204" t="s">
        <v>709</v>
      </c>
      <c r="BJ32" s="204" t="s">
        <v>198</v>
      </c>
      <c r="BK32" s="204">
        <v>3</v>
      </c>
      <c r="BL32" s="204">
        <v>3</v>
      </c>
      <c r="BM32" s="204">
        <v>3</v>
      </c>
      <c r="BN32" s="204">
        <v>3</v>
      </c>
      <c r="BO32" s="204">
        <v>3</v>
      </c>
      <c r="BP32" s="204">
        <v>3</v>
      </c>
      <c r="BQ32" s="204"/>
      <c r="BR32" s="204"/>
      <c r="BS32" s="204"/>
      <c r="BT32" s="204"/>
      <c r="BU32" s="204"/>
      <c r="BV32" s="204"/>
      <c r="BW32" s="204">
        <v>3</v>
      </c>
      <c r="BX32" s="204">
        <v>3</v>
      </c>
      <c r="BY32" s="204">
        <v>3</v>
      </c>
      <c r="BZ32" s="204">
        <v>3</v>
      </c>
      <c r="CA32" s="204">
        <v>3</v>
      </c>
      <c r="CB32" s="204">
        <v>3</v>
      </c>
      <c r="CC32" s="204">
        <v>3</v>
      </c>
      <c r="CD32" s="204">
        <v>3</v>
      </c>
      <c r="CE32">
        <v>3</v>
      </c>
      <c r="CF32" s="204">
        <v>0</v>
      </c>
      <c r="CG32" s="204" t="s">
        <v>627</v>
      </c>
      <c r="CH32" s="204" t="s">
        <v>627</v>
      </c>
      <c r="CI32" s="204" t="s">
        <v>627</v>
      </c>
      <c r="CJ32" s="204" t="s">
        <v>627</v>
      </c>
      <c r="CK32" s="204" t="s">
        <v>627</v>
      </c>
      <c r="CL32" s="204" t="s">
        <v>627</v>
      </c>
      <c r="CM32" s="204" t="s">
        <v>627</v>
      </c>
      <c r="CN32" s="204">
        <v>3</v>
      </c>
      <c r="CO32" s="204">
        <v>3</v>
      </c>
      <c r="CP32" s="204">
        <v>3</v>
      </c>
      <c r="CQ32" s="204">
        <v>3</v>
      </c>
      <c r="CR32" t="s">
        <v>612</v>
      </c>
      <c r="CS32" s="204" t="s">
        <v>43</v>
      </c>
      <c r="CT32" s="204">
        <v>0</v>
      </c>
      <c r="CU32" s="204">
        <v>0</v>
      </c>
      <c r="CV32" s="204">
        <v>0</v>
      </c>
      <c r="CW32" s="204">
        <v>0</v>
      </c>
      <c r="CX32" s="204">
        <v>0</v>
      </c>
      <c r="CY32" s="204">
        <v>0</v>
      </c>
      <c r="CZ32" s="204">
        <v>0</v>
      </c>
      <c r="DA32" s="204">
        <v>0</v>
      </c>
      <c r="DB32" s="204">
        <v>0</v>
      </c>
      <c r="DC32" s="204">
        <v>0</v>
      </c>
      <c r="DD32" s="204">
        <v>0</v>
      </c>
      <c r="DE32" s="204">
        <v>0</v>
      </c>
      <c r="DF32">
        <v>3</v>
      </c>
      <c r="DG32">
        <v>0</v>
      </c>
      <c r="DH32">
        <v>0</v>
      </c>
      <c r="DI32">
        <v>0</v>
      </c>
      <c r="DJ32" s="204">
        <v>0</v>
      </c>
      <c r="DK32" s="204">
        <v>0</v>
      </c>
      <c r="DL32" s="204">
        <v>0</v>
      </c>
      <c r="DM32" s="204">
        <v>0</v>
      </c>
      <c r="DN32" s="204">
        <v>0</v>
      </c>
      <c r="DO32" s="204">
        <v>0</v>
      </c>
      <c r="DP32" s="204">
        <v>0</v>
      </c>
      <c r="DQ32" s="204">
        <v>0</v>
      </c>
      <c r="DR32" s="204">
        <v>0</v>
      </c>
      <c r="DS32" s="204">
        <v>0</v>
      </c>
      <c r="DT32" s="204">
        <v>0</v>
      </c>
      <c r="DU32" s="204">
        <v>0</v>
      </c>
      <c r="DV32" s="204">
        <v>3</v>
      </c>
      <c r="DW32" s="204">
        <v>0</v>
      </c>
      <c r="DX32" s="204">
        <v>0</v>
      </c>
      <c r="DY32" s="204">
        <v>0</v>
      </c>
      <c r="DZ32" s="204">
        <v>0</v>
      </c>
      <c r="EA32" s="204">
        <v>0</v>
      </c>
      <c r="EB32" s="204">
        <v>0</v>
      </c>
      <c r="EC32" s="204">
        <v>0</v>
      </c>
      <c r="ED32" s="204">
        <v>0</v>
      </c>
      <c r="EE32" s="204">
        <v>0</v>
      </c>
      <c r="EF32" s="204">
        <v>0</v>
      </c>
      <c r="EG32" s="204">
        <v>0</v>
      </c>
      <c r="EH32" s="204">
        <v>0</v>
      </c>
      <c r="EI32" s="204">
        <v>0</v>
      </c>
      <c r="EJ32" s="204">
        <v>0</v>
      </c>
      <c r="EK32" s="204">
        <v>0</v>
      </c>
      <c r="EL32" s="204">
        <v>0</v>
      </c>
      <c r="EM32" s="204">
        <v>0</v>
      </c>
      <c r="EN32" s="204">
        <v>0</v>
      </c>
      <c r="EO32" s="204">
        <v>0</v>
      </c>
      <c r="EP32" s="204">
        <v>0</v>
      </c>
      <c r="EQ32" s="204">
        <v>0</v>
      </c>
      <c r="ER32" s="204">
        <v>0</v>
      </c>
      <c r="ES32" s="204">
        <v>0</v>
      </c>
      <c r="ET32" s="204">
        <v>0</v>
      </c>
      <c r="EU32" s="204">
        <v>0</v>
      </c>
      <c r="EV32" s="204">
        <v>0</v>
      </c>
      <c r="EW32" s="204">
        <v>0</v>
      </c>
      <c r="EX32" s="204">
        <v>0</v>
      </c>
      <c r="EY32" s="204">
        <v>0</v>
      </c>
      <c r="EZ32" s="204">
        <v>0</v>
      </c>
      <c r="FA32" s="204">
        <v>0</v>
      </c>
      <c r="FB32" s="204">
        <v>0</v>
      </c>
      <c r="FC32" s="204">
        <v>0</v>
      </c>
      <c r="FD32" s="204">
        <v>0</v>
      </c>
      <c r="FE32" s="204">
        <v>0</v>
      </c>
      <c r="FF32" s="204">
        <v>0</v>
      </c>
      <c r="FG32" s="204">
        <v>0</v>
      </c>
      <c r="FH32" s="204">
        <v>0</v>
      </c>
      <c r="FI32" s="204">
        <v>0</v>
      </c>
      <c r="FJ32" s="204">
        <v>0</v>
      </c>
      <c r="FK32" s="204">
        <v>0</v>
      </c>
      <c r="FL32" s="204">
        <v>0</v>
      </c>
      <c r="FM32" s="204">
        <v>0</v>
      </c>
      <c r="FN32" s="204">
        <v>0</v>
      </c>
      <c r="FO32" s="204">
        <v>0</v>
      </c>
      <c r="FP32" s="204">
        <v>0</v>
      </c>
      <c r="FQ32" s="204">
        <v>0</v>
      </c>
      <c r="FR32" s="204">
        <v>0</v>
      </c>
      <c r="FS32" s="204">
        <v>0</v>
      </c>
      <c r="FT32" s="204">
        <v>0</v>
      </c>
      <c r="FU32" s="204">
        <v>0</v>
      </c>
      <c r="FV32" s="204">
        <v>0</v>
      </c>
      <c r="FW32" s="204">
        <v>0</v>
      </c>
      <c r="FX32" s="204">
        <v>0</v>
      </c>
      <c r="FY32" s="204">
        <v>0</v>
      </c>
      <c r="FZ32" s="204">
        <v>0</v>
      </c>
      <c r="GA32" s="204">
        <v>0</v>
      </c>
      <c r="GB32" s="204">
        <v>0</v>
      </c>
      <c r="GC32" s="204">
        <v>0</v>
      </c>
      <c r="GD32" s="204">
        <v>0</v>
      </c>
      <c r="GE32" s="204">
        <v>0</v>
      </c>
      <c r="GF32" s="204">
        <v>0</v>
      </c>
      <c r="GG32" s="204">
        <v>0</v>
      </c>
      <c r="GH32" s="204">
        <v>0</v>
      </c>
      <c r="GI32" s="204">
        <v>0</v>
      </c>
      <c r="GJ32" s="204">
        <v>0</v>
      </c>
      <c r="GK32" s="204">
        <v>0</v>
      </c>
      <c r="GL32" s="204">
        <v>0</v>
      </c>
      <c r="GM32" s="204">
        <v>0</v>
      </c>
      <c r="GN32" s="204">
        <v>0</v>
      </c>
      <c r="GO32" s="204">
        <v>0</v>
      </c>
      <c r="GP32" s="204">
        <v>0</v>
      </c>
      <c r="GQ32" s="204">
        <v>0</v>
      </c>
      <c r="GR32" s="204">
        <v>0</v>
      </c>
      <c r="GS32" s="204">
        <v>0</v>
      </c>
      <c r="GT32" s="204">
        <v>0</v>
      </c>
      <c r="GU32" s="204">
        <v>0</v>
      </c>
      <c r="GV32" s="204">
        <v>0</v>
      </c>
      <c r="GW32" s="204">
        <v>0</v>
      </c>
      <c r="GX32" s="204">
        <v>0</v>
      </c>
      <c r="GY32" s="204">
        <v>0</v>
      </c>
      <c r="GZ32" s="204">
        <v>0</v>
      </c>
      <c r="HA32" s="204">
        <v>0</v>
      </c>
      <c r="HB32" s="204">
        <v>0</v>
      </c>
      <c r="HC32" s="204">
        <v>0</v>
      </c>
      <c r="HD32" s="204">
        <v>0</v>
      </c>
      <c r="HE32" s="204">
        <v>0</v>
      </c>
      <c r="HF32" s="204">
        <v>0</v>
      </c>
      <c r="HG32" s="204">
        <v>0</v>
      </c>
      <c r="HH32" s="204">
        <v>0</v>
      </c>
      <c r="HI32" s="204">
        <v>0</v>
      </c>
      <c r="HJ32" s="204">
        <v>0</v>
      </c>
      <c r="HK32" s="204">
        <v>0</v>
      </c>
      <c r="HL32" s="204">
        <v>0</v>
      </c>
      <c r="HM32" s="204">
        <v>0</v>
      </c>
      <c r="HN32" s="204">
        <v>0</v>
      </c>
      <c r="HO32" s="204">
        <v>0</v>
      </c>
      <c r="HP32" s="204">
        <v>0</v>
      </c>
      <c r="HQ32" s="204">
        <v>0</v>
      </c>
      <c r="HR32" s="204">
        <v>0</v>
      </c>
      <c r="HS32" s="204">
        <v>0</v>
      </c>
      <c r="HT32" s="204">
        <v>0</v>
      </c>
      <c r="HU32" s="204">
        <v>0</v>
      </c>
      <c r="HV32" s="204">
        <v>0</v>
      </c>
      <c r="HW32" s="204">
        <v>0</v>
      </c>
      <c r="HX32" s="204">
        <v>0</v>
      </c>
      <c r="HY32" s="204">
        <v>0</v>
      </c>
      <c r="HZ32" s="204">
        <v>0</v>
      </c>
      <c r="IA32" s="204">
        <v>0</v>
      </c>
      <c r="IB32" s="204">
        <v>0</v>
      </c>
      <c r="IC32" s="204">
        <v>0</v>
      </c>
      <c r="ID32" s="204">
        <v>0</v>
      </c>
      <c r="IE32" s="204">
        <v>0</v>
      </c>
      <c r="IF32" s="204">
        <v>0</v>
      </c>
      <c r="IG32" s="204">
        <v>0</v>
      </c>
      <c r="IH32" s="204">
        <v>0</v>
      </c>
      <c r="II32" s="204" t="s">
        <v>87</v>
      </c>
      <c r="IJ32" s="204" t="s">
        <v>87</v>
      </c>
      <c r="IK32" s="204" t="s">
        <v>87</v>
      </c>
      <c r="IL32" s="204" t="s">
        <v>87</v>
      </c>
      <c r="IM32" s="204" t="s">
        <v>87</v>
      </c>
      <c r="IN32" s="204" t="s">
        <v>87</v>
      </c>
      <c r="IO32" s="204" t="s">
        <v>87</v>
      </c>
      <c r="IP32" s="204" t="s">
        <v>87</v>
      </c>
      <c r="IQ32" s="204" t="s">
        <v>87</v>
      </c>
      <c r="IR32" s="204" t="s">
        <v>87</v>
      </c>
      <c r="IS32" s="204" t="s">
        <v>87</v>
      </c>
      <c r="IT32" s="204" t="s">
        <v>87</v>
      </c>
      <c r="IU32" s="204" t="s">
        <v>87</v>
      </c>
      <c r="IV32" s="204" t="s">
        <v>87</v>
      </c>
      <c r="IW32" s="204" t="s">
        <v>87</v>
      </c>
      <c r="IX32" s="204">
        <v>0</v>
      </c>
      <c r="IY32" s="204">
        <v>0</v>
      </c>
      <c r="IZ32" s="204">
        <v>0</v>
      </c>
      <c r="JA32" s="204">
        <v>0</v>
      </c>
      <c r="JB32" s="204">
        <v>0</v>
      </c>
      <c r="JC32" s="204">
        <v>0</v>
      </c>
      <c r="JD32" s="204">
        <v>0</v>
      </c>
      <c r="JE32" s="204">
        <v>0</v>
      </c>
      <c r="JF32" s="204">
        <v>0</v>
      </c>
      <c r="JG32" s="204">
        <v>0</v>
      </c>
      <c r="JH32" s="204">
        <v>0</v>
      </c>
      <c r="JI32" s="204">
        <v>0</v>
      </c>
      <c r="JJ32" s="218">
        <v>0</v>
      </c>
      <c r="JK32" s="218">
        <v>0</v>
      </c>
      <c r="JL32" s="218">
        <v>0</v>
      </c>
      <c r="JM32" s="218">
        <v>0</v>
      </c>
      <c r="JN32" s="218">
        <v>0</v>
      </c>
      <c r="JO32" s="218">
        <v>0</v>
      </c>
      <c r="JP32" s="218">
        <v>0</v>
      </c>
      <c r="JQ32" s="218">
        <v>0</v>
      </c>
      <c r="JR32" s="218">
        <v>0</v>
      </c>
      <c r="JS32" s="218">
        <v>0</v>
      </c>
      <c r="JT32" s="218">
        <v>0</v>
      </c>
      <c r="JU32" s="218">
        <v>0</v>
      </c>
      <c r="JV32" s="218">
        <v>0</v>
      </c>
      <c r="JW32" s="204">
        <v>0</v>
      </c>
      <c r="JX32" s="204">
        <v>0</v>
      </c>
      <c r="JY32" s="204">
        <v>0</v>
      </c>
      <c r="JZ32" s="204">
        <v>0</v>
      </c>
      <c r="KA32" s="204">
        <v>0</v>
      </c>
      <c r="KB32" s="204">
        <v>0</v>
      </c>
      <c r="KC32" s="204">
        <v>0</v>
      </c>
      <c r="KD32" s="204">
        <v>0</v>
      </c>
      <c r="KE32" s="204">
        <v>0</v>
      </c>
      <c r="KF32" s="204">
        <v>0</v>
      </c>
      <c r="KG32" s="204">
        <v>0</v>
      </c>
      <c r="KH32" s="204">
        <v>0</v>
      </c>
      <c r="KI32" s="204">
        <v>0</v>
      </c>
      <c r="KJ32" s="204" t="s">
        <v>594</v>
      </c>
      <c r="KK32" s="204" t="s">
        <v>87</v>
      </c>
      <c r="KL32" s="204" t="s">
        <v>87</v>
      </c>
      <c r="KM32" s="204" t="s">
        <v>87</v>
      </c>
      <c r="KN32" s="204" t="s">
        <v>87</v>
      </c>
      <c r="KO32" s="204" t="s">
        <v>87</v>
      </c>
      <c r="KP32" s="204" t="s">
        <v>87</v>
      </c>
      <c r="KQ32" s="204" t="s">
        <v>87</v>
      </c>
      <c r="KR32" s="204" t="s">
        <v>87</v>
      </c>
      <c r="KS32" s="204" t="s">
        <v>87</v>
      </c>
      <c r="KT32" s="204" t="s">
        <v>87</v>
      </c>
      <c r="KU32" s="204" t="s">
        <v>87</v>
      </c>
      <c r="KV32" s="204" t="s">
        <v>594</v>
      </c>
      <c r="KW32" s="204" t="s">
        <v>594</v>
      </c>
      <c r="KX32" s="204" t="s">
        <v>594</v>
      </c>
      <c r="KY32" s="204" t="s">
        <v>594</v>
      </c>
      <c r="KZ32" s="204" t="s">
        <v>594</v>
      </c>
      <c r="LA32" s="204" t="s">
        <v>87</v>
      </c>
      <c r="LB32" s="204" t="s">
        <v>87</v>
      </c>
      <c r="LC32" s="204" t="s">
        <v>87</v>
      </c>
      <c r="LD32" s="204" t="s">
        <v>87</v>
      </c>
      <c r="LE32" s="204" t="s">
        <v>87</v>
      </c>
      <c r="LF32" s="204" t="s">
        <v>87</v>
      </c>
      <c r="LG32" s="204" t="s">
        <v>87</v>
      </c>
      <c r="LH32" s="218" t="s">
        <v>594</v>
      </c>
      <c r="LI32" s="218" t="s">
        <v>683</v>
      </c>
      <c r="LJ32" s="218" t="s">
        <v>685</v>
      </c>
      <c r="LK32" s="218">
        <v>0</v>
      </c>
      <c r="LL32" s="218">
        <v>0</v>
      </c>
      <c r="LM32" s="218" t="s">
        <v>87</v>
      </c>
      <c r="LN32" s="218" t="s">
        <v>87</v>
      </c>
      <c r="LO32" s="218">
        <v>0</v>
      </c>
      <c r="LP32" s="218">
        <v>0</v>
      </c>
      <c r="LQ32" s="218">
        <v>7927525000</v>
      </c>
      <c r="LR32" s="218">
        <v>0</v>
      </c>
      <c r="LS32" s="218">
        <v>0</v>
      </c>
      <c r="LT32" s="218">
        <v>0</v>
      </c>
      <c r="LU32" s="218">
        <v>0</v>
      </c>
      <c r="LV32" s="204" t="s">
        <v>594</v>
      </c>
      <c r="LW32" s="204" t="s">
        <v>594</v>
      </c>
      <c r="LX32" s="204" t="s">
        <v>594</v>
      </c>
      <c r="LY32" s="204" t="s">
        <v>594</v>
      </c>
      <c r="LZ32" s="204" t="s">
        <v>594</v>
      </c>
      <c r="MA32" s="204" t="s">
        <v>87</v>
      </c>
      <c r="MB32" s="204" t="s">
        <v>87</v>
      </c>
      <c r="MC32" s="204" t="s">
        <v>87</v>
      </c>
      <c r="MD32" s="204" t="s">
        <v>87</v>
      </c>
      <c r="ME32" s="204" t="s">
        <v>87</v>
      </c>
      <c r="MF32" s="204" t="s">
        <v>87</v>
      </c>
      <c r="MG32" s="204" t="s">
        <v>87</v>
      </c>
      <c r="MH32" s="204">
        <v>0</v>
      </c>
      <c r="MI32" s="204">
        <v>0</v>
      </c>
      <c r="MJ32">
        <v>0</v>
      </c>
      <c r="MK32" s="204">
        <v>0</v>
      </c>
      <c r="ML32" s="204">
        <v>0</v>
      </c>
      <c r="MM32" s="204">
        <v>0</v>
      </c>
      <c r="MN32" s="204">
        <v>0</v>
      </c>
      <c r="MO32" s="204">
        <v>0</v>
      </c>
      <c r="MP32" s="204">
        <v>0</v>
      </c>
      <c r="MQ32" s="204">
        <v>0</v>
      </c>
      <c r="MR32" s="204">
        <v>0</v>
      </c>
      <c r="MS32" s="204">
        <v>0</v>
      </c>
      <c r="MT32" s="204">
        <v>0</v>
      </c>
      <c r="MU32" s="204">
        <v>0</v>
      </c>
      <c r="MV32" s="204">
        <v>0</v>
      </c>
      <c r="MW32" s="204">
        <v>0</v>
      </c>
      <c r="MX32" s="204">
        <v>0</v>
      </c>
      <c r="MY32" s="204">
        <v>0</v>
      </c>
      <c r="MZ32" s="204">
        <v>0</v>
      </c>
      <c r="NA32" s="204">
        <v>0</v>
      </c>
      <c r="NB32" s="204">
        <v>0</v>
      </c>
      <c r="NC32" s="204">
        <v>0</v>
      </c>
      <c r="ND32" s="204">
        <v>0</v>
      </c>
      <c r="NE32" s="204">
        <v>0</v>
      </c>
      <c r="NF32" s="204">
        <v>0</v>
      </c>
      <c r="NG32" s="204">
        <v>0</v>
      </c>
      <c r="NH32" s="204">
        <v>0</v>
      </c>
      <c r="NI32" s="204" t="s">
        <v>594</v>
      </c>
      <c r="NJ32" s="204" t="s">
        <v>594</v>
      </c>
      <c r="NK32" s="204" t="s">
        <v>594</v>
      </c>
      <c r="NL32" s="204" t="s">
        <v>594</v>
      </c>
      <c r="NM32" s="204" t="s">
        <v>594</v>
      </c>
      <c r="NN32" s="204" t="s">
        <v>87</v>
      </c>
      <c r="NO32" s="204" t="s">
        <v>87</v>
      </c>
      <c r="NP32" s="204" t="s">
        <v>87</v>
      </c>
      <c r="NQ32" s="204" t="s">
        <v>87</v>
      </c>
      <c r="NR32" s="204" t="s">
        <v>87</v>
      </c>
      <c r="NS32" s="204" t="s">
        <v>87</v>
      </c>
      <c r="NT32" s="204" t="s">
        <v>87</v>
      </c>
      <c r="NU32" s="204">
        <v>0</v>
      </c>
      <c r="NV32" s="204">
        <v>0</v>
      </c>
      <c r="NW32" s="204">
        <v>0</v>
      </c>
      <c r="NX32" s="204">
        <v>0</v>
      </c>
      <c r="NY32" s="204">
        <v>0</v>
      </c>
      <c r="NZ32" s="204">
        <v>0</v>
      </c>
      <c r="OA32" s="204">
        <v>0</v>
      </c>
      <c r="OB32" s="204">
        <v>0</v>
      </c>
      <c r="OC32" s="204">
        <v>0</v>
      </c>
      <c r="OD32" s="204">
        <v>0</v>
      </c>
      <c r="OE32" s="204">
        <v>0</v>
      </c>
      <c r="OF32" s="204">
        <v>0</v>
      </c>
      <c r="OG32" s="204">
        <v>0</v>
      </c>
      <c r="OH32" s="204">
        <v>0</v>
      </c>
      <c r="OI32" s="204">
        <v>0</v>
      </c>
      <c r="OJ32" s="204">
        <v>0</v>
      </c>
      <c r="OK32" s="204">
        <v>0</v>
      </c>
      <c r="OL32" s="204">
        <v>0</v>
      </c>
      <c r="OM32" s="204">
        <v>0</v>
      </c>
      <c r="ON32" s="204">
        <v>0</v>
      </c>
      <c r="OO32" s="204">
        <v>0</v>
      </c>
      <c r="OP32" s="204">
        <v>0</v>
      </c>
      <c r="OQ32" s="204">
        <v>0</v>
      </c>
      <c r="OR32" s="204">
        <v>0</v>
      </c>
      <c r="OS32" s="204"/>
      <c r="OT32" s="216"/>
      <c r="OU32" s="204" t="s">
        <v>967</v>
      </c>
      <c r="OV32" s="204">
        <v>0</v>
      </c>
      <c r="OW32" s="204">
        <v>0</v>
      </c>
      <c r="OX32" s="204">
        <v>0</v>
      </c>
      <c r="OY32" s="204">
        <v>0</v>
      </c>
      <c r="OZ32" s="204">
        <v>0</v>
      </c>
      <c r="PA32" s="204">
        <v>0</v>
      </c>
      <c r="PB32" s="204">
        <v>0</v>
      </c>
      <c r="PC32" s="204">
        <v>0</v>
      </c>
      <c r="PD32" s="204">
        <v>0</v>
      </c>
      <c r="PE32" s="204">
        <v>0</v>
      </c>
      <c r="PF32" s="204">
        <v>0</v>
      </c>
      <c r="PG32" s="204">
        <v>0</v>
      </c>
      <c r="PH32" s="204">
        <v>0</v>
      </c>
      <c r="PI32" s="204">
        <v>0</v>
      </c>
      <c r="PJ32" s="204">
        <v>0</v>
      </c>
      <c r="PK32" s="204">
        <v>0</v>
      </c>
      <c r="PL32" s="204">
        <v>0</v>
      </c>
      <c r="PM32" s="204">
        <v>0</v>
      </c>
      <c r="PN32" s="204">
        <v>0</v>
      </c>
      <c r="PO32" s="204">
        <v>0</v>
      </c>
      <c r="PP32" s="204">
        <v>0</v>
      </c>
      <c r="PQ32" s="204">
        <v>0</v>
      </c>
      <c r="PR32" s="204">
        <v>0</v>
      </c>
      <c r="PS32" s="204">
        <v>0</v>
      </c>
      <c r="PT32" s="204">
        <v>0</v>
      </c>
      <c r="PU32" s="204">
        <v>0</v>
      </c>
      <c r="PV32" s="204">
        <v>0</v>
      </c>
      <c r="PW32" s="218">
        <v>0</v>
      </c>
      <c r="PX32" s="218">
        <v>0</v>
      </c>
      <c r="PY32" s="204" t="s">
        <v>658</v>
      </c>
    </row>
    <row r="33" spans="1:441" ht="15.75" customHeight="1" x14ac:dyDescent="0.35">
      <c r="A33" s="204" t="s">
        <v>982</v>
      </c>
      <c r="B33" s="204">
        <v>7868</v>
      </c>
      <c r="C33" s="204" t="s">
        <v>983</v>
      </c>
      <c r="D33" s="214">
        <v>2020110010191</v>
      </c>
      <c r="E33" s="204" t="s">
        <v>562</v>
      </c>
      <c r="F33" s="204" t="s">
        <v>36</v>
      </c>
      <c r="G33" s="204" t="s">
        <v>563</v>
      </c>
      <c r="H33" s="204" t="s">
        <v>684</v>
      </c>
      <c r="I33" s="204" t="s">
        <v>758</v>
      </c>
      <c r="J33" s="204" t="s">
        <v>686</v>
      </c>
      <c r="K33" s="204" t="s">
        <v>687</v>
      </c>
      <c r="L33" s="204" t="s">
        <v>688</v>
      </c>
      <c r="M33" s="204" t="s">
        <v>689</v>
      </c>
      <c r="N33" s="204" t="s">
        <v>687</v>
      </c>
      <c r="O33" s="204" t="s">
        <v>688</v>
      </c>
      <c r="P33" s="204" t="s">
        <v>689</v>
      </c>
      <c r="Q33" s="204" t="s">
        <v>822</v>
      </c>
      <c r="R33" s="204" t="s">
        <v>694</v>
      </c>
      <c r="S33" s="204" t="s">
        <v>984</v>
      </c>
      <c r="T33" s="204" t="s">
        <v>985</v>
      </c>
      <c r="U33" s="204"/>
      <c r="V33" s="204"/>
      <c r="W33" s="204"/>
      <c r="X33" s="204"/>
      <c r="Y33" s="204"/>
      <c r="Z33" s="204"/>
      <c r="AA33" s="204"/>
      <c r="AB33" s="204"/>
      <c r="AC33" s="204"/>
      <c r="AD33" s="204" t="s">
        <v>986</v>
      </c>
      <c r="AE33" s="204" t="s">
        <v>987</v>
      </c>
      <c r="AF33" s="204"/>
      <c r="AG33" s="204" t="s">
        <v>87</v>
      </c>
      <c r="AH33" s="204" t="s">
        <v>87</v>
      </c>
      <c r="AI33" s="204" t="s">
        <v>988</v>
      </c>
      <c r="AJ33" s="204" t="s">
        <v>989</v>
      </c>
      <c r="AK33" s="215">
        <v>44055</v>
      </c>
      <c r="AL33" s="204">
        <v>1</v>
      </c>
      <c r="AM33">
        <v>2024</v>
      </c>
      <c r="AN33" s="204" t="s">
        <v>990</v>
      </c>
      <c r="AO33" s="204" t="s">
        <v>978</v>
      </c>
      <c r="AP33" s="204">
        <v>2020</v>
      </c>
      <c r="AQ33" s="204">
        <v>2024</v>
      </c>
      <c r="AR33" s="204" t="s">
        <v>24</v>
      </c>
      <c r="AS33" s="204" t="s">
        <v>766</v>
      </c>
      <c r="AT33" s="204" t="s">
        <v>624</v>
      </c>
      <c r="AU33" s="204" t="s">
        <v>584</v>
      </c>
      <c r="AV33" s="204" t="s">
        <v>585</v>
      </c>
      <c r="AW33" s="204" t="s">
        <v>585</v>
      </c>
      <c r="AX33" s="204" t="s">
        <v>585</v>
      </c>
      <c r="AY33" s="204">
        <v>0</v>
      </c>
      <c r="AZ33" s="204">
        <v>1</v>
      </c>
      <c r="BA33" s="204">
        <v>0</v>
      </c>
      <c r="BB33" s="204" t="s">
        <v>991</v>
      </c>
      <c r="BC33" s="204" t="s">
        <v>992</v>
      </c>
      <c r="BD33" s="204" t="s">
        <v>993</v>
      </c>
      <c r="BE33" s="204" t="s">
        <v>627</v>
      </c>
      <c r="BF33" s="204" t="s">
        <v>708</v>
      </c>
      <c r="BG33" s="204">
        <v>3</v>
      </c>
      <c r="BH33" s="215">
        <v>45212</v>
      </c>
      <c r="BI33" s="204" t="s">
        <v>709</v>
      </c>
      <c r="BJ33" s="204" t="s">
        <v>198</v>
      </c>
      <c r="BK33" s="204">
        <v>56</v>
      </c>
      <c r="BL33" s="204">
        <v>56</v>
      </c>
      <c r="BM33" s="204">
        <v>56</v>
      </c>
      <c r="BN33" s="204">
        <v>56</v>
      </c>
      <c r="BO33" s="204">
        <v>56</v>
      </c>
      <c r="BP33" s="204">
        <v>56</v>
      </c>
      <c r="BQ33" s="204"/>
      <c r="BR33" s="204"/>
      <c r="BS33" s="204"/>
      <c r="BT33" s="204"/>
      <c r="BU33" s="204"/>
      <c r="BV33" s="204"/>
      <c r="BW33" s="204">
        <v>56</v>
      </c>
      <c r="BX33" s="204">
        <v>56</v>
      </c>
      <c r="BY33" s="204">
        <v>56</v>
      </c>
      <c r="BZ33" s="204">
        <v>56</v>
      </c>
      <c r="CA33" s="204">
        <v>56</v>
      </c>
      <c r="CB33" s="204">
        <v>56</v>
      </c>
      <c r="CC33" s="204">
        <v>56</v>
      </c>
      <c r="CD33" s="204">
        <v>56</v>
      </c>
      <c r="CE33">
        <v>56</v>
      </c>
      <c r="CF33" s="204">
        <v>0</v>
      </c>
      <c r="CG33" s="204" t="s">
        <v>627</v>
      </c>
      <c r="CH33" s="204" t="s">
        <v>627</v>
      </c>
      <c r="CI33" s="204" t="s">
        <v>627</v>
      </c>
      <c r="CJ33" s="204" t="s">
        <v>627</v>
      </c>
      <c r="CK33" s="204" t="s">
        <v>627</v>
      </c>
      <c r="CL33" s="204" t="s">
        <v>627</v>
      </c>
      <c r="CM33" s="204" t="s">
        <v>627</v>
      </c>
      <c r="CN33" s="204">
        <v>56</v>
      </c>
      <c r="CO33" s="204">
        <v>56</v>
      </c>
      <c r="CP33" s="204">
        <v>56</v>
      </c>
      <c r="CQ33" s="204">
        <v>56</v>
      </c>
      <c r="CR33" t="s">
        <v>612</v>
      </c>
      <c r="CS33" s="204" t="s">
        <v>43</v>
      </c>
      <c r="CT33" s="204">
        <v>0</v>
      </c>
      <c r="CU33" s="204">
        <v>0</v>
      </c>
      <c r="CV33" s="204">
        <v>0</v>
      </c>
      <c r="CW33" s="204">
        <v>0</v>
      </c>
      <c r="CX33" s="204">
        <v>28</v>
      </c>
      <c r="CY33" s="204">
        <v>0</v>
      </c>
      <c r="CZ33" s="204">
        <v>0</v>
      </c>
      <c r="DA33" s="204">
        <v>0</v>
      </c>
      <c r="DB33" s="204">
        <v>0</v>
      </c>
      <c r="DC33" s="204">
        <v>0</v>
      </c>
      <c r="DD33" s="204">
        <v>0</v>
      </c>
      <c r="DE33" s="204">
        <v>0</v>
      </c>
      <c r="DF33">
        <v>56</v>
      </c>
      <c r="DG33">
        <v>28</v>
      </c>
      <c r="DH33">
        <v>28</v>
      </c>
      <c r="DI33">
        <v>28</v>
      </c>
      <c r="DJ33" s="204">
        <v>0</v>
      </c>
      <c r="DK33" s="204">
        <v>0</v>
      </c>
      <c r="DL33" s="204">
        <v>0</v>
      </c>
      <c r="DM33" s="204">
        <v>0</v>
      </c>
      <c r="DN33" s="204">
        <v>0</v>
      </c>
      <c r="DO33" s="204">
        <v>0</v>
      </c>
      <c r="DP33" s="204">
        <v>0</v>
      </c>
      <c r="DQ33" s="204">
        <v>0</v>
      </c>
      <c r="DR33" s="204">
        <v>0</v>
      </c>
      <c r="DS33" s="204">
        <v>0</v>
      </c>
      <c r="DT33" s="204">
        <v>0</v>
      </c>
      <c r="DU33" s="204">
        <v>0</v>
      </c>
      <c r="DV33" s="204">
        <v>56</v>
      </c>
      <c r="DW33" s="204">
        <v>0</v>
      </c>
      <c r="DX33" s="204">
        <v>0</v>
      </c>
      <c r="DY33" s="204">
        <v>0</v>
      </c>
      <c r="DZ33" s="204">
        <v>0</v>
      </c>
      <c r="EA33" s="204">
        <v>0</v>
      </c>
      <c r="EB33" s="204">
        <v>0</v>
      </c>
      <c r="EC33" s="204">
        <v>0</v>
      </c>
      <c r="ED33" s="204">
        <v>0</v>
      </c>
      <c r="EE33" s="204">
        <v>0</v>
      </c>
      <c r="EF33" s="204">
        <v>0</v>
      </c>
      <c r="EG33" s="204">
        <v>0</v>
      </c>
      <c r="EH33" s="204">
        <v>0</v>
      </c>
      <c r="EI33" s="204">
        <v>0</v>
      </c>
      <c r="EJ33" s="204">
        <v>0</v>
      </c>
      <c r="EK33" s="204">
        <v>0</v>
      </c>
      <c r="EL33" s="204">
        <v>0</v>
      </c>
      <c r="EM33" s="204" t="s">
        <v>994</v>
      </c>
      <c r="EN33" s="204">
        <v>0</v>
      </c>
      <c r="EO33" s="204" t="s">
        <v>995</v>
      </c>
      <c r="EP33" s="204">
        <v>0</v>
      </c>
      <c r="EQ33" s="204">
        <v>0</v>
      </c>
      <c r="ER33" s="204">
        <v>0</v>
      </c>
      <c r="ES33" s="204">
        <v>0</v>
      </c>
      <c r="ET33" s="204">
        <v>0</v>
      </c>
      <c r="EU33" s="204">
        <v>0</v>
      </c>
      <c r="EV33" s="204">
        <v>0</v>
      </c>
      <c r="EW33" s="204">
        <v>0</v>
      </c>
      <c r="EX33" s="204">
        <v>0</v>
      </c>
      <c r="EY33" s="204">
        <v>0</v>
      </c>
      <c r="EZ33" s="204">
        <v>0</v>
      </c>
      <c r="FA33" s="204">
        <v>0</v>
      </c>
      <c r="FB33" s="204">
        <v>0</v>
      </c>
      <c r="FC33" s="204">
        <v>0</v>
      </c>
      <c r="FD33" s="204">
        <v>0</v>
      </c>
      <c r="FE33" s="204">
        <v>0</v>
      </c>
      <c r="FF33" s="204">
        <v>0</v>
      </c>
      <c r="FG33" s="204">
        <v>0</v>
      </c>
      <c r="FH33" s="204">
        <v>0</v>
      </c>
      <c r="FI33" s="204">
        <v>0</v>
      </c>
      <c r="FJ33" s="204">
        <v>0</v>
      </c>
      <c r="FK33" s="204">
        <v>0</v>
      </c>
      <c r="FL33" s="204">
        <v>0</v>
      </c>
      <c r="FM33" s="204">
        <v>0</v>
      </c>
      <c r="FN33" s="204">
        <v>0</v>
      </c>
      <c r="FO33" s="204">
        <v>0</v>
      </c>
      <c r="FP33" s="204">
        <v>0</v>
      </c>
      <c r="FQ33" s="204">
        <v>0</v>
      </c>
      <c r="FR33" s="204">
        <v>0</v>
      </c>
      <c r="FS33" s="204">
        <v>0</v>
      </c>
      <c r="FT33" s="204">
        <v>0</v>
      </c>
      <c r="FU33" s="204">
        <v>0</v>
      </c>
      <c r="FV33" s="204">
        <v>0</v>
      </c>
      <c r="FW33" s="204">
        <v>0</v>
      </c>
      <c r="FX33" s="204">
        <v>0</v>
      </c>
      <c r="FY33" s="204">
        <v>0</v>
      </c>
      <c r="FZ33" s="204">
        <v>0</v>
      </c>
      <c r="GA33" s="204">
        <v>0</v>
      </c>
      <c r="GB33" s="204">
        <v>0</v>
      </c>
      <c r="GC33" s="204">
        <v>0</v>
      </c>
      <c r="GD33" s="204">
        <v>0</v>
      </c>
      <c r="GE33" s="204">
        <v>0</v>
      </c>
      <c r="GF33" s="204">
        <v>0</v>
      </c>
      <c r="GG33" s="204">
        <v>0</v>
      </c>
      <c r="GH33" s="204">
        <v>0</v>
      </c>
      <c r="GI33" s="204">
        <v>0</v>
      </c>
      <c r="GJ33" s="204">
        <v>0</v>
      </c>
      <c r="GK33" s="204">
        <v>0</v>
      </c>
      <c r="GL33" s="204">
        <v>0</v>
      </c>
      <c r="GM33" s="204">
        <v>0</v>
      </c>
      <c r="GN33" s="204">
        <v>0</v>
      </c>
      <c r="GO33" s="204">
        <v>0</v>
      </c>
      <c r="GP33" s="204">
        <v>0</v>
      </c>
      <c r="GQ33" s="204">
        <v>0</v>
      </c>
      <c r="GR33" s="204">
        <v>0</v>
      </c>
      <c r="GS33" s="204">
        <v>0</v>
      </c>
      <c r="GT33" s="204">
        <v>0</v>
      </c>
      <c r="GU33" s="204">
        <v>0</v>
      </c>
      <c r="GV33" s="204">
        <v>0</v>
      </c>
      <c r="GW33" s="204">
        <v>0</v>
      </c>
      <c r="GX33" s="204">
        <v>0</v>
      </c>
      <c r="GY33" s="204">
        <v>0</v>
      </c>
      <c r="GZ33" s="204">
        <v>0</v>
      </c>
      <c r="HA33" s="204">
        <v>0</v>
      </c>
      <c r="HB33" s="204">
        <v>0</v>
      </c>
      <c r="HC33" s="204">
        <v>0</v>
      </c>
      <c r="HD33" s="204">
        <v>0</v>
      </c>
      <c r="HE33" s="204">
        <v>0</v>
      </c>
      <c r="HF33" s="204">
        <v>0</v>
      </c>
      <c r="HG33" s="204">
        <v>0</v>
      </c>
      <c r="HH33" s="204">
        <v>0</v>
      </c>
      <c r="HI33" s="204">
        <v>0</v>
      </c>
      <c r="HJ33" s="204">
        <v>0</v>
      </c>
      <c r="HK33" s="204">
        <v>0</v>
      </c>
      <c r="HL33" s="204">
        <v>0</v>
      </c>
      <c r="HM33" s="204">
        <v>0</v>
      </c>
      <c r="HN33" s="204">
        <v>0</v>
      </c>
      <c r="HO33" s="204">
        <v>0</v>
      </c>
      <c r="HP33" s="204">
        <v>0</v>
      </c>
      <c r="HQ33" s="204">
        <v>0</v>
      </c>
      <c r="HR33" s="204">
        <v>0</v>
      </c>
      <c r="HS33" s="204">
        <v>0</v>
      </c>
      <c r="HT33" s="204">
        <v>0</v>
      </c>
      <c r="HU33" s="204">
        <v>0</v>
      </c>
      <c r="HV33" s="204">
        <v>0</v>
      </c>
      <c r="HW33" s="204">
        <v>0</v>
      </c>
      <c r="HX33" s="204">
        <v>0</v>
      </c>
      <c r="HY33" s="204">
        <v>0</v>
      </c>
      <c r="HZ33" s="204">
        <v>0</v>
      </c>
      <c r="IA33" s="204">
        <v>0</v>
      </c>
      <c r="IB33" s="204">
        <v>0</v>
      </c>
      <c r="IC33" s="204">
        <v>0</v>
      </c>
      <c r="ID33" s="204">
        <v>0</v>
      </c>
      <c r="IE33" s="204">
        <v>0</v>
      </c>
      <c r="IF33" s="204">
        <v>0</v>
      </c>
      <c r="IG33" s="204">
        <v>0</v>
      </c>
      <c r="IH33" s="204">
        <v>0</v>
      </c>
      <c r="II33" s="204" t="s">
        <v>87</v>
      </c>
      <c r="IJ33" s="204" t="s">
        <v>87</v>
      </c>
      <c r="IK33" s="204" t="s">
        <v>87</v>
      </c>
      <c r="IL33" s="204" t="s">
        <v>87</v>
      </c>
      <c r="IM33" s="204" t="s">
        <v>87</v>
      </c>
      <c r="IN33" s="204" t="s">
        <v>87</v>
      </c>
      <c r="IO33" s="204" t="s">
        <v>87</v>
      </c>
      <c r="IP33" s="204" t="s">
        <v>87</v>
      </c>
      <c r="IQ33" s="204" t="s">
        <v>87</v>
      </c>
      <c r="IR33" s="204" t="s">
        <v>87</v>
      </c>
      <c r="IS33" s="204" t="s">
        <v>87</v>
      </c>
      <c r="IT33" s="204" t="s">
        <v>87</v>
      </c>
      <c r="IU33" s="204" t="s">
        <v>87</v>
      </c>
      <c r="IV33" s="204" t="s">
        <v>87</v>
      </c>
      <c r="IW33" s="204" t="s">
        <v>87</v>
      </c>
      <c r="IX33" s="204">
        <v>0</v>
      </c>
      <c r="IY33" s="204">
        <v>0</v>
      </c>
      <c r="IZ33" s="204">
        <v>0</v>
      </c>
      <c r="JA33" s="204">
        <v>0</v>
      </c>
      <c r="JB33" s="204">
        <v>0</v>
      </c>
      <c r="JC33" s="204">
        <v>0</v>
      </c>
      <c r="JD33" s="204">
        <v>0</v>
      </c>
      <c r="JE33" s="204">
        <v>0</v>
      </c>
      <c r="JF33" s="204">
        <v>0</v>
      </c>
      <c r="JG33" s="204">
        <v>0</v>
      </c>
      <c r="JH33" s="204">
        <v>0</v>
      </c>
      <c r="JI33" s="204">
        <v>0</v>
      </c>
      <c r="JJ33" s="218">
        <v>0</v>
      </c>
      <c r="JK33" s="218">
        <v>0</v>
      </c>
      <c r="JL33" s="218">
        <v>0</v>
      </c>
      <c r="JM33" s="218">
        <v>0</v>
      </c>
      <c r="JN33" s="218">
        <v>0</v>
      </c>
      <c r="JO33" s="218">
        <v>0</v>
      </c>
      <c r="JP33" s="218">
        <v>0</v>
      </c>
      <c r="JQ33" s="218">
        <v>0</v>
      </c>
      <c r="JR33" s="218">
        <v>0</v>
      </c>
      <c r="JS33" s="218">
        <v>0</v>
      </c>
      <c r="JT33" s="218">
        <v>0</v>
      </c>
      <c r="JU33" s="218">
        <v>0</v>
      </c>
      <c r="JV33" s="218">
        <v>0</v>
      </c>
      <c r="JW33" s="204">
        <v>0</v>
      </c>
      <c r="JX33" s="204">
        <v>0</v>
      </c>
      <c r="JY33" s="204">
        <v>0</v>
      </c>
      <c r="JZ33" s="204">
        <v>0</v>
      </c>
      <c r="KA33" s="204">
        <v>0</v>
      </c>
      <c r="KB33" s="204">
        <v>0</v>
      </c>
      <c r="KC33" s="204">
        <v>0</v>
      </c>
      <c r="KD33" s="204">
        <v>0</v>
      </c>
      <c r="KE33" s="204">
        <v>0</v>
      </c>
      <c r="KF33" s="204">
        <v>0</v>
      </c>
      <c r="KG33" s="204">
        <v>0</v>
      </c>
      <c r="KH33" s="204">
        <v>0</v>
      </c>
      <c r="KI33" s="204">
        <v>0</v>
      </c>
      <c r="KJ33" s="204" t="s">
        <v>594</v>
      </c>
      <c r="KK33" s="204" t="s">
        <v>87</v>
      </c>
      <c r="KL33" s="204" t="s">
        <v>87</v>
      </c>
      <c r="KM33" s="204" t="s">
        <v>87</v>
      </c>
      <c r="KN33" s="204">
        <v>0</v>
      </c>
      <c r="KO33" s="204" t="s">
        <v>87</v>
      </c>
      <c r="KP33" s="204" t="s">
        <v>87</v>
      </c>
      <c r="KQ33" s="204" t="s">
        <v>87</v>
      </c>
      <c r="KR33" s="204" t="s">
        <v>87</v>
      </c>
      <c r="KS33" s="204" t="s">
        <v>87</v>
      </c>
      <c r="KT33" s="204" t="s">
        <v>87</v>
      </c>
      <c r="KU33" s="204" t="s">
        <v>87</v>
      </c>
      <c r="KV33" s="204" t="s">
        <v>594</v>
      </c>
      <c r="KW33" s="204" t="s">
        <v>594</v>
      </c>
      <c r="KX33" s="204" t="s">
        <v>594</v>
      </c>
      <c r="KY33" s="204" t="s">
        <v>594</v>
      </c>
      <c r="KZ33" s="204">
        <v>0</v>
      </c>
      <c r="LA33" s="204" t="s">
        <v>87</v>
      </c>
      <c r="LB33" s="204" t="s">
        <v>87</v>
      </c>
      <c r="LC33" s="204" t="s">
        <v>87</v>
      </c>
      <c r="LD33" s="204" t="s">
        <v>87</v>
      </c>
      <c r="LE33" s="204" t="s">
        <v>87</v>
      </c>
      <c r="LF33" s="204" t="s">
        <v>87</v>
      </c>
      <c r="LG33" s="204" t="s">
        <v>87</v>
      </c>
      <c r="LH33" s="218">
        <v>0</v>
      </c>
      <c r="LI33" s="218" t="s">
        <v>716</v>
      </c>
      <c r="LJ33" s="218" t="s">
        <v>758</v>
      </c>
      <c r="LK33" s="218">
        <v>0</v>
      </c>
      <c r="LL33" s="218">
        <v>0</v>
      </c>
      <c r="LM33" s="218" t="s">
        <v>87</v>
      </c>
      <c r="LN33" s="218" t="s">
        <v>87</v>
      </c>
      <c r="LO33" s="218">
        <v>0</v>
      </c>
      <c r="LP33" s="218">
        <v>0</v>
      </c>
      <c r="LQ33" s="218">
        <v>7927525000</v>
      </c>
      <c r="LR33" s="218">
        <v>0</v>
      </c>
      <c r="LS33" s="218">
        <v>0</v>
      </c>
      <c r="LT33" s="218">
        <v>0</v>
      </c>
      <c r="LU33" s="218">
        <v>0</v>
      </c>
      <c r="LV33" s="204" t="s">
        <v>594</v>
      </c>
      <c r="LW33" s="204" t="s">
        <v>594</v>
      </c>
      <c r="LX33" s="204" t="s">
        <v>594</v>
      </c>
      <c r="LY33" s="204" t="s">
        <v>594</v>
      </c>
      <c r="LZ33" s="204">
        <v>0</v>
      </c>
      <c r="MA33" s="204" t="s">
        <v>87</v>
      </c>
      <c r="MB33" s="204" t="s">
        <v>87</v>
      </c>
      <c r="MC33" s="204" t="s">
        <v>87</v>
      </c>
      <c r="MD33" s="204" t="s">
        <v>87</v>
      </c>
      <c r="ME33" s="204" t="s">
        <v>87</v>
      </c>
      <c r="MF33" s="204" t="s">
        <v>87</v>
      </c>
      <c r="MG33" s="204" t="s">
        <v>87</v>
      </c>
      <c r="MH33" s="204">
        <v>0</v>
      </c>
      <c r="MI33" s="204">
        <v>0</v>
      </c>
      <c r="MJ33">
        <v>0</v>
      </c>
      <c r="MK33" s="204">
        <v>0</v>
      </c>
      <c r="ML33" s="204">
        <v>0</v>
      </c>
      <c r="MM33" s="204">
        <v>0</v>
      </c>
      <c r="MN33" s="204">
        <v>0</v>
      </c>
      <c r="MO33" s="204">
        <v>0</v>
      </c>
      <c r="MP33" s="204">
        <v>0</v>
      </c>
      <c r="MQ33" s="204">
        <v>0</v>
      </c>
      <c r="MR33" s="204">
        <v>0</v>
      </c>
      <c r="MS33" s="204">
        <v>0</v>
      </c>
      <c r="MT33" s="204">
        <v>0</v>
      </c>
      <c r="MU33" s="204">
        <v>0</v>
      </c>
      <c r="MV33" s="204">
        <v>0</v>
      </c>
      <c r="MW33" s="204">
        <v>0</v>
      </c>
      <c r="MX33" s="204">
        <v>0</v>
      </c>
      <c r="MY33" s="204">
        <v>0</v>
      </c>
      <c r="MZ33" s="204">
        <v>0</v>
      </c>
      <c r="NA33" s="204">
        <v>0</v>
      </c>
      <c r="NB33" s="204">
        <v>0</v>
      </c>
      <c r="NC33" s="204">
        <v>0</v>
      </c>
      <c r="ND33" s="204">
        <v>0</v>
      </c>
      <c r="NE33" s="204">
        <v>0</v>
      </c>
      <c r="NF33" s="204">
        <v>0</v>
      </c>
      <c r="NG33" s="204">
        <v>0</v>
      </c>
      <c r="NH33" s="204">
        <v>0</v>
      </c>
      <c r="NI33" s="204" t="s">
        <v>594</v>
      </c>
      <c r="NJ33" s="204" t="s">
        <v>594</v>
      </c>
      <c r="NK33" s="204" t="s">
        <v>594</v>
      </c>
      <c r="NL33" s="204" t="s">
        <v>594</v>
      </c>
      <c r="NM33" s="204">
        <v>0</v>
      </c>
      <c r="NN33" s="204" t="s">
        <v>87</v>
      </c>
      <c r="NO33" s="204" t="s">
        <v>87</v>
      </c>
      <c r="NP33" s="204" t="s">
        <v>87</v>
      </c>
      <c r="NQ33" s="204" t="s">
        <v>87</v>
      </c>
      <c r="NR33" s="204" t="s">
        <v>87</v>
      </c>
      <c r="NS33" s="204" t="s">
        <v>87</v>
      </c>
      <c r="NT33" s="204" t="s">
        <v>87</v>
      </c>
      <c r="NU33" s="204">
        <v>0</v>
      </c>
      <c r="NV33" s="204">
        <v>0</v>
      </c>
      <c r="NW33" s="204">
        <v>0</v>
      </c>
      <c r="NX33" s="204">
        <v>0</v>
      </c>
      <c r="NY33" s="204">
        <v>0</v>
      </c>
      <c r="NZ33" s="204">
        <v>0</v>
      </c>
      <c r="OA33" s="204">
        <v>0</v>
      </c>
      <c r="OB33" s="204">
        <v>0</v>
      </c>
      <c r="OC33" s="204">
        <v>0</v>
      </c>
      <c r="OD33" s="204">
        <v>0</v>
      </c>
      <c r="OE33" s="204">
        <v>0</v>
      </c>
      <c r="OF33" s="204">
        <v>0</v>
      </c>
      <c r="OG33" s="204">
        <v>0</v>
      </c>
      <c r="OH33" s="204">
        <v>0</v>
      </c>
      <c r="OI33" s="204">
        <v>0</v>
      </c>
      <c r="OJ33" s="204">
        <v>0</v>
      </c>
      <c r="OK33" s="204">
        <v>0</v>
      </c>
      <c r="OL33" s="204">
        <v>0</v>
      </c>
      <c r="OM33" s="204">
        <v>0</v>
      </c>
      <c r="ON33" s="204">
        <v>0</v>
      </c>
      <c r="OO33" s="204">
        <v>0</v>
      </c>
      <c r="OP33" s="204">
        <v>0</v>
      </c>
      <c r="OQ33" s="204">
        <v>0</v>
      </c>
      <c r="OR33" s="204">
        <v>0</v>
      </c>
      <c r="OS33" s="204"/>
      <c r="OT33" s="216"/>
      <c r="OU33" s="204" t="s">
        <v>982</v>
      </c>
      <c r="OV33" s="204">
        <v>28</v>
      </c>
      <c r="OW33" s="204">
        <v>0</v>
      </c>
      <c r="OX33" s="204">
        <v>0</v>
      </c>
      <c r="OY33" s="204">
        <v>0</v>
      </c>
      <c r="OZ33" s="204">
        <v>0</v>
      </c>
      <c r="PA33" s="204">
        <v>0</v>
      </c>
      <c r="PB33" s="204">
        <v>0</v>
      </c>
      <c r="PC33" s="204">
        <v>0</v>
      </c>
      <c r="PD33" s="204">
        <v>0</v>
      </c>
      <c r="PE33" s="204">
        <v>0</v>
      </c>
      <c r="PF33" s="204">
        <v>0</v>
      </c>
      <c r="PG33" s="204">
        <v>0</v>
      </c>
      <c r="PH33" s="204">
        <v>0</v>
      </c>
      <c r="PI33" s="204">
        <v>0</v>
      </c>
      <c r="PJ33" s="204">
        <v>0</v>
      </c>
      <c r="PK33" s="204">
        <v>0</v>
      </c>
      <c r="PL33" s="204">
        <v>0</v>
      </c>
      <c r="PM33" s="204">
        <v>0</v>
      </c>
      <c r="PN33" s="204">
        <v>0</v>
      </c>
      <c r="PO33" s="204">
        <v>0</v>
      </c>
      <c r="PP33" s="204">
        <v>0</v>
      </c>
      <c r="PQ33" s="204">
        <v>0</v>
      </c>
      <c r="PR33" s="204">
        <v>0</v>
      </c>
      <c r="PS33" s="204">
        <v>0</v>
      </c>
      <c r="PT33" s="204">
        <v>0</v>
      </c>
      <c r="PU33" s="204">
        <v>0</v>
      </c>
      <c r="PV33" s="204">
        <v>0</v>
      </c>
      <c r="PW33" s="218">
        <v>0</v>
      </c>
      <c r="PX33" s="218">
        <v>0</v>
      </c>
      <c r="PY33" s="204" t="s">
        <v>658</v>
      </c>
    </row>
    <row r="34" spans="1:441" ht="15.75" customHeight="1" x14ac:dyDescent="0.35">
      <c r="A34" s="204" t="s">
        <v>996</v>
      </c>
      <c r="B34" s="204">
        <v>7868</v>
      </c>
      <c r="C34" s="204" t="s">
        <v>997</v>
      </c>
      <c r="D34" s="214">
        <v>2020110010191</v>
      </c>
      <c r="E34" s="204" t="s">
        <v>562</v>
      </c>
      <c r="F34" s="204" t="s">
        <v>36</v>
      </c>
      <c r="G34" s="204" t="s">
        <v>563</v>
      </c>
      <c r="H34" s="204" t="s">
        <v>684</v>
      </c>
      <c r="I34" s="204" t="s">
        <v>804</v>
      </c>
      <c r="J34" s="204" t="s">
        <v>686</v>
      </c>
      <c r="K34" s="204" t="s">
        <v>687</v>
      </c>
      <c r="L34" s="204" t="s">
        <v>688</v>
      </c>
      <c r="M34" s="204" t="s">
        <v>689</v>
      </c>
      <c r="N34" s="204" t="s">
        <v>687</v>
      </c>
      <c r="O34" s="204" t="s">
        <v>688</v>
      </c>
      <c r="P34" s="204" t="s">
        <v>689</v>
      </c>
      <c r="Q34" s="204" t="s">
        <v>822</v>
      </c>
      <c r="R34" s="204" t="s">
        <v>694</v>
      </c>
      <c r="S34" s="204" t="s">
        <v>998</v>
      </c>
      <c r="T34" s="204" t="s">
        <v>999</v>
      </c>
      <c r="U34" s="204"/>
      <c r="V34" s="204"/>
      <c r="W34" s="204"/>
      <c r="X34" s="204"/>
      <c r="Y34" s="204"/>
      <c r="Z34" s="204"/>
      <c r="AA34" s="204"/>
      <c r="AB34" s="204"/>
      <c r="AC34" s="204"/>
      <c r="AD34" s="204" t="s">
        <v>1000</v>
      </c>
      <c r="AE34" s="204" t="s">
        <v>1001</v>
      </c>
      <c r="AF34" s="204"/>
      <c r="AG34" s="204" t="s">
        <v>87</v>
      </c>
      <c r="AH34" s="204" t="s">
        <v>87</v>
      </c>
      <c r="AI34" s="204" t="s">
        <v>1002</v>
      </c>
      <c r="AJ34" s="204" t="s">
        <v>989</v>
      </c>
      <c r="AK34" s="215">
        <v>44055</v>
      </c>
      <c r="AL34" s="204">
        <v>1</v>
      </c>
      <c r="AM34">
        <v>2024</v>
      </c>
      <c r="AN34" s="204" t="s">
        <v>1003</v>
      </c>
      <c r="AO34" s="204" t="s">
        <v>978</v>
      </c>
      <c r="AP34" s="204">
        <v>2020</v>
      </c>
      <c r="AQ34" s="204">
        <v>2024</v>
      </c>
      <c r="AR34" s="204" t="s">
        <v>24</v>
      </c>
      <c r="AS34" s="204" t="s">
        <v>766</v>
      </c>
      <c r="AT34" s="204" t="s">
        <v>624</v>
      </c>
      <c r="AU34" s="204" t="s">
        <v>584</v>
      </c>
      <c r="AV34" s="204" t="s">
        <v>585</v>
      </c>
      <c r="AW34" s="204" t="s">
        <v>585</v>
      </c>
      <c r="AX34" s="204" t="s">
        <v>585</v>
      </c>
      <c r="AY34" s="204">
        <v>0</v>
      </c>
      <c r="AZ34" s="204">
        <v>1</v>
      </c>
      <c r="BA34" s="204">
        <v>0</v>
      </c>
      <c r="BB34" s="204" t="s">
        <v>1004</v>
      </c>
      <c r="BC34" s="204" t="s">
        <v>1005</v>
      </c>
      <c r="BD34" s="204" t="s">
        <v>1006</v>
      </c>
      <c r="BE34" s="204" t="s">
        <v>627</v>
      </c>
      <c r="BF34" s="204" t="s">
        <v>708</v>
      </c>
      <c r="BG34" s="204">
        <v>3</v>
      </c>
      <c r="BH34" s="215">
        <v>45212</v>
      </c>
      <c r="BI34" s="204" t="s">
        <v>709</v>
      </c>
      <c r="BJ34" s="204" t="s">
        <v>198</v>
      </c>
      <c r="BK34" s="204">
        <v>56</v>
      </c>
      <c r="BL34" s="204">
        <v>56</v>
      </c>
      <c r="BM34" s="204">
        <v>56</v>
      </c>
      <c r="BN34" s="204">
        <v>56</v>
      </c>
      <c r="BO34" s="204">
        <v>56</v>
      </c>
      <c r="BP34" s="204">
        <v>56</v>
      </c>
      <c r="BQ34" s="204"/>
      <c r="BR34" s="204"/>
      <c r="BS34" s="204"/>
      <c r="BT34" s="204"/>
      <c r="BU34" s="204"/>
      <c r="BV34" s="204"/>
      <c r="BW34" s="204">
        <v>56</v>
      </c>
      <c r="BX34" s="204">
        <v>56</v>
      </c>
      <c r="BY34" s="204">
        <v>56</v>
      </c>
      <c r="BZ34" s="204">
        <v>56</v>
      </c>
      <c r="CA34" s="204">
        <v>56</v>
      </c>
      <c r="CB34" s="204">
        <v>56</v>
      </c>
      <c r="CC34" s="204">
        <v>56</v>
      </c>
      <c r="CD34" s="204">
        <v>56</v>
      </c>
      <c r="CE34">
        <v>56</v>
      </c>
      <c r="CF34" s="204">
        <v>0</v>
      </c>
      <c r="CG34" s="204" t="s">
        <v>627</v>
      </c>
      <c r="CH34" s="204" t="s">
        <v>627</v>
      </c>
      <c r="CI34" s="204" t="s">
        <v>627</v>
      </c>
      <c r="CJ34" s="204" t="s">
        <v>627</v>
      </c>
      <c r="CK34" s="204" t="s">
        <v>627</v>
      </c>
      <c r="CL34" s="204" t="s">
        <v>627</v>
      </c>
      <c r="CM34" s="204" t="s">
        <v>627</v>
      </c>
      <c r="CN34" s="204">
        <v>56</v>
      </c>
      <c r="CO34" s="204">
        <v>56</v>
      </c>
      <c r="CP34" s="204">
        <v>56</v>
      </c>
      <c r="CQ34" s="204">
        <v>56</v>
      </c>
      <c r="CR34" t="s">
        <v>612</v>
      </c>
      <c r="CS34" s="204" t="s">
        <v>43</v>
      </c>
      <c r="CT34" s="204">
        <v>0</v>
      </c>
      <c r="CU34" s="204">
        <v>0</v>
      </c>
      <c r="CV34" s="204">
        <v>0</v>
      </c>
      <c r="CW34" s="204">
        <v>0</v>
      </c>
      <c r="CX34" s="204">
        <v>28</v>
      </c>
      <c r="CY34" s="204">
        <v>0</v>
      </c>
      <c r="CZ34" s="204">
        <v>0</v>
      </c>
      <c r="DA34" s="204">
        <v>0</v>
      </c>
      <c r="DB34" s="204">
        <v>0</v>
      </c>
      <c r="DC34" s="204">
        <v>0</v>
      </c>
      <c r="DD34" s="204">
        <v>0</v>
      </c>
      <c r="DE34" s="204">
        <v>0</v>
      </c>
      <c r="DF34">
        <v>56</v>
      </c>
      <c r="DG34">
        <v>28</v>
      </c>
      <c r="DH34">
        <v>28</v>
      </c>
      <c r="DI34">
        <v>28</v>
      </c>
      <c r="DJ34" s="204">
        <v>0</v>
      </c>
      <c r="DK34" s="204">
        <v>0</v>
      </c>
      <c r="DL34" s="204">
        <v>0</v>
      </c>
      <c r="DM34" s="204">
        <v>0</v>
      </c>
      <c r="DN34" s="204">
        <v>0</v>
      </c>
      <c r="DO34" s="204">
        <v>0</v>
      </c>
      <c r="DP34" s="204">
        <v>0</v>
      </c>
      <c r="DQ34" s="204">
        <v>0</v>
      </c>
      <c r="DR34" s="204">
        <v>0</v>
      </c>
      <c r="DS34" s="204">
        <v>0</v>
      </c>
      <c r="DT34" s="204">
        <v>0</v>
      </c>
      <c r="DU34" s="204">
        <v>0</v>
      </c>
      <c r="DV34" s="204">
        <v>56</v>
      </c>
      <c r="DW34" s="204">
        <v>0</v>
      </c>
      <c r="DX34" s="204">
        <v>0</v>
      </c>
      <c r="DY34" s="204">
        <v>0</v>
      </c>
      <c r="DZ34" s="204">
        <v>0</v>
      </c>
      <c r="EA34" s="204">
        <v>0</v>
      </c>
      <c r="EB34" s="204">
        <v>0</v>
      </c>
      <c r="EC34" s="204">
        <v>0</v>
      </c>
      <c r="ED34" s="204">
        <v>0</v>
      </c>
      <c r="EE34" s="204">
        <v>0</v>
      </c>
      <c r="EF34" s="204">
        <v>0</v>
      </c>
      <c r="EG34" s="204">
        <v>0</v>
      </c>
      <c r="EH34" s="204">
        <v>0</v>
      </c>
      <c r="EI34" s="204">
        <v>0</v>
      </c>
      <c r="EJ34" s="204">
        <v>0</v>
      </c>
      <c r="EK34" s="204">
        <v>0</v>
      </c>
      <c r="EL34" s="204">
        <v>0</v>
      </c>
      <c r="EM34" s="204" t="s">
        <v>994</v>
      </c>
      <c r="EN34" s="204">
        <v>0</v>
      </c>
      <c r="EO34" s="204" t="s">
        <v>995</v>
      </c>
      <c r="EP34" s="204">
        <v>0</v>
      </c>
      <c r="EQ34" s="204">
        <v>0</v>
      </c>
      <c r="ER34" s="204">
        <v>0</v>
      </c>
      <c r="ES34" s="204">
        <v>0</v>
      </c>
      <c r="ET34" s="204">
        <v>0</v>
      </c>
      <c r="EU34" s="204">
        <v>0</v>
      </c>
      <c r="EV34" s="204">
        <v>0</v>
      </c>
      <c r="EW34" s="204">
        <v>0</v>
      </c>
      <c r="EX34" s="204">
        <v>0</v>
      </c>
      <c r="EY34" s="204">
        <v>0</v>
      </c>
      <c r="EZ34" s="204">
        <v>0</v>
      </c>
      <c r="FA34" s="204">
        <v>0</v>
      </c>
      <c r="FB34" s="204">
        <v>0</v>
      </c>
      <c r="FC34" s="204">
        <v>0</v>
      </c>
      <c r="FD34" s="204">
        <v>0</v>
      </c>
      <c r="FE34" s="204">
        <v>0</v>
      </c>
      <c r="FF34" s="204">
        <v>0</v>
      </c>
      <c r="FG34" s="204">
        <v>0</v>
      </c>
      <c r="FH34" s="204">
        <v>0</v>
      </c>
      <c r="FI34" s="204">
        <v>0</v>
      </c>
      <c r="FJ34" s="204">
        <v>0</v>
      </c>
      <c r="FK34" s="204">
        <v>0</v>
      </c>
      <c r="FL34" s="204">
        <v>0</v>
      </c>
      <c r="FM34" s="204">
        <v>0</v>
      </c>
      <c r="FN34" s="204">
        <v>0</v>
      </c>
      <c r="FO34" s="204">
        <v>0</v>
      </c>
      <c r="FP34" s="204">
        <v>0</v>
      </c>
      <c r="FQ34" s="204">
        <v>0</v>
      </c>
      <c r="FR34" s="204">
        <v>0</v>
      </c>
      <c r="FS34" s="204">
        <v>0</v>
      </c>
      <c r="FT34" s="204">
        <v>0</v>
      </c>
      <c r="FU34" s="204">
        <v>0</v>
      </c>
      <c r="FV34" s="204">
        <v>0</v>
      </c>
      <c r="FW34" s="204">
        <v>0</v>
      </c>
      <c r="FX34" s="204">
        <v>0</v>
      </c>
      <c r="FY34" s="204">
        <v>0</v>
      </c>
      <c r="FZ34" s="204">
        <v>0</v>
      </c>
      <c r="GA34" s="204">
        <v>0</v>
      </c>
      <c r="GB34" s="204">
        <v>0</v>
      </c>
      <c r="GC34" s="204">
        <v>0</v>
      </c>
      <c r="GD34" s="204">
        <v>0</v>
      </c>
      <c r="GE34" s="204">
        <v>0</v>
      </c>
      <c r="GF34" s="204">
        <v>0</v>
      </c>
      <c r="GG34" s="204">
        <v>0</v>
      </c>
      <c r="GH34" s="204">
        <v>0</v>
      </c>
      <c r="GI34" s="204">
        <v>0</v>
      </c>
      <c r="GJ34" s="204">
        <v>0</v>
      </c>
      <c r="GK34" s="204">
        <v>0</v>
      </c>
      <c r="GL34" s="204">
        <v>0</v>
      </c>
      <c r="GM34" s="204">
        <v>0</v>
      </c>
      <c r="GN34" s="204">
        <v>0</v>
      </c>
      <c r="GO34" s="204">
        <v>0</v>
      </c>
      <c r="GP34" s="204">
        <v>0</v>
      </c>
      <c r="GQ34" s="204">
        <v>0</v>
      </c>
      <c r="GR34" s="204">
        <v>0</v>
      </c>
      <c r="GS34" s="204">
        <v>0</v>
      </c>
      <c r="GT34" s="204">
        <v>0</v>
      </c>
      <c r="GU34" s="204">
        <v>0</v>
      </c>
      <c r="GV34" s="204">
        <v>0</v>
      </c>
      <c r="GW34" s="204">
        <v>0</v>
      </c>
      <c r="GX34" s="204">
        <v>0</v>
      </c>
      <c r="GY34" s="204">
        <v>0</v>
      </c>
      <c r="GZ34" s="204">
        <v>0</v>
      </c>
      <c r="HA34" s="204">
        <v>0</v>
      </c>
      <c r="HB34" s="204">
        <v>0</v>
      </c>
      <c r="HC34" s="204">
        <v>0</v>
      </c>
      <c r="HD34" s="204">
        <v>0</v>
      </c>
      <c r="HE34" s="204">
        <v>0</v>
      </c>
      <c r="HF34" s="204">
        <v>0</v>
      </c>
      <c r="HG34" s="204">
        <v>0</v>
      </c>
      <c r="HH34" s="204">
        <v>0</v>
      </c>
      <c r="HI34" s="204">
        <v>0</v>
      </c>
      <c r="HJ34" s="204">
        <v>0</v>
      </c>
      <c r="HK34" s="204">
        <v>0</v>
      </c>
      <c r="HL34" s="204">
        <v>0</v>
      </c>
      <c r="HM34" s="204">
        <v>0</v>
      </c>
      <c r="HN34" s="204">
        <v>0</v>
      </c>
      <c r="HO34" s="204">
        <v>0</v>
      </c>
      <c r="HP34" s="204">
        <v>0</v>
      </c>
      <c r="HQ34" s="204">
        <v>0</v>
      </c>
      <c r="HR34" s="204">
        <v>0</v>
      </c>
      <c r="HS34" s="204">
        <v>0</v>
      </c>
      <c r="HT34" s="204">
        <v>0</v>
      </c>
      <c r="HU34" s="204">
        <v>0</v>
      </c>
      <c r="HV34" s="204">
        <v>0</v>
      </c>
      <c r="HW34" s="204">
        <v>0</v>
      </c>
      <c r="HX34" s="204">
        <v>0</v>
      </c>
      <c r="HY34" s="204">
        <v>0</v>
      </c>
      <c r="HZ34" s="204">
        <v>0</v>
      </c>
      <c r="IA34" s="204">
        <v>0</v>
      </c>
      <c r="IB34" s="204">
        <v>0</v>
      </c>
      <c r="IC34" s="204">
        <v>0</v>
      </c>
      <c r="ID34" s="204">
        <v>0</v>
      </c>
      <c r="IE34" s="204">
        <v>0</v>
      </c>
      <c r="IF34" s="204">
        <v>0</v>
      </c>
      <c r="IG34" s="204">
        <v>0</v>
      </c>
      <c r="IH34" s="204">
        <v>0</v>
      </c>
      <c r="II34" s="204" t="s">
        <v>87</v>
      </c>
      <c r="IJ34" s="204" t="s">
        <v>87</v>
      </c>
      <c r="IK34" s="204" t="s">
        <v>87</v>
      </c>
      <c r="IL34" s="204" t="s">
        <v>87</v>
      </c>
      <c r="IM34" s="204" t="s">
        <v>87</v>
      </c>
      <c r="IN34" s="204" t="s">
        <v>87</v>
      </c>
      <c r="IO34" s="204" t="s">
        <v>87</v>
      </c>
      <c r="IP34" s="204" t="s">
        <v>87</v>
      </c>
      <c r="IQ34" s="204" t="s">
        <v>87</v>
      </c>
      <c r="IR34" s="204" t="s">
        <v>87</v>
      </c>
      <c r="IS34" s="204" t="s">
        <v>87</v>
      </c>
      <c r="IT34" s="204" t="s">
        <v>87</v>
      </c>
      <c r="IU34" s="204" t="s">
        <v>87</v>
      </c>
      <c r="IV34" s="204" t="s">
        <v>87</v>
      </c>
      <c r="IW34" s="204" t="s">
        <v>87</v>
      </c>
      <c r="IX34" s="204">
        <v>0</v>
      </c>
      <c r="IY34" s="204">
        <v>0</v>
      </c>
      <c r="IZ34" s="204">
        <v>0</v>
      </c>
      <c r="JA34" s="204">
        <v>0</v>
      </c>
      <c r="JB34" s="204">
        <v>0</v>
      </c>
      <c r="JC34" s="204">
        <v>0</v>
      </c>
      <c r="JD34" s="204">
        <v>0</v>
      </c>
      <c r="JE34" s="204">
        <v>0</v>
      </c>
      <c r="JF34" s="204">
        <v>0</v>
      </c>
      <c r="JG34" s="204">
        <v>0</v>
      </c>
      <c r="JH34" s="204">
        <v>0</v>
      </c>
      <c r="JI34" s="204">
        <v>0</v>
      </c>
      <c r="JJ34" s="218">
        <v>0</v>
      </c>
      <c r="JK34" s="218">
        <v>0</v>
      </c>
      <c r="JL34" s="218">
        <v>0</v>
      </c>
      <c r="JM34" s="218">
        <v>0</v>
      </c>
      <c r="JN34" s="218">
        <v>0</v>
      </c>
      <c r="JO34" s="218">
        <v>0</v>
      </c>
      <c r="JP34" s="218">
        <v>0</v>
      </c>
      <c r="JQ34" s="218">
        <v>0</v>
      </c>
      <c r="JR34" s="218">
        <v>0</v>
      </c>
      <c r="JS34" s="218">
        <v>0</v>
      </c>
      <c r="JT34" s="218">
        <v>0</v>
      </c>
      <c r="JU34" s="218">
        <v>0</v>
      </c>
      <c r="JV34" s="218">
        <v>0</v>
      </c>
      <c r="JW34" s="204">
        <v>0</v>
      </c>
      <c r="JX34" s="204">
        <v>0</v>
      </c>
      <c r="JY34" s="204">
        <v>0</v>
      </c>
      <c r="JZ34" s="204">
        <v>0</v>
      </c>
      <c r="KA34" s="204">
        <v>0</v>
      </c>
      <c r="KB34" s="204">
        <v>0</v>
      </c>
      <c r="KC34" s="204">
        <v>0</v>
      </c>
      <c r="KD34" s="204">
        <v>0</v>
      </c>
      <c r="KE34" s="204">
        <v>0</v>
      </c>
      <c r="KF34" s="204">
        <v>0</v>
      </c>
      <c r="KG34" s="204">
        <v>0</v>
      </c>
      <c r="KH34" s="204">
        <v>0</v>
      </c>
      <c r="KI34" s="204">
        <v>0</v>
      </c>
      <c r="KJ34" s="204" t="s">
        <v>594</v>
      </c>
      <c r="KK34" s="204" t="s">
        <v>87</v>
      </c>
      <c r="KL34" s="204" t="s">
        <v>87</v>
      </c>
      <c r="KM34" s="204" t="s">
        <v>87</v>
      </c>
      <c r="KN34" s="204">
        <v>0</v>
      </c>
      <c r="KO34" s="204" t="s">
        <v>87</v>
      </c>
      <c r="KP34" s="204" t="s">
        <v>87</v>
      </c>
      <c r="KQ34" s="204" t="s">
        <v>87</v>
      </c>
      <c r="KR34" s="204" t="s">
        <v>87</v>
      </c>
      <c r="KS34" s="204" t="s">
        <v>87</v>
      </c>
      <c r="KT34" s="204" t="s">
        <v>87</v>
      </c>
      <c r="KU34" s="204" t="s">
        <v>87</v>
      </c>
      <c r="KV34" s="204" t="s">
        <v>594</v>
      </c>
      <c r="KW34" s="204" t="s">
        <v>594</v>
      </c>
      <c r="KX34" s="204" t="s">
        <v>594</v>
      </c>
      <c r="KY34" s="204" t="s">
        <v>594</v>
      </c>
      <c r="KZ34" s="204">
        <v>0</v>
      </c>
      <c r="LA34" s="204" t="s">
        <v>87</v>
      </c>
      <c r="LB34" s="204" t="s">
        <v>87</v>
      </c>
      <c r="LC34" s="204" t="s">
        <v>87</v>
      </c>
      <c r="LD34" s="204" t="s">
        <v>87</v>
      </c>
      <c r="LE34" s="204" t="s">
        <v>87</v>
      </c>
      <c r="LF34" s="204" t="s">
        <v>87</v>
      </c>
      <c r="LG34" s="204" t="s">
        <v>87</v>
      </c>
      <c r="LH34" s="218">
        <v>0</v>
      </c>
      <c r="LI34" s="218" t="s">
        <v>736</v>
      </c>
      <c r="LJ34" s="218" t="s">
        <v>804</v>
      </c>
      <c r="LK34" s="218">
        <v>0</v>
      </c>
      <c r="LL34" s="218">
        <v>0</v>
      </c>
      <c r="LM34" s="218" t="s">
        <v>87</v>
      </c>
      <c r="LN34" s="218" t="s">
        <v>87</v>
      </c>
      <c r="LO34" s="218">
        <v>0</v>
      </c>
      <c r="LP34" s="218">
        <v>0</v>
      </c>
      <c r="LQ34" s="218">
        <v>7927525000</v>
      </c>
      <c r="LR34" s="218">
        <v>0</v>
      </c>
      <c r="LS34" s="218">
        <v>0</v>
      </c>
      <c r="LT34" s="218">
        <v>0</v>
      </c>
      <c r="LU34" s="218">
        <v>0</v>
      </c>
      <c r="LV34" s="204" t="s">
        <v>594</v>
      </c>
      <c r="LW34" s="204" t="s">
        <v>594</v>
      </c>
      <c r="LX34" s="204" t="s">
        <v>594</v>
      </c>
      <c r="LY34" s="204" t="s">
        <v>594</v>
      </c>
      <c r="LZ34" s="204">
        <v>0</v>
      </c>
      <c r="MA34" s="204" t="s">
        <v>87</v>
      </c>
      <c r="MB34" s="204" t="s">
        <v>87</v>
      </c>
      <c r="MC34" s="204" t="s">
        <v>87</v>
      </c>
      <c r="MD34" s="204" t="s">
        <v>87</v>
      </c>
      <c r="ME34" s="204" t="s">
        <v>87</v>
      </c>
      <c r="MF34" s="204" t="s">
        <v>87</v>
      </c>
      <c r="MG34" s="204" t="s">
        <v>87</v>
      </c>
      <c r="MH34" s="204">
        <v>0</v>
      </c>
      <c r="MI34" s="204">
        <v>0</v>
      </c>
      <c r="MJ34">
        <v>0</v>
      </c>
      <c r="MK34" s="204">
        <v>0</v>
      </c>
      <c r="ML34" s="204">
        <v>0</v>
      </c>
      <c r="MM34" s="204">
        <v>0</v>
      </c>
      <c r="MN34" s="204">
        <v>0</v>
      </c>
      <c r="MO34" s="204">
        <v>0</v>
      </c>
      <c r="MP34" s="204">
        <v>0</v>
      </c>
      <c r="MQ34" s="204">
        <v>0</v>
      </c>
      <c r="MR34" s="204">
        <v>0</v>
      </c>
      <c r="MS34" s="204">
        <v>0</v>
      </c>
      <c r="MT34" s="204">
        <v>0</v>
      </c>
      <c r="MU34" s="204">
        <v>0</v>
      </c>
      <c r="MV34" s="204">
        <v>0</v>
      </c>
      <c r="MW34" s="204">
        <v>0</v>
      </c>
      <c r="MX34" s="204">
        <v>0</v>
      </c>
      <c r="MY34" s="204">
        <v>0</v>
      </c>
      <c r="MZ34" s="204">
        <v>0</v>
      </c>
      <c r="NA34" s="204">
        <v>0</v>
      </c>
      <c r="NB34" s="204">
        <v>0</v>
      </c>
      <c r="NC34" s="204">
        <v>0</v>
      </c>
      <c r="ND34" s="204">
        <v>0</v>
      </c>
      <c r="NE34" s="204">
        <v>0</v>
      </c>
      <c r="NF34" s="204">
        <v>0</v>
      </c>
      <c r="NG34" s="204">
        <v>0</v>
      </c>
      <c r="NH34" s="204">
        <v>0</v>
      </c>
      <c r="NI34" s="204" t="s">
        <v>594</v>
      </c>
      <c r="NJ34" s="204" t="s">
        <v>594</v>
      </c>
      <c r="NK34" s="204" t="s">
        <v>594</v>
      </c>
      <c r="NL34" s="204" t="s">
        <v>594</v>
      </c>
      <c r="NM34" s="204">
        <v>0</v>
      </c>
      <c r="NN34" s="204" t="s">
        <v>87</v>
      </c>
      <c r="NO34" s="204" t="s">
        <v>87</v>
      </c>
      <c r="NP34" s="204" t="s">
        <v>87</v>
      </c>
      <c r="NQ34" s="204" t="s">
        <v>87</v>
      </c>
      <c r="NR34" s="204" t="s">
        <v>87</v>
      </c>
      <c r="NS34" s="204" t="s">
        <v>87</v>
      </c>
      <c r="NT34" s="204" t="s">
        <v>87</v>
      </c>
      <c r="NU34" s="204">
        <v>0</v>
      </c>
      <c r="NV34" s="204">
        <v>0</v>
      </c>
      <c r="NW34" s="204">
        <v>0</v>
      </c>
      <c r="NX34" s="204">
        <v>0</v>
      </c>
      <c r="NY34" s="204">
        <v>0</v>
      </c>
      <c r="NZ34" s="204">
        <v>0</v>
      </c>
      <c r="OA34" s="204">
        <v>0</v>
      </c>
      <c r="OB34" s="204">
        <v>0</v>
      </c>
      <c r="OC34" s="204">
        <v>0</v>
      </c>
      <c r="OD34" s="204">
        <v>0</v>
      </c>
      <c r="OE34" s="204">
        <v>0</v>
      </c>
      <c r="OF34" s="204">
        <v>0</v>
      </c>
      <c r="OG34" s="204">
        <v>0</v>
      </c>
      <c r="OH34" s="204">
        <v>0</v>
      </c>
      <c r="OI34" s="204">
        <v>0</v>
      </c>
      <c r="OJ34" s="204">
        <v>0</v>
      </c>
      <c r="OK34" s="204">
        <v>0</v>
      </c>
      <c r="OL34" s="204">
        <v>0</v>
      </c>
      <c r="OM34" s="204">
        <v>0</v>
      </c>
      <c r="ON34" s="204">
        <v>0</v>
      </c>
      <c r="OO34" s="204">
        <v>0</v>
      </c>
      <c r="OP34" s="204">
        <v>0</v>
      </c>
      <c r="OQ34" s="204">
        <v>0</v>
      </c>
      <c r="OR34" s="204">
        <v>0</v>
      </c>
      <c r="OS34" s="204"/>
      <c r="OT34" s="216"/>
      <c r="OU34" s="204" t="s">
        <v>996</v>
      </c>
      <c r="OV34" s="204">
        <v>28</v>
      </c>
      <c r="OW34" s="204">
        <v>0</v>
      </c>
      <c r="OX34" s="204">
        <v>0</v>
      </c>
      <c r="OY34" s="204">
        <v>0</v>
      </c>
      <c r="OZ34" s="204">
        <v>0</v>
      </c>
      <c r="PA34" s="204">
        <v>0</v>
      </c>
      <c r="PB34" s="204">
        <v>0</v>
      </c>
      <c r="PC34" s="204">
        <v>0</v>
      </c>
      <c r="PD34" s="204">
        <v>0</v>
      </c>
      <c r="PE34" s="204">
        <v>0</v>
      </c>
      <c r="PF34" s="204">
        <v>0</v>
      </c>
      <c r="PG34" s="204">
        <v>0</v>
      </c>
      <c r="PH34" s="204">
        <v>0</v>
      </c>
      <c r="PI34" s="204">
        <v>0</v>
      </c>
      <c r="PJ34" s="204">
        <v>0</v>
      </c>
      <c r="PK34" s="204">
        <v>0</v>
      </c>
      <c r="PL34" s="204">
        <v>0</v>
      </c>
      <c r="PM34" s="204">
        <v>0</v>
      </c>
      <c r="PN34" s="204">
        <v>0</v>
      </c>
      <c r="PO34" s="204">
        <v>0</v>
      </c>
      <c r="PP34" s="204">
        <v>0</v>
      </c>
      <c r="PQ34" s="204">
        <v>0</v>
      </c>
      <c r="PR34" s="204">
        <v>0</v>
      </c>
      <c r="PS34" s="204">
        <v>0</v>
      </c>
      <c r="PT34" s="204">
        <v>0</v>
      </c>
      <c r="PU34" s="204">
        <v>0</v>
      </c>
      <c r="PV34" s="204">
        <v>0</v>
      </c>
      <c r="PW34" s="218">
        <v>0</v>
      </c>
      <c r="PX34" s="218">
        <v>0</v>
      </c>
      <c r="PY34" s="204" t="s">
        <v>658</v>
      </c>
    </row>
    <row r="35" spans="1:441" ht="15.75" customHeight="1" x14ac:dyDescent="0.35">
      <c r="A35" s="204" t="s">
        <v>1007</v>
      </c>
      <c r="B35" s="204">
        <v>7868</v>
      </c>
      <c r="C35" s="204" t="s">
        <v>1008</v>
      </c>
      <c r="D35" s="214">
        <v>2020110010191</v>
      </c>
      <c r="E35" s="204" t="s">
        <v>562</v>
      </c>
      <c r="F35" s="204" t="s">
        <v>36</v>
      </c>
      <c r="G35" s="204" t="s">
        <v>563</v>
      </c>
      <c r="H35" s="204" t="s">
        <v>684</v>
      </c>
      <c r="I35" s="204" t="s">
        <v>627</v>
      </c>
      <c r="J35" s="204" t="s">
        <v>686</v>
      </c>
      <c r="K35" s="204" t="s">
        <v>687</v>
      </c>
      <c r="L35" s="204" t="s">
        <v>688</v>
      </c>
      <c r="M35" s="204" t="s">
        <v>689</v>
      </c>
      <c r="N35" s="204" t="s">
        <v>690</v>
      </c>
      <c r="O35" s="204" t="s">
        <v>759</v>
      </c>
      <c r="P35" s="204" t="s">
        <v>692</v>
      </c>
      <c r="Q35" s="204" t="s">
        <v>693</v>
      </c>
      <c r="R35" s="204" t="s">
        <v>694</v>
      </c>
      <c r="S35" s="204" t="s">
        <v>1009</v>
      </c>
      <c r="T35" s="204" t="s">
        <v>1010</v>
      </c>
      <c r="U35" s="204"/>
      <c r="V35" s="204"/>
      <c r="W35" s="204"/>
      <c r="X35" s="204"/>
      <c r="Y35" s="204"/>
      <c r="Z35" s="204"/>
      <c r="AA35" s="204"/>
      <c r="AB35" s="204"/>
      <c r="AC35" s="204"/>
      <c r="AD35" s="204"/>
      <c r="AE35" s="204"/>
      <c r="AF35" s="204" t="s">
        <v>1009</v>
      </c>
      <c r="AG35" s="204" t="s">
        <v>87</v>
      </c>
      <c r="AH35" s="204" t="s">
        <v>87</v>
      </c>
      <c r="AI35" s="204" t="s">
        <v>1011</v>
      </c>
      <c r="AJ35" s="204">
        <v>0</v>
      </c>
      <c r="AK35" s="215">
        <v>44055</v>
      </c>
      <c r="AL35" s="204">
        <v>1</v>
      </c>
      <c r="AM35">
        <v>2024</v>
      </c>
      <c r="AN35" s="204" t="s">
        <v>1012</v>
      </c>
      <c r="AO35" s="204" t="s">
        <v>1013</v>
      </c>
      <c r="AP35" s="204">
        <v>2020</v>
      </c>
      <c r="AQ35" s="204">
        <v>2024</v>
      </c>
      <c r="AR35" s="204" t="s">
        <v>43</v>
      </c>
      <c r="AS35" s="204" t="s">
        <v>727</v>
      </c>
      <c r="AT35" s="204" t="s">
        <v>624</v>
      </c>
      <c r="AU35" s="204" t="s">
        <v>728</v>
      </c>
      <c r="AV35" s="204">
        <v>2020</v>
      </c>
      <c r="AW35" s="204">
        <v>0</v>
      </c>
      <c r="AX35" s="204" t="s">
        <v>585</v>
      </c>
      <c r="AY35" s="217">
        <v>0</v>
      </c>
      <c r="AZ35" s="217">
        <v>1</v>
      </c>
      <c r="BA35" s="204">
        <v>0</v>
      </c>
      <c r="BB35" s="204" t="s">
        <v>1014</v>
      </c>
      <c r="BC35" s="204" t="s">
        <v>1015</v>
      </c>
      <c r="BD35" s="204" t="s">
        <v>1009</v>
      </c>
      <c r="BE35" s="204" t="s">
        <v>627</v>
      </c>
      <c r="BF35" s="204" t="s">
        <v>708</v>
      </c>
      <c r="BG35" s="204">
        <v>3</v>
      </c>
      <c r="BH35" s="215">
        <v>45212</v>
      </c>
      <c r="BI35" s="204" t="s">
        <v>709</v>
      </c>
      <c r="BJ35" s="204" t="s">
        <v>198</v>
      </c>
      <c r="BK35" s="204">
        <v>25</v>
      </c>
      <c r="BL35" s="204">
        <v>5</v>
      </c>
      <c r="BM35" s="204">
        <v>5</v>
      </c>
      <c r="BN35" s="204">
        <v>5</v>
      </c>
      <c r="BO35" s="204">
        <v>5</v>
      </c>
      <c r="BP35" s="204">
        <v>5</v>
      </c>
      <c r="BQ35" s="204"/>
      <c r="BR35" s="204"/>
      <c r="BS35" s="204"/>
      <c r="BT35" s="204"/>
      <c r="BU35" s="204"/>
      <c r="BV35" s="204"/>
      <c r="BW35" s="204">
        <v>5</v>
      </c>
      <c r="BX35" s="204">
        <v>5</v>
      </c>
      <c r="BY35" s="204">
        <v>5</v>
      </c>
      <c r="BZ35" s="204">
        <v>5</v>
      </c>
      <c r="CA35" s="204">
        <v>5</v>
      </c>
      <c r="CB35" s="204">
        <v>5</v>
      </c>
      <c r="CC35" s="204">
        <v>5</v>
      </c>
      <c r="CD35" s="204">
        <v>5</v>
      </c>
      <c r="CE35">
        <v>5</v>
      </c>
      <c r="CF35" s="204">
        <v>0</v>
      </c>
      <c r="CG35" s="204" t="s">
        <v>627</v>
      </c>
      <c r="CH35" s="204" t="s">
        <v>627</v>
      </c>
      <c r="CI35" s="204" t="s">
        <v>627</v>
      </c>
      <c r="CJ35" s="204" t="s">
        <v>627</v>
      </c>
      <c r="CK35" s="204" t="s">
        <v>627</v>
      </c>
      <c r="CL35" s="204" t="s">
        <v>627</v>
      </c>
      <c r="CM35" s="204" t="s">
        <v>627</v>
      </c>
      <c r="CN35" s="204">
        <v>5</v>
      </c>
      <c r="CO35" s="204">
        <v>5</v>
      </c>
      <c r="CP35" s="204">
        <v>5</v>
      </c>
      <c r="CQ35" s="204">
        <v>5</v>
      </c>
      <c r="CR35">
        <v>20</v>
      </c>
      <c r="CS35" s="204" t="s">
        <v>43</v>
      </c>
      <c r="CT35" s="204">
        <v>0</v>
      </c>
      <c r="CU35" s="204">
        <v>0</v>
      </c>
      <c r="CV35" s="204">
        <v>0</v>
      </c>
      <c r="CW35" s="204">
        <v>0</v>
      </c>
      <c r="CX35" s="204">
        <v>5</v>
      </c>
      <c r="CY35" s="204">
        <v>0</v>
      </c>
      <c r="CZ35" s="204">
        <v>0</v>
      </c>
      <c r="DA35" s="204">
        <v>0</v>
      </c>
      <c r="DB35" s="204">
        <v>0</v>
      </c>
      <c r="DC35" s="204">
        <v>0</v>
      </c>
      <c r="DD35" s="204">
        <v>0</v>
      </c>
      <c r="DE35" s="204">
        <v>0</v>
      </c>
      <c r="DF35">
        <v>5</v>
      </c>
      <c r="DG35">
        <v>5</v>
      </c>
      <c r="DH35">
        <v>5</v>
      </c>
      <c r="DI35">
        <v>5</v>
      </c>
      <c r="DJ35" s="204">
        <v>0</v>
      </c>
      <c r="DK35" s="204">
        <v>0</v>
      </c>
      <c r="DL35" s="204">
        <v>0</v>
      </c>
      <c r="DM35" s="204">
        <v>0</v>
      </c>
      <c r="DN35" s="204">
        <v>5</v>
      </c>
      <c r="DO35" s="204">
        <v>0</v>
      </c>
      <c r="DP35" s="204">
        <v>0</v>
      </c>
      <c r="DQ35" s="204">
        <v>0</v>
      </c>
      <c r="DR35" s="204">
        <v>0</v>
      </c>
      <c r="DS35" s="204">
        <v>0</v>
      </c>
      <c r="DT35" s="204">
        <v>0</v>
      </c>
      <c r="DU35" s="204">
        <v>0</v>
      </c>
      <c r="DV35" s="204">
        <v>5</v>
      </c>
      <c r="DW35" s="204">
        <v>0</v>
      </c>
      <c r="DX35" s="204">
        <v>0</v>
      </c>
      <c r="DY35" s="204">
        <v>0</v>
      </c>
      <c r="DZ35" s="204">
        <v>0</v>
      </c>
      <c r="EA35" s="204">
        <v>0</v>
      </c>
      <c r="EB35" s="204">
        <v>0</v>
      </c>
      <c r="EC35" s="204">
        <v>0</v>
      </c>
      <c r="ED35" s="204">
        <v>0</v>
      </c>
      <c r="EE35" s="204">
        <v>0</v>
      </c>
      <c r="EF35" s="204">
        <v>0</v>
      </c>
      <c r="EG35" s="204">
        <v>0</v>
      </c>
      <c r="EH35" s="204">
        <v>0</v>
      </c>
      <c r="EI35" s="204">
        <v>0</v>
      </c>
      <c r="EJ35" s="204">
        <v>0</v>
      </c>
      <c r="EK35" s="204">
        <v>0</v>
      </c>
      <c r="EL35" s="204">
        <v>0</v>
      </c>
      <c r="EM35" s="204" t="s">
        <v>1016</v>
      </c>
      <c r="EN35" s="204">
        <v>0</v>
      </c>
      <c r="EO35" s="204" t="s">
        <v>1017</v>
      </c>
      <c r="EP35" s="204">
        <v>0</v>
      </c>
      <c r="EQ35" s="204">
        <v>0</v>
      </c>
      <c r="ER35" s="204">
        <v>0</v>
      </c>
      <c r="ES35" s="204">
        <v>0</v>
      </c>
      <c r="ET35" s="204">
        <v>0</v>
      </c>
      <c r="EU35" s="204">
        <v>0</v>
      </c>
      <c r="EV35" s="204">
        <v>0</v>
      </c>
      <c r="EW35" s="204">
        <v>0</v>
      </c>
      <c r="EX35" s="204">
        <v>0</v>
      </c>
      <c r="EY35" s="204">
        <v>0</v>
      </c>
      <c r="EZ35" s="204">
        <v>0</v>
      </c>
      <c r="FA35" s="204">
        <v>0</v>
      </c>
      <c r="FB35" s="204">
        <v>0</v>
      </c>
      <c r="FC35" s="204">
        <v>0</v>
      </c>
      <c r="FD35" s="204">
        <v>0</v>
      </c>
      <c r="FE35" s="204">
        <v>0</v>
      </c>
      <c r="FF35" s="204">
        <v>0</v>
      </c>
      <c r="FG35" s="204">
        <v>0</v>
      </c>
      <c r="FH35" s="204">
        <v>0</v>
      </c>
      <c r="FI35" s="204">
        <v>0</v>
      </c>
      <c r="FJ35" s="204">
        <v>0</v>
      </c>
      <c r="FK35" s="204">
        <v>0</v>
      </c>
      <c r="FL35" s="204">
        <v>0</v>
      </c>
      <c r="FM35" s="204">
        <v>0</v>
      </c>
      <c r="FN35" s="204">
        <v>0</v>
      </c>
      <c r="FO35" s="204">
        <v>0</v>
      </c>
      <c r="FP35" s="204">
        <v>0</v>
      </c>
      <c r="FQ35" s="204">
        <v>0</v>
      </c>
      <c r="FR35" s="204">
        <v>0</v>
      </c>
      <c r="FS35" s="204">
        <v>0</v>
      </c>
      <c r="FT35" s="204">
        <v>0</v>
      </c>
      <c r="FU35" s="204">
        <v>0</v>
      </c>
      <c r="FV35" s="204">
        <v>0</v>
      </c>
      <c r="FW35" s="204">
        <v>0</v>
      </c>
      <c r="FX35" s="204">
        <v>0</v>
      </c>
      <c r="FY35" s="204">
        <v>0</v>
      </c>
      <c r="FZ35" s="204">
        <v>0</v>
      </c>
      <c r="GA35" s="204">
        <v>0</v>
      </c>
      <c r="GB35" s="204">
        <v>0</v>
      </c>
      <c r="GC35" s="204">
        <v>0</v>
      </c>
      <c r="GD35" s="204">
        <v>0</v>
      </c>
      <c r="GE35" s="204">
        <v>0</v>
      </c>
      <c r="GF35" s="204">
        <v>0</v>
      </c>
      <c r="GG35" s="204">
        <v>0</v>
      </c>
      <c r="GH35" s="204">
        <v>0</v>
      </c>
      <c r="GI35" s="204">
        <v>0</v>
      </c>
      <c r="GJ35" s="204">
        <v>0</v>
      </c>
      <c r="GK35" s="204">
        <v>0</v>
      </c>
      <c r="GL35" s="204">
        <v>0</v>
      </c>
      <c r="GM35" s="204">
        <v>0</v>
      </c>
      <c r="GN35" s="204">
        <v>0</v>
      </c>
      <c r="GO35" s="204">
        <v>0</v>
      </c>
      <c r="GP35" s="204">
        <v>0</v>
      </c>
      <c r="GQ35" s="204">
        <v>0</v>
      </c>
      <c r="GR35" s="204">
        <v>0</v>
      </c>
      <c r="GS35" s="204">
        <v>0</v>
      </c>
      <c r="GT35" s="204">
        <v>0</v>
      </c>
      <c r="GU35" s="204">
        <v>0</v>
      </c>
      <c r="GV35" s="204">
        <v>0</v>
      </c>
      <c r="GW35" s="204">
        <v>0</v>
      </c>
      <c r="GX35" s="204">
        <v>0</v>
      </c>
      <c r="GY35" s="204">
        <v>0</v>
      </c>
      <c r="GZ35" s="204">
        <v>0</v>
      </c>
      <c r="HA35" s="204">
        <v>0</v>
      </c>
      <c r="HB35" s="204">
        <v>0</v>
      </c>
      <c r="HC35" s="204">
        <v>0</v>
      </c>
      <c r="HD35" s="204">
        <v>0</v>
      </c>
      <c r="HE35" s="204">
        <v>0</v>
      </c>
      <c r="HF35" s="204">
        <v>0</v>
      </c>
      <c r="HG35" s="204">
        <v>0</v>
      </c>
      <c r="HH35" s="204">
        <v>0</v>
      </c>
      <c r="HI35" s="204">
        <v>0</v>
      </c>
      <c r="HJ35" s="204">
        <v>0</v>
      </c>
      <c r="HK35" s="204">
        <v>0</v>
      </c>
      <c r="HL35" s="204">
        <v>0</v>
      </c>
      <c r="HM35" s="204">
        <v>0</v>
      </c>
      <c r="HN35" s="204">
        <v>0</v>
      </c>
      <c r="HO35" s="204">
        <v>0</v>
      </c>
      <c r="HP35" s="204">
        <v>0</v>
      </c>
      <c r="HQ35" s="204">
        <v>0</v>
      </c>
      <c r="HR35" s="204">
        <v>0</v>
      </c>
      <c r="HS35" s="204">
        <v>0</v>
      </c>
      <c r="HT35" s="204">
        <v>0</v>
      </c>
      <c r="HU35" s="204">
        <v>0</v>
      </c>
      <c r="HV35" s="204">
        <v>0</v>
      </c>
      <c r="HW35" s="204">
        <v>0</v>
      </c>
      <c r="HX35" s="204">
        <v>0</v>
      </c>
      <c r="HY35" s="204">
        <v>0</v>
      </c>
      <c r="HZ35" s="204">
        <v>0</v>
      </c>
      <c r="IA35" s="204">
        <v>0</v>
      </c>
      <c r="IB35" s="204">
        <v>0</v>
      </c>
      <c r="IC35" s="204">
        <v>0</v>
      </c>
      <c r="ID35" s="204">
        <v>0</v>
      </c>
      <c r="IE35" s="204">
        <v>0</v>
      </c>
      <c r="IF35" s="204">
        <v>0</v>
      </c>
      <c r="IG35" s="204">
        <v>0</v>
      </c>
      <c r="IH35" s="204">
        <v>0</v>
      </c>
      <c r="II35" s="204" t="s">
        <v>87</v>
      </c>
      <c r="IJ35" s="204" t="s">
        <v>87</v>
      </c>
      <c r="IK35" s="204" t="s">
        <v>87</v>
      </c>
      <c r="IL35" s="204" t="s">
        <v>87</v>
      </c>
      <c r="IM35" s="204" t="s">
        <v>87</v>
      </c>
      <c r="IN35" s="204" t="s">
        <v>87</v>
      </c>
      <c r="IO35" s="204" t="s">
        <v>87</v>
      </c>
      <c r="IP35" s="204" t="s">
        <v>87</v>
      </c>
      <c r="IQ35" s="204" t="s">
        <v>87</v>
      </c>
      <c r="IR35" s="204" t="s">
        <v>87</v>
      </c>
      <c r="IS35" s="204" t="s">
        <v>87</v>
      </c>
      <c r="IT35" s="204" t="s">
        <v>87</v>
      </c>
      <c r="IU35" s="204" t="s">
        <v>87</v>
      </c>
      <c r="IV35" s="204" t="s">
        <v>87</v>
      </c>
      <c r="IW35" s="204" t="s">
        <v>87</v>
      </c>
      <c r="IX35" s="204">
        <v>0</v>
      </c>
      <c r="IY35" s="204">
        <v>0</v>
      </c>
      <c r="IZ35" s="204">
        <v>0</v>
      </c>
      <c r="JA35" s="204">
        <v>0</v>
      </c>
      <c r="JB35" s="204">
        <v>0</v>
      </c>
      <c r="JC35" s="204">
        <v>0</v>
      </c>
      <c r="JD35" s="204">
        <v>0</v>
      </c>
      <c r="JE35" s="204">
        <v>0</v>
      </c>
      <c r="JF35" s="204">
        <v>0</v>
      </c>
      <c r="JG35" s="204">
        <v>0</v>
      </c>
      <c r="JH35" s="204">
        <v>0</v>
      </c>
      <c r="JI35" s="204">
        <v>0</v>
      </c>
      <c r="JJ35" s="218">
        <v>0</v>
      </c>
      <c r="JK35" s="218">
        <v>0</v>
      </c>
      <c r="JL35" s="218">
        <v>0</v>
      </c>
      <c r="JM35" s="218">
        <v>0</v>
      </c>
      <c r="JN35" s="218">
        <v>0</v>
      </c>
      <c r="JO35" s="218">
        <v>0</v>
      </c>
      <c r="JP35" s="218">
        <v>0</v>
      </c>
      <c r="JQ35" s="218">
        <v>0</v>
      </c>
      <c r="JR35" s="218">
        <v>0</v>
      </c>
      <c r="JS35" s="218">
        <v>0</v>
      </c>
      <c r="JT35" s="218">
        <v>0</v>
      </c>
      <c r="JU35" s="218">
        <v>0</v>
      </c>
      <c r="JV35" s="218">
        <v>0</v>
      </c>
      <c r="JW35" s="204">
        <v>0</v>
      </c>
      <c r="JX35" s="204">
        <v>0</v>
      </c>
      <c r="JY35" s="204">
        <v>0</v>
      </c>
      <c r="JZ35" s="204">
        <v>0</v>
      </c>
      <c r="KA35" s="204">
        <v>0</v>
      </c>
      <c r="KB35" s="204">
        <v>0</v>
      </c>
      <c r="KC35" s="204">
        <v>0</v>
      </c>
      <c r="KD35" s="204">
        <v>0</v>
      </c>
      <c r="KE35" s="204">
        <v>0</v>
      </c>
      <c r="KF35" s="204">
        <v>0</v>
      </c>
      <c r="KG35" s="204">
        <v>0</v>
      </c>
      <c r="KH35" s="204">
        <v>0</v>
      </c>
      <c r="KI35" s="204">
        <v>0</v>
      </c>
      <c r="KJ35" s="204" t="s">
        <v>594</v>
      </c>
      <c r="KK35" s="204" t="s">
        <v>87</v>
      </c>
      <c r="KL35" s="204" t="s">
        <v>87</v>
      </c>
      <c r="KM35" s="204" t="s">
        <v>87</v>
      </c>
      <c r="KN35" s="204">
        <v>0</v>
      </c>
      <c r="KO35" s="204" t="s">
        <v>87</v>
      </c>
      <c r="KP35" s="204" t="s">
        <v>87</v>
      </c>
      <c r="KQ35" s="204" t="s">
        <v>87</v>
      </c>
      <c r="KR35" s="204" t="s">
        <v>87</v>
      </c>
      <c r="KS35" s="204" t="s">
        <v>87</v>
      </c>
      <c r="KT35" s="204" t="s">
        <v>87</v>
      </c>
      <c r="KU35" s="204" t="s">
        <v>87</v>
      </c>
      <c r="KV35" s="204" t="s">
        <v>594</v>
      </c>
      <c r="KW35" s="204" t="s">
        <v>594</v>
      </c>
      <c r="KX35" s="204" t="s">
        <v>594</v>
      </c>
      <c r="KY35" s="204" t="s">
        <v>594</v>
      </c>
      <c r="KZ35" s="204">
        <v>0</v>
      </c>
      <c r="LA35" s="204" t="s">
        <v>87</v>
      </c>
      <c r="LB35" s="204" t="s">
        <v>87</v>
      </c>
      <c r="LC35" s="204" t="s">
        <v>87</v>
      </c>
      <c r="LD35" s="204" t="s">
        <v>87</v>
      </c>
      <c r="LE35" s="204" t="s">
        <v>87</v>
      </c>
      <c r="LF35" s="204" t="s">
        <v>87</v>
      </c>
      <c r="LG35" s="204" t="s">
        <v>87</v>
      </c>
      <c r="LH35" s="218">
        <v>0</v>
      </c>
      <c r="LI35" s="218" t="s">
        <v>912</v>
      </c>
      <c r="LJ35" s="218" t="s">
        <v>627</v>
      </c>
      <c r="LK35" s="218" t="s">
        <v>630</v>
      </c>
      <c r="LL35" s="218" t="s">
        <v>87</v>
      </c>
      <c r="LM35" s="218" t="s">
        <v>87</v>
      </c>
      <c r="LN35" s="218" t="s">
        <v>87</v>
      </c>
      <c r="LO35" s="218">
        <v>0</v>
      </c>
      <c r="LP35" s="218">
        <v>0</v>
      </c>
      <c r="LQ35" s="218">
        <v>7927525000</v>
      </c>
      <c r="LR35" s="218">
        <v>0</v>
      </c>
      <c r="LS35" s="218">
        <v>0</v>
      </c>
      <c r="LT35" s="218">
        <v>0</v>
      </c>
      <c r="LU35" s="218">
        <v>0</v>
      </c>
      <c r="LV35" s="204" t="s">
        <v>594</v>
      </c>
      <c r="LW35" s="204" t="s">
        <v>594</v>
      </c>
      <c r="LX35" s="204" t="s">
        <v>594</v>
      </c>
      <c r="LY35" s="204" t="s">
        <v>594</v>
      </c>
      <c r="LZ35" s="204">
        <v>0</v>
      </c>
      <c r="MA35" s="204" t="s">
        <v>87</v>
      </c>
      <c r="MB35" s="204" t="s">
        <v>87</v>
      </c>
      <c r="MC35" s="204" t="s">
        <v>87</v>
      </c>
      <c r="MD35" s="204" t="s">
        <v>87</v>
      </c>
      <c r="ME35" s="204" t="s">
        <v>87</v>
      </c>
      <c r="MF35" s="204" t="s">
        <v>87</v>
      </c>
      <c r="MG35" s="204" t="s">
        <v>87</v>
      </c>
      <c r="MH35" s="204">
        <v>0</v>
      </c>
      <c r="MI35" s="204">
        <v>0</v>
      </c>
      <c r="MJ35">
        <v>0</v>
      </c>
      <c r="MK35" s="204">
        <v>0</v>
      </c>
      <c r="ML35" s="204">
        <v>0</v>
      </c>
      <c r="MM35" s="204">
        <v>0</v>
      </c>
      <c r="MN35" s="204">
        <v>0</v>
      </c>
      <c r="MO35" s="204">
        <v>0</v>
      </c>
      <c r="MP35" s="204">
        <v>0</v>
      </c>
      <c r="MQ35" s="204">
        <v>0</v>
      </c>
      <c r="MR35" s="204">
        <v>0</v>
      </c>
      <c r="MS35" s="204">
        <v>0</v>
      </c>
      <c r="MT35" s="204">
        <v>0</v>
      </c>
      <c r="MU35" s="204">
        <v>0</v>
      </c>
      <c r="MV35" s="204">
        <v>0</v>
      </c>
      <c r="MW35" s="204">
        <v>0</v>
      </c>
      <c r="MX35" s="204">
        <v>0</v>
      </c>
      <c r="MY35" s="204">
        <v>0</v>
      </c>
      <c r="MZ35" s="204">
        <v>0</v>
      </c>
      <c r="NA35" s="204">
        <v>0</v>
      </c>
      <c r="NB35" s="204">
        <v>0</v>
      </c>
      <c r="NC35" s="204">
        <v>0</v>
      </c>
      <c r="ND35" s="204">
        <v>0</v>
      </c>
      <c r="NE35" s="204">
        <v>0</v>
      </c>
      <c r="NF35" s="204">
        <v>0</v>
      </c>
      <c r="NG35" s="204">
        <v>0</v>
      </c>
      <c r="NH35" s="204">
        <v>0</v>
      </c>
      <c r="NI35" s="204" t="s">
        <v>594</v>
      </c>
      <c r="NJ35" s="204" t="s">
        <v>594</v>
      </c>
      <c r="NK35" s="204" t="s">
        <v>594</v>
      </c>
      <c r="NL35" s="204" t="s">
        <v>594</v>
      </c>
      <c r="NM35" s="204">
        <v>0</v>
      </c>
      <c r="NN35" s="204" t="s">
        <v>87</v>
      </c>
      <c r="NO35" s="204" t="s">
        <v>87</v>
      </c>
      <c r="NP35" s="204" t="s">
        <v>87</v>
      </c>
      <c r="NQ35" s="204" t="s">
        <v>87</v>
      </c>
      <c r="NR35" s="204" t="s">
        <v>87</v>
      </c>
      <c r="NS35" s="204" t="s">
        <v>87</v>
      </c>
      <c r="NT35" s="204" t="s">
        <v>87</v>
      </c>
      <c r="NU35" s="204">
        <v>0</v>
      </c>
      <c r="NV35" s="204">
        <v>0</v>
      </c>
      <c r="NW35" s="204">
        <v>0</v>
      </c>
      <c r="NX35" s="204">
        <v>0</v>
      </c>
      <c r="NY35" s="204">
        <v>0</v>
      </c>
      <c r="NZ35" s="204">
        <v>0</v>
      </c>
      <c r="OA35" s="204">
        <v>0</v>
      </c>
      <c r="OB35" s="204">
        <v>0</v>
      </c>
      <c r="OC35" s="204">
        <v>0</v>
      </c>
      <c r="OD35" s="204">
        <v>0</v>
      </c>
      <c r="OE35" s="204">
        <v>0</v>
      </c>
      <c r="OF35" s="204">
        <v>0</v>
      </c>
      <c r="OG35" s="204">
        <v>0</v>
      </c>
      <c r="OH35" s="204">
        <v>0</v>
      </c>
      <c r="OI35" s="204">
        <v>0</v>
      </c>
      <c r="OJ35" s="204">
        <v>0</v>
      </c>
      <c r="OK35" s="204">
        <v>0</v>
      </c>
      <c r="OL35" s="204">
        <v>0</v>
      </c>
      <c r="OM35" s="204">
        <v>0</v>
      </c>
      <c r="ON35" s="204">
        <v>0</v>
      </c>
      <c r="OO35" s="204">
        <v>0</v>
      </c>
      <c r="OP35" s="204">
        <v>0</v>
      </c>
      <c r="OQ35" s="204">
        <v>0</v>
      </c>
      <c r="OR35" s="204">
        <v>0</v>
      </c>
      <c r="OS35" s="204"/>
      <c r="OT35" s="216"/>
      <c r="OU35" s="204" t="s">
        <v>1007</v>
      </c>
      <c r="OV35" s="204">
        <v>5</v>
      </c>
      <c r="OW35" s="204">
        <v>0</v>
      </c>
      <c r="OX35" s="204">
        <v>0</v>
      </c>
      <c r="OY35" s="204">
        <v>0</v>
      </c>
      <c r="OZ35" s="204">
        <v>0</v>
      </c>
      <c r="PA35" s="204">
        <v>0</v>
      </c>
      <c r="PB35" s="204">
        <v>0</v>
      </c>
      <c r="PC35" s="204">
        <v>0</v>
      </c>
      <c r="PD35" s="204">
        <v>0</v>
      </c>
      <c r="PE35" s="204">
        <v>0</v>
      </c>
      <c r="PF35" s="204">
        <v>0</v>
      </c>
      <c r="PG35" s="204">
        <v>0</v>
      </c>
      <c r="PH35" s="204">
        <v>0</v>
      </c>
      <c r="PI35" s="204">
        <v>0</v>
      </c>
      <c r="PJ35" s="204">
        <v>0</v>
      </c>
      <c r="PK35" s="204">
        <v>0</v>
      </c>
      <c r="PL35" s="204">
        <v>0</v>
      </c>
      <c r="PM35" s="204">
        <v>0</v>
      </c>
      <c r="PN35" s="204">
        <v>0</v>
      </c>
      <c r="PO35" s="204">
        <v>0</v>
      </c>
      <c r="PP35" s="204">
        <v>0</v>
      </c>
      <c r="PQ35" s="204">
        <v>0</v>
      </c>
      <c r="PR35" s="204">
        <v>0</v>
      </c>
      <c r="PS35" s="204">
        <v>0</v>
      </c>
      <c r="PT35" s="204">
        <v>0</v>
      </c>
      <c r="PU35" s="204">
        <v>0</v>
      </c>
      <c r="PV35" s="204">
        <v>0</v>
      </c>
      <c r="PW35" s="218">
        <v>0</v>
      </c>
      <c r="PX35" s="218">
        <v>0</v>
      </c>
      <c r="PY35" s="204" t="s">
        <v>681</v>
      </c>
    </row>
    <row r="36" spans="1:441" ht="15.75" customHeight="1" x14ac:dyDescent="0.35">
      <c r="A36" s="204" t="s">
        <v>1018</v>
      </c>
      <c r="B36" s="204">
        <v>7868</v>
      </c>
      <c r="C36" s="204" t="s">
        <v>1019</v>
      </c>
      <c r="D36" s="214">
        <v>2020110010191</v>
      </c>
      <c r="E36" s="204" t="s">
        <v>562</v>
      </c>
      <c r="F36" s="204" t="s">
        <v>36</v>
      </c>
      <c r="G36" s="204" t="s">
        <v>563</v>
      </c>
      <c r="H36" s="204" t="s">
        <v>684</v>
      </c>
      <c r="I36" s="204" t="s">
        <v>848</v>
      </c>
      <c r="J36" s="204" t="s">
        <v>686</v>
      </c>
      <c r="K36" s="204" t="s">
        <v>687</v>
      </c>
      <c r="L36" s="204" t="s">
        <v>688</v>
      </c>
      <c r="M36" s="204" t="s">
        <v>689</v>
      </c>
      <c r="N36" s="204" t="s">
        <v>690</v>
      </c>
      <c r="O36" s="204" t="s">
        <v>759</v>
      </c>
      <c r="P36" s="204" t="s">
        <v>692</v>
      </c>
      <c r="Q36" s="204" t="s">
        <v>693</v>
      </c>
      <c r="R36" s="204" t="s">
        <v>694</v>
      </c>
      <c r="S36" s="204" t="s">
        <v>1020</v>
      </c>
      <c r="T36" s="204" t="s">
        <v>1021</v>
      </c>
      <c r="U36" s="204"/>
      <c r="V36" s="204"/>
      <c r="W36" s="204"/>
      <c r="X36" s="204"/>
      <c r="Y36" s="204"/>
      <c r="Z36" s="204"/>
      <c r="AA36" s="204"/>
      <c r="AB36" s="204"/>
      <c r="AC36" s="204"/>
      <c r="AD36" s="204" t="s">
        <v>1022</v>
      </c>
      <c r="AE36" s="204" t="s">
        <v>1023</v>
      </c>
      <c r="AF36" s="204"/>
      <c r="AG36" s="204" t="s">
        <v>87</v>
      </c>
      <c r="AH36" s="204" t="s">
        <v>87</v>
      </c>
      <c r="AI36" s="204" t="s">
        <v>1024</v>
      </c>
      <c r="AJ36" s="204" t="s">
        <v>989</v>
      </c>
      <c r="AK36" s="215">
        <v>44055</v>
      </c>
      <c r="AL36" s="204">
        <v>1</v>
      </c>
      <c r="AM36">
        <v>2024</v>
      </c>
      <c r="AN36" s="204" t="s">
        <v>1025</v>
      </c>
      <c r="AO36" s="204" t="s">
        <v>978</v>
      </c>
      <c r="AP36" s="204">
        <v>2020</v>
      </c>
      <c r="AQ36" s="204">
        <v>2024</v>
      </c>
      <c r="AR36" s="204" t="s">
        <v>24</v>
      </c>
      <c r="AS36" s="204" t="s">
        <v>766</v>
      </c>
      <c r="AT36" s="204" t="s">
        <v>624</v>
      </c>
      <c r="AU36" s="204" t="s">
        <v>584</v>
      </c>
      <c r="AV36" s="204" t="s">
        <v>585</v>
      </c>
      <c r="AW36" s="204" t="s">
        <v>585</v>
      </c>
      <c r="AX36" s="204" t="s">
        <v>585</v>
      </c>
      <c r="AY36" s="204">
        <v>0</v>
      </c>
      <c r="AZ36" s="204">
        <v>1</v>
      </c>
      <c r="BA36" s="204">
        <v>0</v>
      </c>
      <c r="BB36" s="204" t="s">
        <v>1026</v>
      </c>
      <c r="BC36" s="204" t="s">
        <v>1027</v>
      </c>
      <c r="BD36" s="204" t="s">
        <v>1028</v>
      </c>
      <c r="BE36" s="204" t="s">
        <v>627</v>
      </c>
      <c r="BF36" s="204" t="s">
        <v>708</v>
      </c>
      <c r="BG36" s="204">
        <v>3</v>
      </c>
      <c r="BH36" s="215">
        <v>45212</v>
      </c>
      <c r="BI36" s="204" t="s">
        <v>709</v>
      </c>
      <c r="BJ36" s="204" t="s">
        <v>198</v>
      </c>
      <c r="BK36" s="204">
        <v>56</v>
      </c>
      <c r="BL36" s="204">
        <v>56</v>
      </c>
      <c r="BM36" s="204">
        <v>56</v>
      </c>
      <c r="BN36" s="204">
        <v>56</v>
      </c>
      <c r="BO36" s="204">
        <v>56</v>
      </c>
      <c r="BP36" s="204">
        <v>56</v>
      </c>
      <c r="BQ36" s="204"/>
      <c r="BR36" s="204"/>
      <c r="BS36" s="204"/>
      <c r="BT36" s="204"/>
      <c r="BU36" s="204"/>
      <c r="BV36" s="204"/>
      <c r="BW36" s="204">
        <v>56</v>
      </c>
      <c r="BX36" s="204">
        <v>56</v>
      </c>
      <c r="BY36" s="204">
        <v>56</v>
      </c>
      <c r="BZ36" s="204">
        <v>56</v>
      </c>
      <c r="CA36" s="204">
        <v>56</v>
      </c>
      <c r="CB36" s="204">
        <v>56</v>
      </c>
      <c r="CC36" s="204">
        <v>56</v>
      </c>
      <c r="CD36" s="204">
        <v>56</v>
      </c>
      <c r="CE36">
        <v>56</v>
      </c>
      <c r="CF36" s="204">
        <v>0</v>
      </c>
      <c r="CG36" s="204" t="s">
        <v>627</v>
      </c>
      <c r="CH36" s="204" t="s">
        <v>627</v>
      </c>
      <c r="CI36" s="204" t="s">
        <v>627</v>
      </c>
      <c r="CJ36" s="204" t="s">
        <v>627</v>
      </c>
      <c r="CK36" s="204" t="s">
        <v>627</v>
      </c>
      <c r="CL36" s="204" t="s">
        <v>627</v>
      </c>
      <c r="CM36" s="204" t="s">
        <v>627</v>
      </c>
      <c r="CN36" s="204">
        <v>56</v>
      </c>
      <c r="CO36" s="204">
        <v>56</v>
      </c>
      <c r="CP36" s="204">
        <v>56</v>
      </c>
      <c r="CQ36" s="204">
        <v>56</v>
      </c>
      <c r="CR36" t="s">
        <v>612</v>
      </c>
      <c r="CS36" s="204" t="s">
        <v>43</v>
      </c>
      <c r="CT36" s="204">
        <v>0</v>
      </c>
      <c r="CU36" s="204">
        <v>0</v>
      </c>
      <c r="CV36" s="204">
        <v>0</v>
      </c>
      <c r="CW36" s="204">
        <v>0</v>
      </c>
      <c r="CX36" s="204">
        <v>28</v>
      </c>
      <c r="CY36" s="204">
        <v>0</v>
      </c>
      <c r="CZ36" s="204">
        <v>0</v>
      </c>
      <c r="DA36" s="204">
        <v>0</v>
      </c>
      <c r="DB36" s="204">
        <v>0</v>
      </c>
      <c r="DC36" s="204">
        <v>0</v>
      </c>
      <c r="DD36" s="204">
        <v>0</v>
      </c>
      <c r="DE36" s="204">
        <v>0</v>
      </c>
      <c r="DF36">
        <v>56</v>
      </c>
      <c r="DG36">
        <v>28</v>
      </c>
      <c r="DH36">
        <v>28</v>
      </c>
      <c r="DI36">
        <v>28</v>
      </c>
      <c r="DJ36" s="204">
        <v>0</v>
      </c>
      <c r="DK36" s="204">
        <v>0</v>
      </c>
      <c r="DL36" s="204">
        <v>0</v>
      </c>
      <c r="DM36" s="204">
        <v>0</v>
      </c>
      <c r="DN36" s="204">
        <v>0</v>
      </c>
      <c r="DO36" s="204">
        <v>0</v>
      </c>
      <c r="DP36" s="204">
        <v>0</v>
      </c>
      <c r="DQ36" s="204">
        <v>0</v>
      </c>
      <c r="DR36" s="204">
        <v>0</v>
      </c>
      <c r="DS36" s="204">
        <v>0</v>
      </c>
      <c r="DT36" s="204">
        <v>0</v>
      </c>
      <c r="DU36" s="204">
        <v>0</v>
      </c>
      <c r="DV36" s="204">
        <v>56</v>
      </c>
      <c r="DW36" s="204">
        <v>0</v>
      </c>
      <c r="DX36" s="204">
        <v>0</v>
      </c>
      <c r="DY36" s="204">
        <v>0</v>
      </c>
      <c r="DZ36" s="204">
        <v>0</v>
      </c>
      <c r="EA36" s="204">
        <v>0</v>
      </c>
      <c r="EB36" s="204">
        <v>0</v>
      </c>
      <c r="EC36" s="204">
        <v>0</v>
      </c>
      <c r="ED36" s="204">
        <v>0</v>
      </c>
      <c r="EE36" s="204">
        <v>0</v>
      </c>
      <c r="EF36" s="204">
        <v>0</v>
      </c>
      <c r="EG36" s="204">
        <v>0</v>
      </c>
      <c r="EH36" s="204">
        <v>0</v>
      </c>
      <c r="EI36" s="204">
        <v>0</v>
      </c>
      <c r="EJ36" s="204">
        <v>0</v>
      </c>
      <c r="EK36" s="204">
        <v>0</v>
      </c>
      <c r="EL36" s="204">
        <v>0</v>
      </c>
      <c r="EM36" s="204" t="s">
        <v>994</v>
      </c>
      <c r="EN36" s="204">
        <v>0</v>
      </c>
      <c r="EO36" s="204" t="s">
        <v>995</v>
      </c>
      <c r="EP36" s="204">
        <v>0</v>
      </c>
      <c r="EQ36" s="204">
        <v>0</v>
      </c>
      <c r="ER36" s="204">
        <v>0</v>
      </c>
      <c r="ES36" s="204">
        <v>0</v>
      </c>
      <c r="ET36" s="204">
        <v>0</v>
      </c>
      <c r="EU36" s="204">
        <v>0</v>
      </c>
      <c r="EV36" s="204">
        <v>0</v>
      </c>
      <c r="EW36" s="204">
        <v>0</v>
      </c>
      <c r="EX36" s="204">
        <v>0</v>
      </c>
      <c r="EY36" s="204">
        <v>0</v>
      </c>
      <c r="EZ36" s="204">
        <v>0</v>
      </c>
      <c r="FA36" s="204">
        <v>0</v>
      </c>
      <c r="FB36" s="204">
        <v>0</v>
      </c>
      <c r="FC36" s="204">
        <v>0</v>
      </c>
      <c r="FD36" s="204">
        <v>0</v>
      </c>
      <c r="FE36" s="204">
        <v>0</v>
      </c>
      <c r="FF36" s="204">
        <v>0</v>
      </c>
      <c r="FG36" s="204">
        <v>0</v>
      </c>
      <c r="FH36" s="204">
        <v>0</v>
      </c>
      <c r="FI36" s="204">
        <v>0</v>
      </c>
      <c r="FJ36" s="204">
        <v>0</v>
      </c>
      <c r="FK36" s="204">
        <v>0</v>
      </c>
      <c r="FL36" s="204">
        <v>0</v>
      </c>
      <c r="FM36" s="204">
        <v>0</v>
      </c>
      <c r="FN36" s="204">
        <v>0</v>
      </c>
      <c r="FO36" s="204">
        <v>0</v>
      </c>
      <c r="FP36" s="204">
        <v>0</v>
      </c>
      <c r="FQ36" s="204">
        <v>0</v>
      </c>
      <c r="FR36" s="204">
        <v>0</v>
      </c>
      <c r="FS36" s="204">
        <v>0</v>
      </c>
      <c r="FT36" s="204">
        <v>0</v>
      </c>
      <c r="FU36" s="204">
        <v>0</v>
      </c>
      <c r="FV36" s="204">
        <v>0</v>
      </c>
      <c r="FW36" s="204">
        <v>0</v>
      </c>
      <c r="FX36" s="204">
        <v>0</v>
      </c>
      <c r="FY36" s="204">
        <v>0</v>
      </c>
      <c r="FZ36" s="204">
        <v>0</v>
      </c>
      <c r="GA36" s="204">
        <v>0</v>
      </c>
      <c r="GB36" s="204">
        <v>0</v>
      </c>
      <c r="GC36" s="204">
        <v>0</v>
      </c>
      <c r="GD36" s="204">
        <v>0</v>
      </c>
      <c r="GE36" s="204">
        <v>0</v>
      </c>
      <c r="GF36" s="204">
        <v>0</v>
      </c>
      <c r="GG36" s="204">
        <v>0</v>
      </c>
      <c r="GH36" s="204">
        <v>0</v>
      </c>
      <c r="GI36" s="204">
        <v>0</v>
      </c>
      <c r="GJ36" s="204">
        <v>0</v>
      </c>
      <c r="GK36" s="204">
        <v>0</v>
      </c>
      <c r="GL36" s="204">
        <v>0</v>
      </c>
      <c r="GM36" s="204">
        <v>0</v>
      </c>
      <c r="GN36" s="204">
        <v>0</v>
      </c>
      <c r="GO36" s="204">
        <v>0</v>
      </c>
      <c r="GP36" s="204">
        <v>0</v>
      </c>
      <c r="GQ36" s="204">
        <v>0</v>
      </c>
      <c r="GR36" s="204">
        <v>0</v>
      </c>
      <c r="GS36" s="204">
        <v>0</v>
      </c>
      <c r="GT36" s="204">
        <v>0</v>
      </c>
      <c r="GU36" s="204">
        <v>0</v>
      </c>
      <c r="GV36" s="204">
        <v>0</v>
      </c>
      <c r="GW36" s="204">
        <v>0</v>
      </c>
      <c r="GX36" s="204">
        <v>0</v>
      </c>
      <c r="GY36" s="204">
        <v>0</v>
      </c>
      <c r="GZ36" s="204">
        <v>0</v>
      </c>
      <c r="HA36" s="204">
        <v>0</v>
      </c>
      <c r="HB36" s="204">
        <v>0</v>
      </c>
      <c r="HC36" s="204">
        <v>0</v>
      </c>
      <c r="HD36" s="204">
        <v>0</v>
      </c>
      <c r="HE36" s="204">
        <v>0</v>
      </c>
      <c r="HF36" s="204">
        <v>0</v>
      </c>
      <c r="HG36" s="204">
        <v>0</v>
      </c>
      <c r="HH36" s="204">
        <v>0</v>
      </c>
      <c r="HI36" s="204">
        <v>0</v>
      </c>
      <c r="HJ36" s="204">
        <v>0</v>
      </c>
      <c r="HK36" s="204">
        <v>0</v>
      </c>
      <c r="HL36" s="204">
        <v>0</v>
      </c>
      <c r="HM36" s="204">
        <v>0</v>
      </c>
      <c r="HN36" s="204">
        <v>0</v>
      </c>
      <c r="HO36" s="204">
        <v>0</v>
      </c>
      <c r="HP36" s="204">
        <v>0</v>
      </c>
      <c r="HQ36" s="204">
        <v>0</v>
      </c>
      <c r="HR36" s="204">
        <v>0</v>
      </c>
      <c r="HS36" s="204">
        <v>0</v>
      </c>
      <c r="HT36" s="204">
        <v>0</v>
      </c>
      <c r="HU36" s="204">
        <v>0</v>
      </c>
      <c r="HV36" s="204">
        <v>0</v>
      </c>
      <c r="HW36" s="204">
        <v>0</v>
      </c>
      <c r="HX36" s="204">
        <v>0</v>
      </c>
      <c r="HY36" s="204">
        <v>0</v>
      </c>
      <c r="HZ36" s="204">
        <v>0</v>
      </c>
      <c r="IA36" s="204">
        <v>0</v>
      </c>
      <c r="IB36" s="204">
        <v>0</v>
      </c>
      <c r="IC36" s="204">
        <v>0</v>
      </c>
      <c r="ID36" s="204">
        <v>0</v>
      </c>
      <c r="IE36" s="204">
        <v>0</v>
      </c>
      <c r="IF36" s="204">
        <v>0</v>
      </c>
      <c r="IG36" s="204">
        <v>0</v>
      </c>
      <c r="IH36" s="204">
        <v>0</v>
      </c>
      <c r="II36" s="204" t="s">
        <v>87</v>
      </c>
      <c r="IJ36" s="204" t="s">
        <v>87</v>
      </c>
      <c r="IK36" s="204" t="s">
        <v>87</v>
      </c>
      <c r="IL36" s="204" t="s">
        <v>87</v>
      </c>
      <c r="IM36" s="204" t="s">
        <v>87</v>
      </c>
      <c r="IN36" s="204" t="s">
        <v>87</v>
      </c>
      <c r="IO36" s="204" t="s">
        <v>87</v>
      </c>
      <c r="IP36" s="204" t="s">
        <v>87</v>
      </c>
      <c r="IQ36" s="204" t="s">
        <v>87</v>
      </c>
      <c r="IR36" s="204" t="s">
        <v>87</v>
      </c>
      <c r="IS36" s="204" t="s">
        <v>87</v>
      </c>
      <c r="IT36" s="204" t="s">
        <v>87</v>
      </c>
      <c r="IU36" s="204" t="s">
        <v>87</v>
      </c>
      <c r="IV36" s="204" t="s">
        <v>87</v>
      </c>
      <c r="IW36" s="204" t="s">
        <v>87</v>
      </c>
      <c r="IX36" s="204">
        <v>0</v>
      </c>
      <c r="IY36" s="204">
        <v>0</v>
      </c>
      <c r="IZ36" s="204">
        <v>0</v>
      </c>
      <c r="JA36" s="204">
        <v>0</v>
      </c>
      <c r="JB36" s="204">
        <v>0</v>
      </c>
      <c r="JC36" s="204">
        <v>0</v>
      </c>
      <c r="JD36" s="204">
        <v>0</v>
      </c>
      <c r="JE36" s="204">
        <v>0</v>
      </c>
      <c r="JF36" s="204">
        <v>0</v>
      </c>
      <c r="JG36" s="204">
        <v>0</v>
      </c>
      <c r="JH36" s="204">
        <v>0</v>
      </c>
      <c r="JI36" s="204">
        <v>0</v>
      </c>
      <c r="JJ36" s="218">
        <v>0</v>
      </c>
      <c r="JK36" s="218">
        <v>0</v>
      </c>
      <c r="JL36" s="218">
        <v>0</v>
      </c>
      <c r="JM36" s="218">
        <v>0</v>
      </c>
      <c r="JN36" s="218">
        <v>0</v>
      </c>
      <c r="JO36" s="218">
        <v>0</v>
      </c>
      <c r="JP36" s="218">
        <v>0</v>
      </c>
      <c r="JQ36" s="218">
        <v>0</v>
      </c>
      <c r="JR36" s="218">
        <v>0</v>
      </c>
      <c r="JS36" s="218">
        <v>0</v>
      </c>
      <c r="JT36" s="218">
        <v>0</v>
      </c>
      <c r="JU36" s="218">
        <v>0</v>
      </c>
      <c r="JV36" s="218">
        <v>0</v>
      </c>
      <c r="JW36" s="204">
        <v>0</v>
      </c>
      <c r="JX36" s="204">
        <v>0</v>
      </c>
      <c r="JY36" s="204">
        <v>0</v>
      </c>
      <c r="JZ36" s="204">
        <v>0</v>
      </c>
      <c r="KA36" s="204">
        <v>0</v>
      </c>
      <c r="KB36" s="204">
        <v>0</v>
      </c>
      <c r="KC36" s="204">
        <v>0</v>
      </c>
      <c r="KD36" s="204">
        <v>0</v>
      </c>
      <c r="KE36" s="204">
        <v>0</v>
      </c>
      <c r="KF36" s="204">
        <v>0</v>
      </c>
      <c r="KG36" s="204">
        <v>0</v>
      </c>
      <c r="KH36" s="204">
        <v>0</v>
      </c>
      <c r="KI36" s="204">
        <v>0</v>
      </c>
      <c r="KJ36" s="204" t="s">
        <v>594</v>
      </c>
      <c r="KK36" s="204" t="s">
        <v>87</v>
      </c>
      <c r="KL36" s="204" t="s">
        <v>87</v>
      </c>
      <c r="KM36" s="204" t="s">
        <v>87</v>
      </c>
      <c r="KN36" s="204">
        <v>0</v>
      </c>
      <c r="KO36" s="204" t="s">
        <v>87</v>
      </c>
      <c r="KP36" s="204" t="s">
        <v>87</v>
      </c>
      <c r="KQ36" s="204" t="s">
        <v>87</v>
      </c>
      <c r="KR36" s="204" t="s">
        <v>87</v>
      </c>
      <c r="KS36" s="204" t="s">
        <v>87</v>
      </c>
      <c r="KT36" s="204" t="s">
        <v>87</v>
      </c>
      <c r="KU36" s="204" t="s">
        <v>87</v>
      </c>
      <c r="KV36" s="204" t="s">
        <v>594</v>
      </c>
      <c r="KW36" s="204" t="s">
        <v>594</v>
      </c>
      <c r="KX36" s="204" t="s">
        <v>594</v>
      </c>
      <c r="KY36" s="204" t="s">
        <v>594</v>
      </c>
      <c r="KZ36" s="204">
        <v>0</v>
      </c>
      <c r="LA36" s="204" t="s">
        <v>87</v>
      </c>
      <c r="LB36" s="204" t="s">
        <v>87</v>
      </c>
      <c r="LC36" s="204" t="s">
        <v>87</v>
      </c>
      <c r="LD36" s="204" t="s">
        <v>87</v>
      </c>
      <c r="LE36" s="204" t="s">
        <v>87</v>
      </c>
      <c r="LF36" s="204" t="s">
        <v>87</v>
      </c>
      <c r="LG36" s="204" t="s">
        <v>87</v>
      </c>
      <c r="LH36" s="218">
        <v>0</v>
      </c>
      <c r="LI36" s="218" t="s">
        <v>757</v>
      </c>
      <c r="LJ36" s="218" t="s">
        <v>848</v>
      </c>
      <c r="LK36" s="218">
        <v>0</v>
      </c>
      <c r="LL36" s="218">
        <v>0</v>
      </c>
      <c r="LM36" s="218" t="s">
        <v>87</v>
      </c>
      <c r="LN36" s="218" t="s">
        <v>87</v>
      </c>
      <c r="LO36" s="218">
        <v>0</v>
      </c>
      <c r="LP36" s="218">
        <v>0</v>
      </c>
      <c r="LQ36" s="218">
        <v>7927525000</v>
      </c>
      <c r="LR36" s="218">
        <v>0</v>
      </c>
      <c r="LS36" s="218">
        <v>0</v>
      </c>
      <c r="LT36" s="218">
        <v>0</v>
      </c>
      <c r="LU36" s="218">
        <v>0</v>
      </c>
      <c r="LV36" s="204" t="s">
        <v>594</v>
      </c>
      <c r="LW36" s="204" t="s">
        <v>594</v>
      </c>
      <c r="LX36" s="204" t="s">
        <v>594</v>
      </c>
      <c r="LY36" s="204" t="s">
        <v>594</v>
      </c>
      <c r="LZ36" s="204">
        <v>0</v>
      </c>
      <c r="MA36" s="204" t="s">
        <v>87</v>
      </c>
      <c r="MB36" s="204" t="s">
        <v>87</v>
      </c>
      <c r="MC36" s="204" t="s">
        <v>87</v>
      </c>
      <c r="MD36" s="204" t="s">
        <v>87</v>
      </c>
      <c r="ME36" s="204" t="s">
        <v>87</v>
      </c>
      <c r="MF36" s="204" t="s">
        <v>87</v>
      </c>
      <c r="MG36" s="204" t="s">
        <v>87</v>
      </c>
      <c r="MH36" s="204">
        <v>0</v>
      </c>
      <c r="MI36" s="204">
        <v>0</v>
      </c>
      <c r="MJ36">
        <v>0</v>
      </c>
      <c r="MK36" s="204">
        <v>0</v>
      </c>
      <c r="ML36" s="204">
        <v>0</v>
      </c>
      <c r="MM36" s="204">
        <v>0</v>
      </c>
      <c r="MN36" s="204">
        <v>0</v>
      </c>
      <c r="MO36" s="204">
        <v>0</v>
      </c>
      <c r="MP36" s="204">
        <v>0</v>
      </c>
      <c r="MQ36" s="204">
        <v>0</v>
      </c>
      <c r="MR36" s="204">
        <v>0</v>
      </c>
      <c r="MS36" s="204">
        <v>0</v>
      </c>
      <c r="MT36" s="204">
        <v>0</v>
      </c>
      <c r="MU36" s="204">
        <v>0</v>
      </c>
      <c r="MV36" s="204">
        <v>0</v>
      </c>
      <c r="MW36" s="204">
        <v>0</v>
      </c>
      <c r="MX36" s="204">
        <v>0</v>
      </c>
      <c r="MY36" s="204">
        <v>0</v>
      </c>
      <c r="MZ36" s="204">
        <v>0</v>
      </c>
      <c r="NA36" s="204">
        <v>0</v>
      </c>
      <c r="NB36" s="204">
        <v>0</v>
      </c>
      <c r="NC36" s="204">
        <v>0</v>
      </c>
      <c r="ND36" s="204">
        <v>0</v>
      </c>
      <c r="NE36" s="204">
        <v>0</v>
      </c>
      <c r="NF36" s="204">
        <v>0</v>
      </c>
      <c r="NG36" s="204">
        <v>0</v>
      </c>
      <c r="NH36" s="204">
        <v>0</v>
      </c>
      <c r="NI36" s="204" t="s">
        <v>594</v>
      </c>
      <c r="NJ36" s="204" t="s">
        <v>594</v>
      </c>
      <c r="NK36" s="204" t="s">
        <v>594</v>
      </c>
      <c r="NL36" s="204" t="s">
        <v>594</v>
      </c>
      <c r="NM36" s="204">
        <v>0</v>
      </c>
      <c r="NN36" s="204" t="s">
        <v>87</v>
      </c>
      <c r="NO36" s="204" t="s">
        <v>87</v>
      </c>
      <c r="NP36" s="204" t="s">
        <v>87</v>
      </c>
      <c r="NQ36" s="204" t="s">
        <v>87</v>
      </c>
      <c r="NR36" s="204" t="s">
        <v>87</v>
      </c>
      <c r="NS36" s="204" t="s">
        <v>87</v>
      </c>
      <c r="NT36" s="204" t="s">
        <v>87</v>
      </c>
      <c r="NU36" s="204">
        <v>0</v>
      </c>
      <c r="NV36" s="204">
        <v>0</v>
      </c>
      <c r="NW36" s="204">
        <v>0</v>
      </c>
      <c r="NX36" s="204">
        <v>0</v>
      </c>
      <c r="NY36" s="204">
        <v>0</v>
      </c>
      <c r="NZ36" s="204">
        <v>0</v>
      </c>
      <c r="OA36" s="204">
        <v>0</v>
      </c>
      <c r="OB36" s="204">
        <v>0</v>
      </c>
      <c r="OC36" s="204">
        <v>0</v>
      </c>
      <c r="OD36" s="204">
        <v>0</v>
      </c>
      <c r="OE36" s="204">
        <v>0</v>
      </c>
      <c r="OF36" s="204">
        <v>0</v>
      </c>
      <c r="OG36" s="204">
        <v>0</v>
      </c>
      <c r="OH36" s="204">
        <v>0</v>
      </c>
      <c r="OI36" s="204">
        <v>0</v>
      </c>
      <c r="OJ36" s="204">
        <v>0</v>
      </c>
      <c r="OK36" s="204">
        <v>0</v>
      </c>
      <c r="OL36" s="204">
        <v>0</v>
      </c>
      <c r="OM36" s="204">
        <v>0</v>
      </c>
      <c r="ON36" s="204">
        <v>0</v>
      </c>
      <c r="OO36" s="204">
        <v>0</v>
      </c>
      <c r="OP36" s="204">
        <v>0</v>
      </c>
      <c r="OQ36" s="204">
        <v>0</v>
      </c>
      <c r="OR36" s="204">
        <v>0</v>
      </c>
      <c r="OS36" s="204"/>
      <c r="OT36" s="216"/>
      <c r="OU36" s="204" t="s">
        <v>1018</v>
      </c>
      <c r="OV36" s="204">
        <v>28</v>
      </c>
      <c r="OW36" s="204">
        <v>0</v>
      </c>
      <c r="OX36" s="204">
        <v>0</v>
      </c>
      <c r="OY36" s="204">
        <v>0</v>
      </c>
      <c r="OZ36" s="204">
        <v>0</v>
      </c>
      <c r="PA36" s="204">
        <v>0</v>
      </c>
      <c r="PB36" s="204">
        <v>0</v>
      </c>
      <c r="PC36" s="204">
        <v>0</v>
      </c>
      <c r="PD36" s="204">
        <v>0</v>
      </c>
      <c r="PE36" s="204">
        <v>0</v>
      </c>
      <c r="PF36" s="204">
        <v>0</v>
      </c>
      <c r="PG36" s="204">
        <v>0</v>
      </c>
      <c r="PH36" s="204">
        <v>0</v>
      </c>
      <c r="PI36" s="204">
        <v>0</v>
      </c>
      <c r="PJ36" s="204">
        <v>0</v>
      </c>
      <c r="PK36" s="204">
        <v>0</v>
      </c>
      <c r="PL36" s="204">
        <v>0</v>
      </c>
      <c r="PM36" s="204">
        <v>0</v>
      </c>
      <c r="PN36" s="204">
        <v>0</v>
      </c>
      <c r="PO36" s="204">
        <v>0</v>
      </c>
      <c r="PP36" s="204">
        <v>0</v>
      </c>
      <c r="PQ36" s="204">
        <v>0</v>
      </c>
      <c r="PR36" s="204">
        <v>0</v>
      </c>
      <c r="PS36" s="204">
        <v>0</v>
      </c>
      <c r="PT36" s="204">
        <v>0</v>
      </c>
      <c r="PU36" s="204">
        <v>0</v>
      </c>
      <c r="PV36" s="204">
        <v>0</v>
      </c>
      <c r="PW36" s="218">
        <v>0</v>
      </c>
      <c r="PX36" s="218">
        <v>0</v>
      </c>
      <c r="PY36" s="204" t="s">
        <v>658</v>
      </c>
    </row>
    <row r="37" spans="1:441" ht="15.75" customHeight="1" x14ac:dyDescent="0.35">
      <c r="A37" t="s">
        <v>1029</v>
      </c>
      <c r="B37">
        <v>7869</v>
      </c>
      <c r="C37" t="s">
        <v>1030</v>
      </c>
      <c r="D37" s="207">
        <v>2020110010187</v>
      </c>
      <c r="E37" t="s">
        <v>562</v>
      </c>
      <c r="F37" t="s">
        <v>36</v>
      </c>
      <c r="G37" t="s">
        <v>1031</v>
      </c>
      <c r="H37" t="s">
        <v>1032</v>
      </c>
      <c r="I37" t="s">
        <v>1033</v>
      </c>
      <c r="J37" t="s">
        <v>1034</v>
      </c>
      <c r="K37" t="s">
        <v>1035</v>
      </c>
      <c r="L37" t="s">
        <v>1036</v>
      </c>
      <c r="M37" t="s">
        <v>1037</v>
      </c>
      <c r="N37" t="s">
        <v>1035</v>
      </c>
      <c r="O37" t="s">
        <v>1036</v>
      </c>
      <c r="P37" t="s">
        <v>1037</v>
      </c>
      <c r="Q37" t="s">
        <v>1038</v>
      </c>
      <c r="R37" t="s">
        <v>1039</v>
      </c>
      <c r="S37" t="s">
        <v>1040</v>
      </c>
      <c r="T37" t="s">
        <v>1041</v>
      </c>
      <c r="X37" t="s">
        <v>1042</v>
      </c>
      <c r="Y37" t="s">
        <v>1041</v>
      </c>
      <c r="AB37" t="s">
        <v>1043</v>
      </c>
      <c r="AC37" t="s">
        <v>1040</v>
      </c>
      <c r="AG37" t="s">
        <v>576</v>
      </c>
      <c r="AH37" t="s">
        <v>1044</v>
      </c>
      <c r="AI37" t="s">
        <v>1045</v>
      </c>
      <c r="AJ37">
        <v>0</v>
      </c>
      <c r="AK37" s="208">
        <v>44055</v>
      </c>
      <c r="AL37">
        <v>1</v>
      </c>
      <c r="AM37">
        <v>2024</v>
      </c>
      <c r="AN37" t="s">
        <v>1046</v>
      </c>
      <c r="AO37" t="s">
        <v>1047</v>
      </c>
      <c r="AP37">
        <v>2020</v>
      </c>
      <c r="AQ37">
        <v>2024</v>
      </c>
      <c r="AR37" t="s">
        <v>43</v>
      </c>
      <c r="AS37" t="s">
        <v>582</v>
      </c>
      <c r="AT37" t="s">
        <v>583</v>
      </c>
      <c r="AU37" t="s">
        <v>584</v>
      </c>
      <c r="AV37" t="s">
        <v>585</v>
      </c>
      <c r="AW37" t="s">
        <v>585</v>
      </c>
      <c r="AX37" t="s">
        <v>585</v>
      </c>
      <c r="AY37">
        <v>1</v>
      </c>
      <c r="BB37" t="s">
        <v>1048</v>
      </c>
      <c r="BC37" t="s">
        <v>1049</v>
      </c>
      <c r="BD37" t="s">
        <v>1050</v>
      </c>
      <c r="BE37" t="s">
        <v>1051</v>
      </c>
      <c r="BF37" t="s">
        <v>611</v>
      </c>
      <c r="BG37">
        <v>2</v>
      </c>
      <c r="BH37" s="208">
        <v>45204</v>
      </c>
      <c r="BI37" t="s">
        <v>1052</v>
      </c>
      <c r="BJ37" t="s">
        <v>197</v>
      </c>
      <c r="BK37">
        <v>100</v>
      </c>
      <c r="BL37">
        <v>10</v>
      </c>
      <c r="BM37">
        <v>20</v>
      </c>
      <c r="BN37">
        <v>20</v>
      </c>
      <c r="BO37">
        <v>25</v>
      </c>
      <c r="BP37">
        <v>25</v>
      </c>
      <c r="BQ37">
        <v>3211026770</v>
      </c>
      <c r="BR37">
        <v>277572250</v>
      </c>
      <c r="BS37">
        <v>789964256</v>
      </c>
      <c r="BT37">
        <v>813773779</v>
      </c>
      <c r="BU37">
        <v>681577485</v>
      </c>
      <c r="BV37">
        <v>648139000</v>
      </c>
      <c r="BW37">
        <v>10</v>
      </c>
      <c r="BX37">
        <v>20</v>
      </c>
      <c r="BY37">
        <v>20</v>
      </c>
      <c r="BZ37">
        <v>25</v>
      </c>
      <c r="CA37">
        <v>25</v>
      </c>
      <c r="CB37">
        <v>20</v>
      </c>
      <c r="CC37">
        <v>20</v>
      </c>
      <c r="CD37">
        <v>25</v>
      </c>
      <c r="CE37">
        <v>25</v>
      </c>
      <c r="CF37">
        <v>277248811</v>
      </c>
      <c r="CG37">
        <v>261516864</v>
      </c>
      <c r="CH37">
        <v>789964256</v>
      </c>
      <c r="CI37">
        <v>775605891</v>
      </c>
      <c r="CJ37">
        <v>813515287</v>
      </c>
      <c r="CK37">
        <v>789433558</v>
      </c>
      <c r="CL37">
        <v>681456549</v>
      </c>
      <c r="CM37">
        <v>515128732</v>
      </c>
      <c r="CN37">
        <v>10</v>
      </c>
      <c r="CO37">
        <v>20</v>
      </c>
      <c r="CP37">
        <v>20</v>
      </c>
      <c r="CQ37">
        <v>25</v>
      </c>
      <c r="CR37">
        <v>75</v>
      </c>
      <c r="CS37" t="s">
        <v>43</v>
      </c>
      <c r="CT37">
        <v>0</v>
      </c>
      <c r="CU37">
        <v>3.4166666666666665</v>
      </c>
      <c r="CV37">
        <v>6.166666666666667</v>
      </c>
      <c r="CW37">
        <v>3.5000000000000004</v>
      </c>
      <c r="CX37">
        <v>11.916666666666668</v>
      </c>
      <c r="CY37">
        <v>0</v>
      </c>
      <c r="CZ37">
        <v>0</v>
      </c>
      <c r="DA37">
        <v>0</v>
      </c>
      <c r="DB37">
        <v>0</v>
      </c>
      <c r="DC37">
        <v>0</v>
      </c>
      <c r="DD37">
        <v>0</v>
      </c>
      <c r="DE37">
        <v>0</v>
      </c>
      <c r="DF37">
        <v>25</v>
      </c>
      <c r="DG37">
        <v>25</v>
      </c>
      <c r="DH37">
        <v>25</v>
      </c>
      <c r="DI37">
        <v>25</v>
      </c>
      <c r="DJ37">
        <v>0</v>
      </c>
      <c r="DK37">
        <v>41</v>
      </c>
      <c r="DL37">
        <v>74</v>
      </c>
      <c r="DM37">
        <v>42</v>
      </c>
      <c r="DN37">
        <v>143</v>
      </c>
      <c r="DO37">
        <v>0</v>
      </c>
      <c r="DP37">
        <v>0</v>
      </c>
      <c r="DQ37">
        <v>0</v>
      </c>
      <c r="DR37">
        <v>0</v>
      </c>
      <c r="DS37">
        <v>0</v>
      </c>
      <c r="DT37">
        <v>0</v>
      </c>
      <c r="DU37">
        <v>0</v>
      </c>
      <c r="DV37">
        <v>300</v>
      </c>
      <c r="DW37">
        <v>0</v>
      </c>
      <c r="DX37">
        <v>0</v>
      </c>
      <c r="DY37">
        <v>0</v>
      </c>
      <c r="DZ37">
        <v>0</v>
      </c>
      <c r="EA37">
        <v>0</v>
      </c>
      <c r="EB37">
        <v>0</v>
      </c>
      <c r="EC37">
        <v>0</v>
      </c>
      <c r="ED37">
        <v>0</v>
      </c>
      <c r="EE37">
        <v>0</v>
      </c>
      <c r="EF37">
        <v>0</v>
      </c>
      <c r="EG37">
        <v>0</v>
      </c>
      <c r="EH37">
        <v>0</v>
      </c>
      <c r="EI37">
        <v>0</v>
      </c>
      <c r="EJ37">
        <v>0</v>
      </c>
      <c r="EK37">
        <v>0</v>
      </c>
      <c r="EL37" t="s">
        <v>1053</v>
      </c>
      <c r="EM37" t="s">
        <v>1054</v>
      </c>
      <c r="EN37" t="s">
        <v>1053</v>
      </c>
      <c r="EO37" t="s">
        <v>1055</v>
      </c>
      <c r="EP37">
        <v>0</v>
      </c>
      <c r="EQ37">
        <v>0</v>
      </c>
      <c r="ER37">
        <v>0</v>
      </c>
      <c r="ES37">
        <v>0</v>
      </c>
      <c r="ET37">
        <v>0</v>
      </c>
      <c r="EU37">
        <v>0</v>
      </c>
      <c r="EV37">
        <v>0</v>
      </c>
      <c r="EW37">
        <v>0</v>
      </c>
      <c r="EX37">
        <v>0</v>
      </c>
      <c r="EY37">
        <v>0</v>
      </c>
      <c r="EZ37">
        <v>0</v>
      </c>
      <c r="FA37">
        <v>0</v>
      </c>
      <c r="FB37">
        <v>0</v>
      </c>
      <c r="FC37">
        <v>0</v>
      </c>
      <c r="FD37">
        <v>0</v>
      </c>
      <c r="FE37">
        <v>0</v>
      </c>
      <c r="FF37">
        <v>0</v>
      </c>
      <c r="FG37">
        <v>0</v>
      </c>
      <c r="FH37">
        <v>0</v>
      </c>
      <c r="FI37">
        <v>648139000</v>
      </c>
      <c r="FJ37">
        <v>648139000</v>
      </c>
      <c r="FK37">
        <v>648139000</v>
      </c>
      <c r="FL37">
        <v>648139000</v>
      </c>
      <c r="FM37">
        <v>648139000</v>
      </c>
      <c r="FN37">
        <v>0</v>
      </c>
      <c r="FO37">
        <v>0</v>
      </c>
      <c r="FP37">
        <v>0</v>
      </c>
      <c r="FQ37">
        <v>0</v>
      </c>
      <c r="FR37">
        <v>0</v>
      </c>
      <c r="FS37">
        <v>0</v>
      </c>
      <c r="FT37">
        <v>0</v>
      </c>
      <c r="FU37">
        <v>648139000</v>
      </c>
      <c r="FV37">
        <v>648139000</v>
      </c>
      <c r="FW37">
        <v>648139000</v>
      </c>
      <c r="FX37">
        <v>648139000</v>
      </c>
      <c r="FY37">
        <v>648139000</v>
      </c>
      <c r="FZ37">
        <v>648139000</v>
      </c>
      <c r="GA37">
        <v>0</v>
      </c>
      <c r="GB37">
        <v>0</v>
      </c>
      <c r="GC37">
        <v>0</v>
      </c>
      <c r="GD37">
        <v>0</v>
      </c>
      <c r="GE37">
        <v>0</v>
      </c>
      <c r="GF37">
        <v>0</v>
      </c>
      <c r="GG37">
        <v>0</v>
      </c>
      <c r="GH37">
        <v>648139000</v>
      </c>
      <c r="GI37">
        <v>0</v>
      </c>
      <c r="GJ37">
        <v>0</v>
      </c>
      <c r="GK37">
        <v>0</v>
      </c>
      <c r="GL37">
        <v>0</v>
      </c>
      <c r="GM37">
        <v>0</v>
      </c>
      <c r="GN37">
        <v>0</v>
      </c>
      <c r="GO37">
        <v>0</v>
      </c>
      <c r="GP37">
        <v>0</v>
      </c>
      <c r="GQ37">
        <v>0</v>
      </c>
      <c r="GR37">
        <v>0</v>
      </c>
      <c r="GS37">
        <v>0</v>
      </c>
      <c r="GT37">
        <v>0</v>
      </c>
      <c r="GU37">
        <v>0</v>
      </c>
      <c r="GV37">
        <v>0</v>
      </c>
      <c r="GW37">
        <v>0</v>
      </c>
      <c r="GX37">
        <v>0</v>
      </c>
      <c r="GY37">
        <v>0</v>
      </c>
      <c r="GZ37">
        <v>0</v>
      </c>
      <c r="HA37">
        <v>0</v>
      </c>
      <c r="HB37">
        <v>0</v>
      </c>
      <c r="HC37">
        <v>0</v>
      </c>
      <c r="HD37">
        <v>0</v>
      </c>
      <c r="HE37">
        <v>0</v>
      </c>
      <c r="HF37">
        <v>0</v>
      </c>
      <c r="HG37">
        <v>0</v>
      </c>
      <c r="HH37">
        <v>0</v>
      </c>
      <c r="HI37">
        <v>0</v>
      </c>
      <c r="HJ37">
        <v>0</v>
      </c>
      <c r="HK37">
        <v>0</v>
      </c>
      <c r="HL37">
        <v>0</v>
      </c>
      <c r="HM37">
        <v>0</v>
      </c>
      <c r="HN37">
        <v>0</v>
      </c>
      <c r="HO37">
        <v>0</v>
      </c>
      <c r="HP37">
        <v>0</v>
      </c>
      <c r="HQ37">
        <v>0</v>
      </c>
      <c r="HR37">
        <v>0</v>
      </c>
      <c r="HS37">
        <v>0</v>
      </c>
      <c r="HT37">
        <v>0</v>
      </c>
      <c r="HU37">
        <v>0</v>
      </c>
      <c r="HV37">
        <v>0</v>
      </c>
      <c r="HW37">
        <v>0</v>
      </c>
      <c r="HX37">
        <v>0</v>
      </c>
      <c r="HY37">
        <v>0</v>
      </c>
      <c r="HZ37">
        <v>0</v>
      </c>
      <c r="IA37">
        <v>0</v>
      </c>
      <c r="IB37">
        <v>0</v>
      </c>
      <c r="IC37">
        <v>0</v>
      </c>
      <c r="ID37">
        <v>0</v>
      </c>
      <c r="IE37">
        <v>0</v>
      </c>
      <c r="IF37">
        <v>0</v>
      </c>
      <c r="IG37">
        <v>0</v>
      </c>
      <c r="IH37">
        <v>0</v>
      </c>
      <c r="II37" t="s">
        <v>87</v>
      </c>
      <c r="IJ37" t="s">
        <v>87</v>
      </c>
      <c r="IK37" t="s">
        <v>87</v>
      </c>
      <c r="IL37" t="s">
        <v>87</v>
      </c>
      <c r="IM37" t="s">
        <v>87</v>
      </c>
      <c r="IN37" t="s">
        <v>87</v>
      </c>
      <c r="IO37" t="s">
        <v>87</v>
      </c>
      <c r="IP37" t="s">
        <v>87</v>
      </c>
      <c r="IQ37" t="s">
        <v>87</v>
      </c>
      <c r="IR37" t="s">
        <v>87</v>
      </c>
      <c r="IS37" t="s">
        <v>87</v>
      </c>
      <c r="IT37" t="s">
        <v>87</v>
      </c>
      <c r="IU37" t="s">
        <v>87</v>
      </c>
      <c r="IV37" t="s">
        <v>87</v>
      </c>
      <c r="IW37" t="s">
        <v>87</v>
      </c>
      <c r="IX37">
        <v>0</v>
      </c>
      <c r="IY37">
        <v>0</v>
      </c>
      <c r="IZ37">
        <v>0</v>
      </c>
      <c r="JA37">
        <v>0</v>
      </c>
      <c r="JB37">
        <v>0</v>
      </c>
      <c r="JC37">
        <v>0</v>
      </c>
      <c r="JD37">
        <v>0</v>
      </c>
      <c r="JE37">
        <v>0</v>
      </c>
      <c r="JF37">
        <v>0</v>
      </c>
      <c r="JG37">
        <v>0</v>
      </c>
      <c r="JH37">
        <v>0</v>
      </c>
      <c r="JI37">
        <v>0</v>
      </c>
      <c r="JJ37" s="210">
        <v>0</v>
      </c>
      <c r="JK37" s="210">
        <v>0</v>
      </c>
      <c r="JL37" s="210">
        <v>0</v>
      </c>
      <c r="JM37" s="210">
        <v>0</v>
      </c>
      <c r="JN37" s="210">
        <v>0</v>
      </c>
      <c r="JO37" s="210">
        <v>0</v>
      </c>
      <c r="JP37" s="210">
        <v>0</v>
      </c>
      <c r="JQ37" s="210">
        <v>0</v>
      </c>
      <c r="JR37" s="210">
        <v>0</v>
      </c>
      <c r="JS37" s="210">
        <v>0</v>
      </c>
      <c r="JT37" s="210">
        <v>0</v>
      </c>
      <c r="JU37" s="210">
        <v>0</v>
      </c>
      <c r="JV37" s="210">
        <v>0</v>
      </c>
      <c r="JW37">
        <v>0</v>
      </c>
      <c r="JX37">
        <v>0</v>
      </c>
      <c r="JY37">
        <v>0</v>
      </c>
      <c r="JZ37">
        <v>0</v>
      </c>
      <c r="KA37">
        <v>0</v>
      </c>
      <c r="KB37">
        <v>0</v>
      </c>
      <c r="KC37">
        <v>0</v>
      </c>
      <c r="KD37">
        <v>0</v>
      </c>
      <c r="KE37">
        <v>0</v>
      </c>
      <c r="KF37">
        <v>0</v>
      </c>
      <c r="KG37">
        <v>0</v>
      </c>
      <c r="KH37">
        <v>0</v>
      </c>
      <c r="KI37">
        <v>0</v>
      </c>
      <c r="KJ37" s="204" t="s">
        <v>594</v>
      </c>
      <c r="KK37">
        <v>0</v>
      </c>
      <c r="KL37">
        <v>0</v>
      </c>
      <c r="KM37">
        <v>0</v>
      </c>
      <c r="KN37">
        <v>0</v>
      </c>
      <c r="KO37" t="s">
        <v>87</v>
      </c>
      <c r="KP37" t="s">
        <v>87</v>
      </c>
      <c r="KQ37" t="s">
        <v>87</v>
      </c>
      <c r="KR37" t="s">
        <v>87</v>
      </c>
      <c r="KS37" t="s">
        <v>87</v>
      </c>
      <c r="KT37" t="s">
        <v>87</v>
      </c>
      <c r="KU37" s="204" t="s">
        <v>87</v>
      </c>
      <c r="KV37" t="s">
        <v>594</v>
      </c>
      <c r="KW37">
        <v>0</v>
      </c>
      <c r="KX37">
        <v>0</v>
      </c>
      <c r="KY37">
        <v>0</v>
      </c>
      <c r="KZ37">
        <v>0</v>
      </c>
      <c r="LA37" t="s">
        <v>87</v>
      </c>
      <c r="LB37" t="s">
        <v>87</v>
      </c>
      <c r="LC37" t="s">
        <v>87</v>
      </c>
      <c r="LD37" t="s">
        <v>87</v>
      </c>
      <c r="LE37" t="s">
        <v>87</v>
      </c>
      <c r="LF37" t="s">
        <v>87</v>
      </c>
      <c r="LG37" t="s">
        <v>87</v>
      </c>
      <c r="LH37" s="210">
        <v>0</v>
      </c>
      <c r="LI37" s="210" t="s">
        <v>1030</v>
      </c>
      <c r="LJ37" s="210" t="s">
        <v>1056</v>
      </c>
      <c r="LK37" s="210">
        <v>0</v>
      </c>
      <c r="LL37" s="210">
        <v>0</v>
      </c>
      <c r="LM37" s="210">
        <v>0</v>
      </c>
      <c r="LN37" s="210">
        <v>0</v>
      </c>
      <c r="LO37" s="210">
        <v>0</v>
      </c>
      <c r="LP37" s="210">
        <v>0</v>
      </c>
      <c r="LQ37" s="210">
        <v>1546907000</v>
      </c>
      <c r="LR37" s="210">
        <v>0</v>
      </c>
      <c r="LS37" s="210">
        <v>0</v>
      </c>
      <c r="LT37" s="210">
        <v>0</v>
      </c>
      <c r="LU37" s="210">
        <v>0</v>
      </c>
      <c r="LV37" t="s">
        <v>594</v>
      </c>
      <c r="LW37">
        <v>0</v>
      </c>
      <c r="LX37">
        <v>0</v>
      </c>
      <c r="LY37">
        <v>0</v>
      </c>
      <c r="LZ37">
        <v>0</v>
      </c>
      <c r="MA37" t="s">
        <v>87</v>
      </c>
      <c r="MB37" t="s">
        <v>87</v>
      </c>
      <c r="MC37" t="s">
        <v>87</v>
      </c>
      <c r="MD37" t="s">
        <v>87</v>
      </c>
      <c r="ME37" t="s">
        <v>87</v>
      </c>
      <c r="MF37" t="s">
        <v>87</v>
      </c>
      <c r="MG37" t="s">
        <v>87</v>
      </c>
      <c r="MH37">
        <v>0</v>
      </c>
      <c r="MI37">
        <v>0</v>
      </c>
      <c r="MJ37">
        <v>0</v>
      </c>
      <c r="MK37">
        <v>0</v>
      </c>
      <c r="ML37">
        <v>0</v>
      </c>
      <c r="MM37">
        <v>0</v>
      </c>
      <c r="MN37">
        <v>0</v>
      </c>
      <c r="MO37">
        <v>0</v>
      </c>
      <c r="MP37">
        <v>0</v>
      </c>
      <c r="MQ37">
        <v>0</v>
      </c>
      <c r="MR37">
        <v>0</v>
      </c>
      <c r="MS37">
        <v>0</v>
      </c>
      <c r="MT37">
        <v>0</v>
      </c>
      <c r="MU37">
        <v>0</v>
      </c>
      <c r="MV37">
        <v>0</v>
      </c>
      <c r="MW37">
        <v>0</v>
      </c>
      <c r="MX37">
        <v>0</v>
      </c>
      <c r="MY37">
        <v>0</v>
      </c>
      <c r="MZ37">
        <v>0</v>
      </c>
      <c r="NA37">
        <v>0</v>
      </c>
      <c r="NB37">
        <v>0</v>
      </c>
      <c r="NC37">
        <v>0</v>
      </c>
      <c r="ND37">
        <v>0</v>
      </c>
      <c r="NE37">
        <v>0</v>
      </c>
      <c r="NF37">
        <v>0</v>
      </c>
      <c r="NG37">
        <v>0</v>
      </c>
      <c r="NH37">
        <v>0</v>
      </c>
      <c r="NI37" t="s">
        <v>594</v>
      </c>
      <c r="NJ37">
        <v>0</v>
      </c>
      <c r="NK37">
        <v>0</v>
      </c>
      <c r="NL37">
        <v>0</v>
      </c>
      <c r="NM37">
        <v>0</v>
      </c>
      <c r="NN37" t="s">
        <v>87</v>
      </c>
      <c r="NO37" t="s">
        <v>87</v>
      </c>
      <c r="NP37" t="s">
        <v>87</v>
      </c>
      <c r="NQ37" t="s">
        <v>87</v>
      </c>
      <c r="NR37" t="s">
        <v>87</v>
      </c>
      <c r="NS37" t="s">
        <v>87</v>
      </c>
      <c r="NT37" t="s">
        <v>87</v>
      </c>
      <c r="NU37">
        <v>0</v>
      </c>
      <c r="NV37">
        <v>0</v>
      </c>
      <c r="NW37">
        <v>0</v>
      </c>
      <c r="NX37">
        <v>0</v>
      </c>
      <c r="NY37">
        <v>0</v>
      </c>
      <c r="NZ37">
        <v>0</v>
      </c>
      <c r="OA37">
        <v>0</v>
      </c>
      <c r="OB37">
        <v>0</v>
      </c>
      <c r="OC37">
        <v>0</v>
      </c>
      <c r="OD37">
        <v>0</v>
      </c>
      <c r="OE37">
        <v>0</v>
      </c>
      <c r="OF37">
        <v>0</v>
      </c>
      <c r="OG37">
        <v>0</v>
      </c>
      <c r="OH37">
        <v>0</v>
      </c>
      <c r="OI37">
        <v>0</v>
      </c>
      <c r="OJ37">
        <v>0</v>
      </c>
      <c r="OK37">
        <v>0</v>
      </c>
      <c r="OL37">
        <v>0</v>
      </c>
      <c r="OM37">
        <v>0</v>
      </c>
      <c r="ON37">
        <v>0</v>
      </c>
      <c r="OO37">
        <v>0</v>
      </c>
      <c r="OP37">
        <v>0</v>
      </c>
      <c r="OQ37">
        <v>0</v>
      </c>
      <c r="OR37">
        <v>0</v>
      </c>
      <c r="OS37" s="209" t="s">
        <v>1057</v>
      </c>
      <c r="OT37" s="209" t="s">
        <v>1035</v>
      </c>
      <c r="OU37" t="s">
        <v>1029</v>
      </c>
      <c r="OV37">
        <v>25</v>
      </c>
      <c r="OW37">
        <v>0</v>
      </c>
      <c r="OX37">
        <v>0</v>
      </c>
      <c r="OY37">
        <v>0</v>
      </c>
      <c r="OZ37">
        <v>0</v>
      </c>
      <c r="PA37">
        <v>0</v>
      </c>
      <c r="PB37">
        <v>0</v>
      </c>
      <c r="PC37">
        <v>0</v>
      </c>
      <c r="PD37">
        <v>0</v>
      </c>
      <c r="PE37">
        <v>0</v>
      </c>
      <c r="PF37">
        <v>0</v>
      </c>
      <c r="PG37">
        <v>0</v>
      </c>
      <c r="PH37">
        <v>0</v>
      </c>
      <c r="PI37">
        <v>0</v>
      </c>
      <c r="PJ37">
        <v>0</v>
      </c>
      <c r="PK37">
        <v>0</v>
      </c>
      <c r="PL37">
        <v>0</v>
      </c>
      <c r="PM37">
        <v>0</v>
      </c>
      <c r="PN37">
        <v>0</v>
      </c>
      <c r="PO37">
        <v>0</v>
      </c>
      <c r="PP37">
        <v>0</v>
      </c>
      <c r="PQ37">
        <v>0</v>
      </c>
      <c r="PR37">
        <v>0</v>
      </c>
      <c r="PS37">
        <v>0</v>
      </c>
      <c r="PT37">
        <v>0</v>
      </c>
      <c r="PU37">
        <v>0</v>
      </c>
      <c r="PV37">
        <v>0</v>
      </c>
      <c r="PW37" s="210">
        <v>0</v>
      </c>
      <c r="PX37" s="210">
        <v>0</v>
      </c>
      <c r="PY37" t="s">
        <v>597</v>
      </c>
    </row>
    <row r="38" spans="1:441" ht="15.75" customHeight="1" x14ac:dyDescent="0.35">
      <c r="A38" t="s">
        <v>41</v>
      </c>
      <c r="B38">
        <v>7869</v>
      </c>
      <c r="C38" t="s">
        <v>1058</v>
      </c>
      <c r="D38" s="207">
        <v>2020110010187</v>
      </c>
      <c r="E38" t="s">
        <v>562</v>
      </c>
      <c r="F38" t="s">
        <v>36</v>
      </c>
      <c r="G38" t="s">
        <v>1031</v>
      </c>
      <c r="H38" t="s">
        <v>1032</v>
      </c>
      <c r="I38" t="s">
        <v>1033</v>
      </c>
      <c r="J38" t="s">
        <v>1034</v>
      </c>
      <c r="K38" t="s">
        <v>1035</v>
      </c>
      <c r="L38" t="s">
        <v>1036</v>
      </c>
      <c r="M38" t="s">
        <v>1037</v>
      </c>
      <c r="N38" t="s">
        <v>1035</v>
      </c>
      <c r="O38" t="s">
        <v>1036</v>
      </c>
      <c r="P38" t="s">
        <v>1037</v>
      </c>
      <c r="Q38" t="s">
        <v>1038</v>
      </c>
      <c r="R38" t="s">
        <v>1039</v>
      </c>
      <c r="S38" t="s">
        <v>1059</v>
      </c>
      <c r="T38" t="s">
        <v>1060</v>
      </c>
      <c r="Z38" t="s">
        <v>1061</v>
      </c>
      <c r="AA38" t="s">
        <v>1062</v>
      </c>
      <c r="AC38" t="s">
        <v>1059</v>
      </c>
      <c r="AG38" t="s">
        <v>576</v>
      </c>
      <c r="AH38" t="s">
        <v>698</v>
      </c>
      <c r="AI38" t="s">
        <v>1063</v>
      </c>
      <c r="AJ38">
        <v>0</v>
      </c>
      <c r="AK38" s="208">
        <v>44055</v>
      </c>
      <c r="AL38">
        <v>1</v>
      </c>
      <c r="AM38">
        <v>2024</v>
      </c>
      <c r="AN38" t="s">
        <v>1064</v>
      </c>
      <c r="AO38" t="s">
        <v>1065</v>
      </c>
      <c r="AP38">
        <v>2021</v>
      </c>
      <c r="AQ38">
        <v>2024</v>
      </c>
      <c r="AR38" t="s">
        <v>43</v>
      </c>
      <c r="AS38" t="s">
        <v>582</v>
      </c>
      <c r="AT38" t="s">
        <v>583</v>
      </c>
      <c r="AU38" t="s">
        <v>584</v>
      </c>
      <c r="AV38" t="s">
        <v>585</v>
      </c>
      <c r="AW38" t="s">
        <v>585</v>
      </c>
      <c r="AX38" t="s">
        <v>585</v>
      </c>
      <c r="AY38">
        <v>1</v>
      </c>
      <c r="BB38" t="s">
        <v>1066</v>
      </c>
      <c r="BC38" t="s">
        <v>1067</v>
      </c>
      <c r="BD38" t="s">
        <v>1068</v>
      </c>
      <c r="BE38" t="s">
        <v>1069</v>
      </c>
      <c r="BF38" t="s">
        <v>611</v>
      </c>
      <c r="BG38">
        <v>2</v>
      </c>
      <c r="BH38" s="208">
        <v>45204</v>
      </c>
      <c r="BI38" t="s">
        <v>1052</v>
      </c>
      <c r="BJ38" t="s">
        <v>197</v>
      </c>
      <c r="BK38">
        <v>100</v>
      </c>
      <c r="BL38">
        <v>0</v>
      </c>
      <c r="BM38">
        <v>40</v>
      </c>
      <c r="BN38">
        <v>20</v>
      </c>
      <c r="BO38">
        <v>20</v>
      </c>
      <c r="BP38">
        <v>20</v>
      </c>
      <c r="BQ38">
        <v>2464504109</v>
      </c>
      <c r="BR38">
        <v>0</v>
      </c>
      <c r="BS38">
        <v>709333066</v>
      </c>
      <c r="BT38">
        <v>713320783</v>
      </c>
      <c r="BU38">
        <v>514001260</v>
      </c>
      <c r="BV38">
        <v>527849000</v>
      </c>
      <c r="BW38">
        <v>0</v>
      </c>
      <c r="BX38">
        <v>40</v>
      </c>
      <c r="BY38">
        <v>20</v>
      </c>
      <c r="BZ38">
        <v>20</v>
      </c>
      <c r="CA38">
        <v>20</v>
      </c>
      <c r="CB38">
        <v>40</v>
      </c>
      <c r="CC38">
        <v>20</v>
      </c>
      <c r="CD38">
        <v>20</v>
      </c>
      <c r="CE38">
        <v>20</v>
      </c>
      <c r="CF38">
        <v>0</v>
      </c>
      <c r="CG38" t="s">
        <v>1070</v>
      </c>
      <c r="CH38">
        <v>709333066</v>
      </c>
      <c r="CI38">
        <v>482288534</v>
      </c>
      <c r="CJ38">
        <v>713320783</v>
      </c>
      <c r="CK38">
        <v>535061573</v>
      </c>
      <c r="CL38">
        <v>513853151</v>
      </c>
      <c r="CM38">
        <v>357032543</v>
      </c>
      <c r="CN38">
        <v>0</v>
      </c>
      <c r="CO38">
        <v>40</v>
      </c>
      <c r="CP38">
        <v>20</v>
      </c>
      <c r="CQ38">
        <v>20</v>
      </c>
      <c r="CR38">
        <v>80</v>
      </c>
      <c r="CS38" t="s">
        <v>43</v>
      </c>
      <c r="CT38">
        <v>0</v>
      </c>
      <c r="CU38">
        <v>5</v>
      </c>
      <c r="CV38">
        <v>5</v>
      </c>
      <c r="CW38">
        <v>5</v>
      </c>
      <c r="CX38">
        <v>5</v>
      </c>
      <c r="CY38">
        <v>0</v>
      </c>
      <c r="CZ38">
        <v>0</v>
      </c>
      <c r="DA38">
        <v>0</v>
      </c>
      <c r="DB38">
        <v>0</v>
      </c>
      <c r="DC38">
        <v>0</v>
      </c>
      <c r="DD38">
        <v>0</v>
      </c>
      <c r="DE38">
        <v>0</v>
      </c>
      <c r="DF38">
        <v>20</v>
      </c>
      <c r="DG38">
        <v>20</v>
      </c>
      <c r="DH38">
        <v>20</v>
      </c>
      <c r="DI38">
        <v>20</v>
      </c>
      <c r="DJ38">
        <v>0</v>
      </c>
      <c r="DK38">
        <v>25</v>
      </c>
      <c r="DL38">
        <v>25</v>
      </c>
      <c r="DM38">
        <v>25</v>
      </c>
      <c r="DN38">
        <v>25</v>
      </c>
      <c r="DO38">
        <v>0</v>
      </c>
      <c r="DP38">
        <v>0</v>
      </c>
      <c r="DQ38">
        <v>0</v>
      </c>
      <c r="DR38">
        <v>0</v>
      </c>
      <c r="DS38">
        <v>0</v>
      </c>
      <c r="DT38">
        <v>0</v>
      </c>
      <c r="DU38">
        <v>0</v>
      </c>
      <c r="DV38">
        <v>100</v>
      </c>
      <c r="DW38">
        <v>0</v>
      </c>
      <c r="DX38">
        <v>0</v>
      </c>
      <c r="DY38">
        <v>0</v>
      </c>
      <c r="DZ38">
        <v>0</v>
      </c>
      <c r="EA38">
        <v>0</v>
      </c>
      <c r="EB38">
        <v>0</v>
      </c>
      <c r="EC38">
        <v>0</v>
      </c>
      <c r="ED38">
        <v>0</v>
      </c>
      <c r="EE38">
        <v>0</v>
      </c>
      <c r="EF38">
        <v>0</v>
      </c>
      <c r="EG38">
        <v>0</v>
      </c>
      <c r="EH38">
        <v>0</v>
      </c>
      <c r="EI38">
        <v>0</v>
      </c>
      <c r="EJ38">
        <v>0</v>
      </c>
      <c r="EK38">
        <v>0</v>
      </c>
      <c r="EL38" t="s">
        <v>1071</v>
      </c>
      <c r="EM38" t="s">
        <v>1071</v>
      </c>
      <c r="EN38" t="s">
        <v>1071</v>
      </c>
      <c r="EO38" t="s">
        <v>1071</v>
      </c>
      <c r="EP38">
        <v>0</v>
      </c>
      <c r="EQ38">
        <v>0</v>
      </c>
      <c r="ER38">
        <v>0</v>
      </c>
      <c r="ES38">
        <v>0</v>
      </c>
      <c r="ET38">
        <v>0</v>
      </c>
      <c r="EU38">
        <v>0</v>
      </c>
      <c r="EV38">
        <v>0</v>
      </c>
      <c r="EW38">
        <v>0</v>
      </c>
      <c r="EX38">
        <v>0</v>
      </c>
      <c r="EY38">
        <v>0</v>
      </c>
      <c r="EZ38">
        <v>0</v>
      </c>
      <c r="FA38">
        <v>0</v>
      </c>
      <c r="FB38">
        <v>0</v>
      </c>
      <c r="FC38">
        <v>0</v>
      </c>
      <c r="FD38">
        <v>0</v>
      </c>
      <c r="FE38">
        <v>0</v>
      </c>
      <c r="FF38">
        <v>0</v>
      </c>
      <c r="FG38">
        <v>0</v>
      </c>
      <c r="FH38">
        <v>0</v>
      </c>
      <c r="FI38">
        <v>527849000</v>
      </c>
      <c r="FJ38">
        <v>527849000</v>
      </c>
      <c r="FK38">
        <v>527849000</v>
      </c>
      <c r="FL38">
        <v>527849000</v>
      </c>
      <c r="FM38">
        <v>527849000</v>
      </c>
      <c r="FN38">
        <v>0</v>
      </c>
      <c r="FO38">
        <v>0</v>
      </c>
      <c r="FP38">
        <v>0</v>
      </c>
      <c r="FQ38">
        <v>0</v>
      </c>
      <c r="FR38">
        <v>0</v>
      </c>
      <c r="FS38">
        <v>0</v>
      </c>
      <c r="FT38">
        <v>0</v>
      </c>
      <c r="FU38">
        <v>527849000</v>
      </c>
      <c r="FV38">
        <v>527849000</v>
      </c>
      <c r="FW38">
        <v>527849000</v>
      </c>
      <c r="FX38">
        <v>527849000</v>
      </c>
      <c r="FY38">
        <v>527849000</v>
      </c>
      <c r="FZ38">
        <v>527849000</v>
      </c>
      <c r="GA38">
        <v>0</v>
      </c>
      <c r="GB38">
        <v>0</v>
      </c>
      <c r="GC38">
        <v>0</v>
      </c>
      <c r="GD38">
        <v>0</v>
      </c>
      <c r="GE38">
        <v>0</v>
      </c>
      <c r="GF38">
        <v>0</v>
      </c>
      <c r="GG38">
        <v>0</v>
      </c>
      <c r="GH38">
        <v>527849000</v>
      </c>
      <c r="GI38">
        <v>0</v>
      </c>
      <c r="GJ38">
        <v>0</v>
      </c>
      <c r="GK38">
        <v>0</v>
      </c>
      <c r="GL38">
        <v>0</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0</v>
      </c>
      <c r="HM38">
        <v>0</v>
      </c>
      <c r="HN38">
        <v>0</v>
      </c>
      <c r="HO38">
        <v>0</v>
      </c>
      <c r="HP38">
        <v>0</v>
      </c>
      <c r="HQ38">
        <v>0</v>
      </c>
      <c r="HR38">
        <v>0</v>
      </c>
      <c r="HS38">
        <v>0</v>
      </c>
      <c r="HT38">
        <v>0</v>
      </c>
      <c r="HU38">
        <v>0</v>
      </c>
      <c r="HV38">
        <v>0</v>
      </c>
      <c r="HW38">
        <v>0</v>
      </c>
      <c r="HX38">
        <v>0</v>
      </c>
      <c r="HY38">
        <v>0</v>
      </c>
      <c r="HZ38">
        <v>0</v>
      </c>
      <c r="IA38">
        <v>0</v>
      </c>
      <c r="IB38">
        <v>0</v>
      </c>
      <c r="IC38">
        <v>0</v>
      </c>
      <c r="ID38">
        <v>0</v>
      </c>
      <c r="IE38">
        <v>0</v>
      </c>
      <c r="IF38">
        <v>0</v>
      </c>
      <c r="IG38">
        <v>0</v>
      </c>
      <c r="IH38">
        <v>0</v>
      </c>
      <c r="II38" t="s">
        <v>87</v>
      </c>
      <c r="IJ38" t="s">
        <v>87</v>
      </c>
      <c r="IK38" t="s">
        <v>87</v>
      </c>
      <c r="IL38" t="s">
        <v>87</v>
      </c>
      <c r="IM38" t="s">
        <v>87</v>
      </c>
      <c r="IN38" t="s">
        <v>87</v>
      </c>
      <c r="IO38" t="s">
        <v>87</v>
      </c>
      <c r="IP38" t="s">
        <v>87</v>
      </c>
      <c r="IQ38" t="s">
        <v>87</v>
      </c>
      <c r="IR38" t="s">
        <v>87</v>
      </c>
      <c r="IS38" t="s">
        <v>87</v>
      </c>
      <c r="IT38" t="s">
        <v>87</v>
      </c>
      <c r="IU38" t="s">
        <v>87</v>
      </c>
      <c r="IV38" t="s">
        <v>87</v>
      </c>
      <c r="IW38" t="s">
        <v>87</v>
      </c>
      <c r="IX38">
        <v>0</v>
      </c>
      <c r="IY38">
        <v>0</v>
      </c>
      <c r="IZ38">
        <v>0</v>
      </c>
      <c r="JA38">
        <v>0</v>
      </c>
      <c r="JB38">
        <v>0</v>
      </c>
      <c r="JC38">
        <v>0</v>
      </c>
      <c r="JD38">
        <v>0</v>
      </c>
      <c r="JE38">
        <v>0</v>
      </c>
      <c r="JF38">
        <v>0</v>
      </c>
      <c r="JG38">
        <v>0</v>
      </c>
      <c r="JH38">
        <v>0</v>
      </c>
      <c r="JI38">
        <v>0</v>
      </c>
      <c r="JJ38" s="210">
        <v>0</v>
      </c>
      <c r="JK38" s="210">
        <v>0</v>
      </c>
      <c r="JL38" s="210">
        <v>0</v>
      </c>
      <c r="JM38" s="210">
        <v>0</v>
      </c>
      <c r="JN38" s="210">
        <v>0</v>
      </c>
      <c r="JO38" s="210">
        <v>0</v>
      </c>
      <c r="JP38" s="210">
        <v>0</v>
      </c>
      <c r="JQ38" s="210">
        <v>0</v>
      </c>
      <c r="JR38" s="210">
        <v>0</v>
      </c>
      <c r="JS38" s="210">
        <v>0</v>
      </c>
      <c r="JT38" s="210">
        <v>0</v>
      </c>
      <c r="JU38" s="210">
        <v>0</v>
      </c>
      <c r="JV38" s="210">
        <v>0</v>
      </c>
      <c r="JW38">
        <v>0</v>
      </c>
      <c r="JX38">
        <v>0</v>
      </c>
      <c r="JY38">
        <v>0</v>
      </c>
      <c r="JZ38">
        <v>0</v>
      </c>
      <c r="KA38">
        <v>0</v>
      </c>
      <c r="KB38">
        <v>0</v>
      </c>
      <c r="KC38">
        <v>0</v>
      </c>
      <c r="KD38">
        <v>0</v>
      </c>
      <c r="KE38">
        <v>0</v>
      </c>
      <c r="KF38">
        <v>0</v>
      </c>
      <c r="KG38">
        <v>0</v>
      </c>
      <c r="KH38">
        <v>0</v>
      </c>
      <c r="KI38">
        <v>0</v>
      </c>
      <c r="KJ38" s="204" t="s">
        <v>594</v>
      </c>
      <c r="KK38">
        <v>0</v>
      </c>
      <c r="KL38">
        <v>0</v>
      </c>
      <c r="KM38">
        <v>0</v>
      </c>
      <c r="KN38">
        <v>0</v>
      </c>
      <c r="KO38" t="s">
        <v>87</v>
      </c>
      <c r="KP38" t="s">
        <v>87</v>
      </c>
      <c r="KQ38" t="s">
        <v>87</v>
      </c>
      <c r="KR38" t="s">
        <v>87</v>
      </c>
      <c r="KS38" t="s">
        <v>87</v>
      </c>
      <c r="KT38" t="s">
        <v>87</v>
      </c>
      <c r="KU38" s="204" t="s">
        <v>87</v>
      </c>
      <c r="KV38" t="s">
        <v>594</v>
      </c>
      <c r="KW38">
        <v>0</v>
      </c>
      <c r="KX38">
        <v>0</v>
      </c>
      <c r="KY38">
        <v>0</v>
      </c>
      <c r="KZ38">
        <v>0</v>
      </c>
      <c r="LA38" t="s">
        <v>87</v>
      </c>
      <c r="LB38" t="s">
        <v>87</v>
      </c>
      <c r="LC38" t="s">
        <v>87</v>
      </c>
      <c r="LD38" t="s">
        <v>87</v>
      </c>
      <c r="LE38" t="s">
        <v>87</v>
      </c>
      <c r="LF38" t="s">
        <v>87</v>
      </c>
      <c r="LG38" t="s">
        <v>87</v>
      </c>
      <c r="LH38" s="210">
        <v>0</v>
      </c>
      <c r="LI38" s="210" t="s">
        <v>1030</v>
      </c>
      <c r="LJ38" s="210" t="s">
        <v>1056</v>
      </c>
      <c r="LK38" s="210">
        <v>0</v>
      </c>
      <c r="LL38" s="210">
        <v>0</v>
      </c>
      <c r="LM38" s="210" t="s">
        <v>87</v>
      </c>
      <c r="LN38" s="210" t="s">
        <v>87</v>
      </c>
      <c r="LO38" s="210">
        <v>0</v>
      </c>
      <c r="LP38" s="210">
        <v>0</v>
      </c>
      <c r="LQ38" s="210">
        <v>1546907000</v>
      </c>
      <c r="LR38" s="210">
        <v>0</v>
      </c>
      <c r="LS38" s="210">
        <v>0</v>
      </c>
      <c r="LT38" s="210">
        <v>0</v>
      </c>
      <c r="LU38" s="210">
        <v>0</v>
      </c>
      <c r="LV38" t="s">
        <v>594</v>
      </c>
      <c r="LW38">
        <v>0</v>
      </c>
      <c r="LX38">
        <v>0</v>
      </c>
      <c r="LY38">
        <v>0</v>
      </c>
      <c r="LZ38">
        <v>0</v>
      </c>
      <c r="MA38" t="s">
        <v>87</v>
      </c>
      <c r="MB38" t="s">
        <v>87</v>
      </c>
      <c r="MC38" t="s">
        <v>87</v>
      </c>
      <c r="MD38" t="s">
        <v>87</v>
      </c>
      <c r="ME38" t="s">
        <v>87</v>
      </c>
      <c r="MF38" t="s">
        <v>87</v>
      </c>
      <c r="MG38" t="s">
        <v>87</v>
      </c>
      <c r="MH38">
        <v>0</v>
      </c>
      <c r="MI38">
        <v>0</v>
      </c>
      <c r="MJ38">
        <v>0</v>
      </c>
      <c r="MK38">
        <v>0</v>
      </c>
      <c r="ML38">
        <v>0</v>
      </c>
      <c r="MM38">
        <v>0</v>
      </c>
      <c r="MN38">
        <v>0</v>
      </c>
      <c r="MO38">
        <v>0</v>
      </c>
      <c r="MP38">
        <v>0</v>
      </c>
      <c r="MQ38">
        <v>0</v>
      </c>
      <c r="MR38">
        <v>0</v>
      </c>
      <c r="MS38">
        <v>0</v>
      </c>
      <c r="MT38">
        <v>0</v>
      </c>
      <c r="MU38">
        <v>0</v>
      </c>
      <c r="MV38">
        <v>0</v>
      </c>
      <c r="MW38">
        <v>0</v>
      </c>
      <c r="MX38">
        <v>0</v>
      </c>
      <c r="MY38">
        <v>0</v>
      </c>
      <c r="MZ38">
        <v>0</v>
      </c>
      <c r="NA38">
        <v>0</v>
      </c>
      <c r="NB38">
        <v>0</v>
      </c>
      <c r="NC38">
        <v>0</v>
      </c>
      <c r="ND38">
        <v>0</v>
      </c>
      <c r="NE38">
        <v>0</v>
      </c>
      <c r="NF38">
        <v>0</v>
      </c>
      <c r="NG38">
        <v>0</v>
      </c>
      <c r="NH38">
        <v>0</v>
      </c>
      <c r="NI38" t="s">
        <v>594</v>
      </c>
      <c r="NJ38">
        <v>0</v>
      </c>
      <c r="NK38">
        <v>0</v>
      </c>
      <c r="NL38">
        <v>0</v>
      </c>
      <c r="NM38">
        <v>0</v>
      </c>
      <c r="NN38" t="s">
        <v>87</v>
      </c>
      <c r="NO38" t="s">
        <v>87</v>
      </c>
      <c r="NP38" t="s">
        <v>87</v>
      </c>
      <c r="NQ38" t="s">
        <v>87</v>
      </c>
      <c r="NR38" t="s">
        <v>87</v>
      </c>
      <c r="NS38" t="s">
        <v>87</v>
      </c>
      <c r="NT38" t="s">
        <v>87</v>
      </c>
      <c r="NU38">
        <v>0</v>
      </c>
      <c r="NV38">
        <v>0</v>
      </c>
      <c r="NW38">
        <v>0</v>
      </c>
      <c r="NX38">
        <v>0</v>
      </c>
      <c r="NY38">
        <v>0</v>
      </c>
      <c r="NZ38">
        <v>0</v>
      </c>
      <c r="OA38">
        <v>0</v>
      </c>
      <c r="OB38">
        <v>0</v>
      </c>
      <c r="OC38">
        <v>0</v>
      </c>
      <c r="OD38">
        <v>0</v>
      </c>
      <c r="OE38">
        <v>0</v>
      </c>
      <c r="OF38">
        <v>0</v>
      </c>
      <c r="OG38">
        <v>0</v>
      </c>
      <c r="OH38">
        <v>0</v>
      </c>
      <c r="OI38">
        <v>0</v>
      </c>
      <c r="OJ38">
        <v>0</v>
      </c>
      <c r="OK38">
        <v>0</v>
      </c>
      <c r="OL38">
        <v>0</v>
      </c>
      <c r="OM38">
        <v>0</v>
      </c>
      <c r="ON38">
        <v>0</v>
      </c>
      <c r="OO38">
        <v>0</v>
      </c>
      <c r="OP38">
        <v>0</v>
      </c>
      <c r="OQ38">
        <v>0</v>
      </c>
      <c r="OR38">
        <v>0</v>
      </c>
      <c r="OT38" s="209"/>
      <c r="OU38" t="s">
        <v>41</v>
      </c>
      <c r="OV38">
        <v>20</v>
      </c>
      <c r="OW38">
        <v>0</v>
      </c>
      <c r="OX38">
        <v>0</v>
      </c>
      <c r="OY38">
        <v>0</v>
      </c>
      <c r="OZ38">
        <v>0</v>
      </c>
      <c r="PA38">
        <v>0</v>
      </c>
      <c r="PB38">
        <v>0</v>
      </c>
      <c r="PC38">
        <v>0</v>
      </c>
      <c r="PD38">
        <v>0</v>
      </c>
      <c r="PE38">
        <v>0</v>
      </c>
      <c r="PF38">
        <v>0</v>
      </c>
      <c r="PG38">
        <v>0</v>
      </c>
      <c r="PH38">
        <v>0</v>
      </c>
      <c r="PI38">
        <v>0</v>
      </c>
      <c r="PJ38">
        <v>0</v>
      </c>
      <c r="PK38">
        <v>0</v>
      </c>
      <c r="PL38">
        <v>0</v>
      </c>
      <c r="PM38">
        <v>0</v>
      </c>
      <c r="PN38">
        <v>0</v>
      </c>
      <c r="PO38">
        <v>0</v>
      </c>
      <c r="PP38">
        <v>0</v>
      </c>
      <c r="PQ38">
        <v>0</v>
      </c>
      <c r="PR38">
        <v>0</v>
      </c>
      <c r="PS38">
        <v>0</v>
      </c>
      <c r="PT38">
        <v>0</v>
      </c>
      <c r="PU38">
        <v>0</v>
      </c>
      <c r="PV38">
        <v>0</v>
      </c>
      <c r="PW38" s="210">
        <v>0</v>
      </c>
      <c r="PX38" s="210">
        <v>0</v>
      </c>
      <c r="PY38" t="s">
        <v>597</v>
      </c>
    </row>
    <row r="39" spans="1:441" ht="15.75" customHeight="1" x14ac:dyDescent="0.35">
      <c r="A39" t="s">
        <v>1072</v>
      </c>
      <c r="B39">
        <v>7869</v>
      </c>
      <c r="C39" t="s">
        <v>1073</v>
      </c>
      <c r="D39" s="207">
        <v>2020110010187</v>
      </c>
      <c r="E39" t="s">
        <v>562</v>
      </c>
      <c r="F39" t="s">
        <v>36</v>
      </c>
      <c r="G39" t="s">
        <v>1031</v>
      </c>
      <c r="H39" t="s">
        <v>1032</v>
      </c>
      <c r="I39" t="s">
        <v>1074</v>
      </c>
      <c r="J39" t="s">
        <v>1034</v>
      </c>
      <c r="K39" t="s">
        <v>1035</v>
      </c>
      <c r="L39" t="s">
        <v>1036</v>
      </c>
      <c r="M39" t="s">
        <v>1037</v>
      </c>
      <c r="N39" t="s">
        <v>1035</v>
      </c>
      <c r="O39" t="s">
        <v>1036</v>
      </c>
      <c r="P39" t="s">
        <v>1037</v>
      </c>
      <c r="Q39" t="s">
        <v>1038</v>
      </c>
      <c r="R39" t="s">
        <v>1039</v>
      </c>
      <c r="S39" t="s">
        <v>1075</v>
      </c>
      <c r="T39" t="s">
        <v>1076</v>
      </c>
      <c r="AC39" t="s">
        <v>1075</v>
      </c>
      <c r="AG39" t="s">
        <v>576</v>
      </c>
      <c r="AH39" t="s">
        <v>1044</v>
      </c>
      <c r="AI39" t="s">
        <v>1077</v>
      </c>
      <c r="AJ39">
        <v>0</v>
      </c>
      <c r="AK39" s="208">
        <v>44055</v>
      </c>
      <c r="AL39">
        <v>1</v>
      </c>
      <c r="AM39">
        <v>2024</v>
      </c>
      <c r="AN39" t="s">
        <v>1078</v>
      </c>
      <c r="AO39" t="s">
        <v>1079</v>
      </c>
      <c r="AP39">
        <v>2020</v>
      </c>
      <c r="AQ39">
        <v>2024</v>
      </c>
      <c r="AR39" t="s">
        <v>43</v>
      </c>
      <c r="AS39" t="s">
        <v>582</v>
      </c>
      <c r="AT39" t="s">
        <v>583</v>
      </c>
      <c r="AU39" t="s">
        <v>584</v>
      </c>
      <c r="AV39" t="s">
        <v>585</v>
      </c>
      <c r="AW39" t="s">
        <v>585</v>
      </c>
      <c r="AX39" t="s">
        <v>585</v>
      </c>
      <c r="AY39">
        <v>1</v>
      </c>
      <c r="BB39" t="s">
        <v>1080</v>
      </c>
      <c r="BC39" t="s">
        <v>1081</v>
      </c>
      <c r="BD39" t="s">
        <v>1082</v>
      </c>
      <c r="BE39" t="s">
        <v>1083</v>
      </c>
      <c r="BF39" t="s">
        <v>611</v>
      </c>
      <c r="BG39">
        <v>2</v>
      </c>
      <c r="BH39" s="208">
        <v>45204</v>
      </c>
      <c r="BI39" t="s">
        <v>1052</v>
      </c>
      <c r="BJ39" t="s">
        <v>197</v>
      </c>
      <c r="BK39">
        <v>100</v>
      </c>
      <c r="BL39">
        <v>5</v>
      </c>
      <c r="BM39">
        <v>20</v>
      </c>
      <c r="BN39">
        <v>30</v>
      </c>
      <c r="BO39">
        <v>30</v>
      </c>
      <c r="BP39">
        <v>15</v>
      </c>
      <c r="BQ39">
        <v>2530857121</v>
      </c>
      <c r="BR39">
        <v>116166750</v>
      </c>
      <c r="BS39">
        <v>765373678</v>
      </c>
      <c r="BT39">
        <v>904007438</v>
      </c>
      <c r="BU39">
        <v>374390255</v>
      </c>
      <c r="BV39">
        <v>370919000</v>
      </c>
      <c r="BW39">
        <v>5</v>
      </c>
      <c r="BX39">
        <v>20</v>
      </c>
      <c r="BY39">
        <v>30</v>
      </c>
      <c r="BZ39">
        <v>30</v>
      </c>
      <c r="CA39">
        <v>15</v>
      </c>
      <c r="CB39">
        <v>20</v>
      </c>
      <c r="CC39">
        <v>30</v>
      </c>
      <c r="CD39">
        <v>30</v>
      </c>
      <c r="CE39">
        <v>15</v>
      </c>
      <c r="CF39">
        <v>116011861</v>
      </c>
      <c r="CG39">
        <v>107957633</v>
      </c>
      <c r="CH39">
        <v>765116743</v>
      </c>
      <c r="CI39">
        <v>748988046</v>
      </c>
      <c r="CJ39">
        <v>903923387</v>
      </c>
      <c r="CK39">
        <v>854482615</v>
      </c>
      <c r="CL39">
        <v>374390255</v>
      </c>
      <c r="CM39">
        <v>286670378</v>
      </c>
      <c r="CN39">
        <v>5</v>
      </c>
      <c r="CO39">
        <v>20</v>
      </c>
      <c r="CP39">
        <v>30</v>
      </c>
      <c r="CQ39">
        <v>30</v>
      </c>
      <c r="CR39">
        <v>85</v>
      </c>
      <c r="CS39" t="s">
        <v>43</v>
      </c>
      <c r="CT39">
        <v>0</v>
      </c>
      <c r="CU39">
        <v>3.75</v>
      </c>
      <c r="CV39">
        <v>1.25</v>
      </c>
      <c r="CW39">
        <v>1.25</v>
      </c>
      <c r="CX39">
        <v>8.75</v>
      </c>
      <c r="CY39">
        <v>0</v>
      </c>
      <c r="CZ39">
        <v>0</v>
      </c>
      <c r="DA39">
        <v>0</v>
      </c>
      <c r="DB39">
        <v>0</v>
      </c>
      <c r="DC39">
        <v>0</v>
      </c>
      <c r="DD39">
        <v>0</v>
      </c>
      <c r="DE39">
        <v>0</v>
      </c>
      <c r="DF39">
        <v>15</v>
      </c>
      <c r="DG39">
        <v>15</v>
      </c>
      <c r="DH39">
        <v>15</v>
      </c>
      <c r="DI39">
        <v>15</v>
      </c>
      <c r="DJ39">
        <v>0</v>
      </c>
      <c r="DK39">
        <v>75</v>
      </c>
      <c r="DL39">
        <v>25</v>
      </c>
      <c r="DM39">
        <v>25</v>
      </c>
      <c r="DN39">
        <v>175</v>
      </c>
      <c r="DO39">
        <v>0</v>
      </c>
      <c r="DP39">
        <v>0</v>
      </c>
      <c r="DQ39">
        <v>0</v>
      </c>
      <c r="DR39">
        <v>0</v>
      </c>
      <c r="DS39">
        <v>0</v>
      </c>
      <c r="DT39">
        <v>0</v>
      </c>
      <c r="DU39">
        <v>0</v>
      </c>
      <c r="DV39">
        <v>300</v>
      </c>
      <c r="DW39">
        <v>0</v>
      </c>
      <c r="DX39">
        <v>0</v>
      </c>
      <c r="DY39">
        <v>0</v>
      </c>
      <c r="DZ39">
        <v>0</v>
      </c>
      <c r="EA39">
        <v>0</v>
      </c>
      <c r="EB39">
        <v>0</v>
      </c>
      <c r="EC39">
        <v>0</v>
      </c>
      <c r="ED39">
        <v>0</v>
      </c>
      <c r="EE39">
        <v>0</v>
      </c>
      <c r="EF39">
        <v>0</v>
      </c>
      <c r="EG39">
        <v>0</v>
      </c>
      <c r="EH39">
        <v>0</v>
      </c>
      <c r="EI39">
        <v>0</v>
      </c>
      <c r="EJ39">
        <v>0</v>
      </c>
      <c r="EK39">
        <v>0</v>
      </c>
      <c r="EL39" t="s">
        <v>1084</v>
      </c>
      <c r="EM39" t="s">
        <v>1085</v>
      </c>
      <c r="EN39" t="s">
        <v>1086</v>
      </c>
      <c r="EO39" t="s">
        <v>1087</v>
      </c>
      <c r="EP39">
        <v>0</v>
      </c>
      <c r="EQ39">
        <v>0</v>
      </c>
      <c r="ER39">
        <v>0</v>
      </c>
      <c r="ES39">
        <v>0</v>
      </c>
      <c r="ET39">
        <v>0</v>
      </c>
      <c r="EU39">
        <v>0</v>
      </c>
      <c r="EV39">
        <v>0</v>
      </c>
      <c r="EW39">
        <v>0</v>
      </c>
      <c r="EX39">
        <v>0</v>
      </c>
      <c r="EY39">
        <v>0</v>
      </c>
      <c r="EZ39">
        <v>0</v>
      </c>
      <c r="FA39">
        <v>0</v>
      </c>
      <c r="FB39">
        <v>0</v>
      </c>
      <c r="FC39">
        <v>0</v>
      </c>
      <c r="FD39">
        <v>0</v>
      </c>
      <c r="FE39">
        <v>0</v>
      </c>
      <c r="FF39">
        <v>0</v>
      </c>
      <c r="FG39">
        <v>0</v>
      </c>
      <c r="FH39">
        <v>0</v>
      </c>
      <c r="FI39">
        <v>370919000</v>
      </c>
      <c r="FJ39">
        <v>370919000</v>
      </c>
      <c r="FK39">
        <v>370919000</v>
      </c>
      <c r="FL39">
        <v>370919000</v>
      </c>
      <c r="FM39">
        <v>370919000</v>
      </c>
      <c r="FN39">
        <v>0</v>
      </c>
      <c r="FO39">
        <v>0</v>
      </c>
      <c r="FP39">
        <v>0</v>
      </c>
      <c r="FQ39">
        <v>0</v>
      </c>
      <c r="FR39">
        <v>0</v>
      </c>
      <c r="FS39">
        <v>0</v>
      </c>
      <c r="FT39">
        <v>0</v>
      </c>
      <c r="FU39">
        <v>370919000</v>
      </c>
      <c r="FV39">
        <v>370919000</v>
      </c>
      <c r="FW39">
        <v>370919000</v>
      </c>
      <c r="FX39">
        <v>370919000</v>
      </c>
      <c r="FY39">
        <v>370919000</v>
      </c>
      <c r="FZ39">
        <v>370919000</v>
      </c>
      <c r="GA39">
        <v>0</v>
      </c>
      <c r="GB39">
        <v>0</v>
      </c>
      <c r="GC39">
        <v>0</v>
      </c>
      <c r="GD39">
        <v>0</v>
      </c>
      <c r="GE39">
        <v>0</v>
      </c>
      <c r="GF39">
        <v>0</v>
      </c>
      <c r="GG39">
        <v>0</v>
      </c>
      <c r="GH39">
        <v>370919000</v>
      </c>
      <c r="GI39">
        <v>0</v>
      </c>
      <c r="GJ39">
        <v>0</v>
      </c>
      <c r="GK39">
        <v>0</v>
      </c>
      <c r="GL39">
        <v>0</v>
      </c>
      <c r="GM39">
        <v>0</v>
      </c>
      <c r="GN39">
        <v>0</v>
      </c>
      <c r="GO39">
        <v>0</v>
      </c>
      <c r="GP39">
        <v>0</v>
      </c>
      <c r="GQ39">
        <v>0</v>
      </c>
      <c r="GR39">
        <v>0</v>
      </c>
      <c r="GS39">
        <v>0</v>
      </c>
      <c r="GT39">
        <v>0</v>
      </c>
      <c r="GU39">
        <v>0</v>
      </c>
      <c r="GV39">
        <v>0</v>
      </c>
      <c r="GW39">
        <v>0</v>
      </c>
      <c r="GX39">
        <v>0</v>
      </c>
      <c r="GY39">
        <v>0</v>
      </c>
      <c r="GZ39">
        <v>0</v>
      </c>
      <c r="HA39">
        <v>0</v>
      </c>
      <c r="HB39">
        <v>0</v>
      </c>
      <c r="HC39">
        <v>0</v>
      </c>
      <c r="HD39">
        <v>0</v>
      </c>
      <c r="HE39">
        <v>0</v>
      </c>
      <c r="HF39">
        <v>0</v>
      </c>
      <c r="HG39">
        <v>0</v>
      </c>
      <c r="HH39">
        <v>0</v>
      </c>
      <c r="HI39">
        <v>0</v>
      </c>
      <c r="HJ39">
        <v>0</v>
      </c>
      <c r="HK39">
        <v>0</v>
      </c>
      <c r="HL39">
        <v>0</v>
      </c>
      <c r="HM39">
        <v>0</v>
      </c>
      <c r="HN39">
        <v>0</v>
      </c>
      <c r="HO39">
        <v>0</v>
      </c>
      <c r="HP39">
        <v>0</v>
      </c>
      <c r="HQ39">
        <v>0</v>
      </c>
      <c r="HR39">
        <v>0</v>
      </c>
      <c r="HS39">
        <v>0</v>
      </c>
      <c r="HT39">
        <v>0</v>
      </c>
      <c r="HU39">
        <v>0</v>
      </c>
      <c r="HV39">
        <v>0</v>
      </c>
      <c r="HW39">
        <v>0</v>
      </c>
      <c r="HX39">
        <v>0</v>
      </c>
      <c r="HY39">
        <v>0</v>
      </c>
      <c r="HZ39">
        <v>0</v>
      </c>
      <c r="IA39">
        <v>0</v>
      </c>
      <c r="IB39">
        <v>0</v>
      </c>
      <c r="IC39">
        <v>0</v>
      </c>
      <c r="ID39">
        <v>0</v>
      </c>
      <c r="IE39">
        <v>0</v>
      </c>
      <c r="IF39">
        <v>0</v>
      </c>
      <c r="IG39">
        <v>0</v>
      </c>
      <c r="IH39">
        <v>0</v>
      </c>
      <c r="II39" t="s">
        <v>87</v>
      </c>
      <c r="IJ39" t="s">
        <v>87</v>
      </c>
      <c r="IK39" t="s">
        <v>87</v>
      </c>
      <c r="IL39" t="s">
        <v>87</v>
      </c>
      <c r="IM39" t="s">
        <v>87</v>
      </c>
      <c r="IN39" t="s">
        <v>87</v>
      </c>
      <c r="IO39" t="s">
        <v>87</v>
      </c>
      <c r="IP39" t="s">
        <v>87</v>
      </c>
      <c r="IQ39" t="s">
        <v>87</v>
      </c>
      <c r="IR39" t="s">
        <v>87</v>
      </c>
      <c r="IS39" t="s">
        <v>87</v>
      </c>
      <c r="IT39" t="s">
        <v>87</v>
      </c>
      <c r="IU39" t="s">
        <v>87</v>
      </c>
      <c r="IV39" t="s">
        <v>87</v>
      </c>
      <c r="IW39" t="s">
        <v>87</v>
      </c>
      <c r="IX39">
        <v>0</v>
      </c>
      <c r="IY39">
        <v>0</v>
      </c>
      <c r="IZ39">
        <v>0</v>
      </c>
      <c r="JA39">
        <v>0</v>
      </c>
      <c r="JB39">
        <v>0</v>
      </c>
      <c r="JC39">
        <v>0</v>
      </c>
      <c r="JD39">
        <v>0</v>
      </c>
      <c r="JE39">
        <v>0</v>
      </c>
      <c r="JF39">
        <v>0</v>
      </c>
      <c r="JG39">
        <v>0</v>
      </c>
      <c r="JH39">
        <v>0</v>
      </c>
      <c r="JI39">
        <v>0</v>
      </c>
      <c r="JJ39" s="210">
        <v>0</v>
      </c>
      <c r="JK39" s="210">
        <v>0</v>
      </c>
      <c r="JL39" s="210">
        <v>0</v>
      </c>
      <c r="JM39" s="210">
        <v>0</v>
      </c>
      <c r="JN39" s="210">
        <v>0</v>
      </c>
      <c r="JO39" s="210">
        <v>0</v>
      </c>
      <c r="JP39" s="210">
        <v>0</v>
      </c>
      <c r="JQ39" s="210">
        <v>0</v>
      </c>
      <c r="JR39" s="210">
        <v>0</v>
      </c>
      <c r="JS39" s="210">
        <v>0</v>
      </c>
      <c r="JT39" s="210">
        <v>0</v>
      </c>
      <c r="JU39" s="210">
        <v>0</v>
      </c>
      <c r="JV39" s="210">
        <v>0</v>
      </c>
      <c r="JW39">
        <v>0</v>
      </c>
      <c r="JX39">
        <v>0</v>
      </c>
      <c r="JY39">
        <v>0</v>
      </c>
      <c r="JZ39">
        <v>0</v>
      </c>
      <c r="KA39">
        <v>0</v>
      </c>
      <c r="KB39">
        <v>0</v>
      </c>
      <c r="KC39">
        <v>0</v>
      </c>
      <c r="KD39">
        <v>0</v>
      </c>
      <c r="KE39">
        <v>0</v>
      </c>
      <c r="KF39">
        <v>0</v>
      </c>
      <c r="KG39">
        <v>0</v>
      </c>
      <c r="KH39">
        <v>0</v>
      </c>
      <c r="KI39">
        <v>0</v>
      </c>
      <c r="KJ39" s="204" t="s">
        <v>594</v>
      </c>
      <c r="KK39">
        <v>0</v>
      </c>
      <c r="KL39">
        <v>0</v>
      </c>
      <c r="KM39">
        <v>0</v>
      </c>
      <c r="KN39">
        <v>0</v>
      </c>
      <c r="KO39" t="s">
        <v>87</v>
      </c>
      <c r="KP39" t="s">
        <v>87</v>
      </c>
      <c r="KQ39" t="s">
        <v>87</v>
      </c>
      <c r="KR39" t="s">
        <v>87</v>
      </c>
      <c r="KS39" t="s">
        <v>87</v>
      </c>
      <c r="KT39" t="s">
        <v>87</v>
      </c>
      <c r="KU39" s="204" t="s">
        <v>87</v>
      </c>
      <c r="KV39" t="s">
        <v>594</v>
      </c>
      <c r="KW39">
        <v>0</v>
      </c>
      <c r="KX39">
        <v>0</v>
      </c>
      <c r="KY39">
        <v>0</v>
      </c>
      <c r="KZ39">
        <v>0</v>
      </c>
      <c r="LA39" t="s">
        <v>87</v>
      </c>
      <c r="LB39" t="s">
        <v>87</v>
      </c>
      <c r="LC39" t="s">
        <v>87</v>
      </c>
      <c r="LD39" t="s">
        <v>87</v>
      </c>
      <c r="LE39" t="s">
        <v>87</v>
      </c>
      <c r="LF39" t="s">
        <v>87</v>
      </c>
      <c r="LG39" t="s">
        <v>87</v>
      </c>
      <c r="LH39" s="210">
        <v>0</v>
      </c>
      <c r="LI39" s="210" t="s">
        <v>1058</v>
      </c>
      <c r="LJ39" s="210" t="s">
        <v>1088</v>
      </c>
      <c r="LK39" s="210">
        <v>0</v>
      </c>
      <c r="LL39" s="210">
        <v>0</v>
      </c>
      <c r="LM39" s="210">
        <v>0</v>
      </c>
      <c r="LN39" s="210">
        <v>0</v>
      </c>
      <c r="LO39" s="210">
        <v>0</v>
      </c>
      <c r="LP39" s="210">
        <v>0</v>
      </c>
      <c r="LQ39" s="210">
        <v>1546907000</v>
      </c>
      <c r="LR39" s="210">
        <v>0</v>
      </c>
      <c r="LS39" s="210">
        <v>0</v>
      </c>
      <c r="LT39" s="210">
        <v>0</v>
      </c>
      <c r="LU39" s="210">
        <v>0</v>
      </c>
      <c r="LV39" t="s">
        <v>594</v>
      </c>
      <c r="LW39">
        <v>0</v>
      </c>
      <c r="LX39">
        <v>0</v>
      </c>
      <c r="LY39">
        <v>0</v>
      </c>
      <c r="LZ39">
        <v>0</v>
      </c>
      <c r="MA39" t="s">
        <v>87</v>
      </c>
      <c r="MB39" t="s">
        <v>87</v>
      </c>
      <c r="MC39" t="s">
        <v>87</v>
      </c>
      <c r="MD39" t="s">
        <v>87</v>
      </c>
      <c r="ME39" t="s">
        <v>87</v>
      </c>
      <c r="MF39" t="s">
        <v>87</v>
      </c>
      <c r="MG39" t="s">
        <v>87</v>
      </c>
      <c r="MH39">
        <v>0</v>
      </c>
      <c r="MI39">
        <v>0</v>
      </c>
      <c r="MJ39">
        <v>0</v>
      </c>
      <c r="MK39">
        <v>0</v>
      </c>
      <c r="ML39">
        <v>0</v>
      </c>
      <c r="MM39">
        <v>0</v>
      </c>
      <c r="MN39">
        <v>0</v>
      </c>
      <c r="MO39">
        <v>0</v>
      </c>
      <c r="MP39">
        <v>0</v>
      </c>
      <c r="MQ39">
        <v>0</v>
      </c>
      <c r="MR39">
        <v>0</v>
      </c>
      <c r="MS39">
        <v>0</v>
      </c>
      <c r="MT39">
        <v>0</v>
      </c>
      <c r="MU39">
        <v>0</v>
      </c>
      <c r="MV39">
        <v>0</v>
      </c>
      <c r="MW39">
        <v>0</v>
      </c>
      <c r="MX39">
        <v>0</v>
      </c>
      <c r="MY39">
        <v>0</v>
      </c>
      <c r="MZ39">
        <v>0</v>
      </c>
      <c r="NA39">
        <v>0</v>
      </c>
      <c r="NB39">
        <v>0</v>
      </c>
      <c r="NC39">
        <v>0</v>
      </c>
      <c r="ND39">
        <v>0</v>
      </c>
      <c r="NE39">
        <v>0</v>
      </c>
      <c r="NF39">
        <v>0</v>
      </c>
      <c r="NG39">
        <v>0</v>
      </c>
      <c r="NH39">
        <v>0</v>
      </c>
      <c r="NI39" t="s">
        <v>594</v>
      </c>
      <c r="NJ39">
        <v>0</v>
      </c>
      <c r="NK39">
        <v>0</v>
      </c>
      <c r="NL39">
        <v>0</v>
      </c>
      <c r="NM39">
        <v>0</v>
      </c>
      <c r="NN39" t="s">
        <v>87</v>
      </c>
      <c r="NO39" t="s">
        <v>87</v>
      </c>
      <c r="NP39" t="s">
        <v>87</v>
      </c>
      <c r="NQ39" t="s">
        <v>87</v>
      </c>
      <c r="NR39" t="s">
        <v>87</v>
      </c>
      <c r="NS39" t="s">
        <v>87</v>
      </c>
      <c r="NT39" t="s">
        <v>87</v>
      </c>
      <c r="NU39">
        <v>0</v>
      </c>
      <c r="NV39">
        <v>0</v>
      </c>
      <c r="NW39">
        <v>0</v>
      </c>
      <c r="NX39">
        <v>0</v>
      </c>
      <c r="NY39">
        <v>0</v>
      </c>
      <c r="NZ39">
        <v>0</v>
      </c>
      <c r="OA39">
        <v>0</v>
      </c>
      <c r="OB39">
        <v>0</v>
      </c>
      <c r="OC39">
        <v>0</v>
      </c>
      <c r="OD39">
        <v>0</v>
      </c>
      <c r="OE39">
        <v>0</v>
      </c>
      <c r="OF39">
        <v>0</v>
      </c>
      <c r="OG39">
        <v>0</v>
      </c>
      <c r="OH39">
        <v>0</v>
      </c>
      <c r="OI39">
        <v>0</v>
      </c>
      <c r="OJ39">
        <v>0</v>
      </c>
      <c r="OK39">
        <v>0</v>
      </c>
      <c r="OL39">
        <v>0</v>
      </c>
      <c r="OM39">
        <v>0</v>
      </c>
      <c r="ON39">
        <v>0</v>
      </c>
      <c r="OO39">
        <v>0</v>
      </c>
      <c r="OP39">
        <v>0</v>
      </c>
      <c r="OQ39">
        <v>0</v>
      </c>
      <c r="OR39">
        <v>0</v>
      </c>
      <c r="OT39" s="209"/>
      <c r="OU39" t="s">
        <v>1072</v>
      </c>
      <c r="OV39">
        <v>15</v>
      </c>
      <c r="OW39">
        <v>0</v>
      </c>
      <c r="OX39">
        <v>0</v>
      </c>
      <c r="OY39">
        <v>0</v>
      </c>
      <c r="OZ39">
        <v>0</v>
      </c>
      <c r="PA39">
        <v>0</v>
      </c>
      <c r="PB39">
        <v>0</v>
      </c>
      <c r="PC39">
        <v>0</v>
      </c>
      <c r="PD39">
        <v>0</v>
      </c>
      <c r="PE39">
        <v>0</v>
      </c>
      <c r="PF39">
        <v>0</v>
      </c>
      <c r="PG39">
        <v>0</v>
      </c>
      <c r="PH39">
        <v>0</v>
      </c>
      <c r="PI39">
        <v>0</v>
      </c>
      <c r="PJ39">
        <v>0</v>
      </c>
      <c r="PK39">
        <v>0</v>
      </c>
      <c r="PL39">
        <v>0</v>
      </c>
      <c r="PM39">
        <v>0</v>
      </c>
      <c r="PN39">
        <v>0</v>
      </c>
      <c r="PO39">
        <v>0</v>
      </c>
      <c r="PP39">
        <v>0</v>
      </c>
      <c r="PQ39">
        <v>0</v>
      </c>
      <c r="PR39">
        <v>0</v>
      </c>
      <c r="PS39">
        <v>0</v>
      </c>
      <c r="PT39">
        <v>0</v>
      </c>
      <c r="PU39">
        <v>0</v>
      </c>
      <c r="PV39">
        <v>0</v>
      </c>
      <c r="PW39" s="210">
        <v>0</v>
      </c>
      <c r="PX39" s="210">
        <v>0</v>
      </c>
      <c r="PY39" t="s">
        <v>597</v>
      </c>
    </row>
    <row r="40" spans="1:441" ht="15.75" customHeight="1" x14ac:dyDescent="0.35">
      <c r="A40" t="s">
        <v>1089</v>
      </c>
      <c r="B40">
        <v>7869</v>
      </c>
      <c r="D40" s="207">
        <v>2020110010187</v>
      </c>
      <c r="E40" t="s">
        <v>562</v>
      </c>
      <c r="F40" t="s">
        <v>36</v>
      </c>
      <c r="G40" t="s">
        <v>1031</v>
      </c>
      <c r="H40" t="s">
        <v>1032</v>
      </c>
      <c r="I40" t="s">
        <v>627</v>
      </c>
      <c r="J40" t="s">
        <v>1034</v>
      </c>
      <c r="K40" t="s">
        <v>1035</v>
      </c>
      <c r="L40" t="s">
        <v>1036</v>
      </c>
      <c r="M40" t="s">
        <v>1037</v>
      </c>
      <c r="N40" t="s">
        <v>1035</v>
      </c>
      <c r="O40" t="s">
        <v>1036</v>
      </c>
      <c r="P40" t="s">
        <v>1037</v>
      </c>
      <c r="Q40" t="s">
        <v>1038</v>
      </c>
      <c r="R40" t="s">
        <v>1039</v>
      </c>
      <c r="S40" t="s">
        <v>1090</v>
      </c>
      <c r="T40" t="s">
        <v>1091</v>
      </c>
      <c r="Z40" t="s">
        <v>1092</v>
      </c>
      <c r="AA40" t="s">
        <v>1091</v>
      </c>
      <c r="AG40" t="s">
        <v>87</v>
      </c>
      <c r="AH40" t="s">
        <v>87</v>
      </c>
      <c r="AI40" t="s">
        <v>1093</v>
      </c>
      <c r="AJ40">
        <v>0</v>
      </c>
      <c r="AK40" s="208">
        <v>44055</v>
      </c>
      <c r="AL40">
        <v>1</v>
      </c>
      <c r="AM40">
        <v>2024</v>
      </c>
      <c r="AN40" t="s">
        <v>1094</v>
      </c>
      <c r="AO40" t="s">
        <v>1095</v>
      </c>
      <c r="AP40">
        <v>2021</v>
      </c>
      <c r="AQ40">
        <v>2023</v>
      </c>
      <c r="AR40" t="s">
        <v>43</v>
      </c>
      <c r="AS40" t="s">
        <v>582</v>
      </c>
      <c r="AT40" t="s">
        <v>624</v>
      </c>
      <c r="AU40" t="s">
        <v>584</v>
      </c>
      <c r="AV40" t="s">
        <v>585</v>
      </c>
      <c r="AW40" t="s">
        <v>585</v>
      </c>
      <c r="AX40" t="s">
        <v>585</v>
      </c>
      <c r="AZ40">
        <v>1</v>
      </c>
      <c r="BB40" t="s">
        <v>1096</v>
      </c>
      <c r="BC40" t="s">
        <v>1097</v>
      </c>
      <c r="BD40" t="s">
        <v>1098</v>
      </c>
      <c r="BE40" t="s">
        <v>627</v>
      </c>
      <c r="BF40" t="s">
        <v>611</v>
      </c>
      <c r="BG40">
        <v>2</v>
      </c>
      <c r="BH40" s="208">
        <v>45204</v>
      </c>
      <c r="BI40" t="s">
        <v>1052</v>
      </c>
      <c r="BJ40" t="s">
        <v>198</v>
      </c>
      <c r="BK40">
        <v>3</v>
      </c>
      <c r="BL40">
        <v>0</v>
      </c>
      <c r="BM40">
        <v>1</v>
      </c>
      <c r="BN40">
        <v>1</v>
      </c>
      <c r="BO40">
        <v>1</v>
      </c>
      <c r="BP40">
        <v>0</v>
      </c>
      <c r="BW40">
        <v>0</v>
      </c>
      <c r="BX40">
        <v>1</v>
      </c>
      <c r="BY40">
        <v>1</v>
      </c>
      <c r="BZ40">
        <v>1</v>
      </c>
      <c r="CA40">
        <v>0</v>
      </c>
      <c r="CB40">
        <v>1</v>
      </c>
      <c r="CC40">
        <v>1</v>
      </c>
      <c r="CD40">
        <v>1</v>
      </c>
      <c r="CE40">
        <v>0</v>
      </c>
      <c r="CF40">
        <v>0</v>
      </c>
      <c r="CG40" t="s">
        <v>627</v>
      </c>
      <c r="CH40">
        <v>0</v>
      </c>
      <c r="CI40">
        <v>0</v>
      </c>
      <c r="CJ40" t="s">
        <v>627</v>
      </c>
      <c r="CK40" t="s">
        <v>627</v>
      </c>
      <c r="CL40" t="s">
        <v>627</v>
      </c>
      <c r="CM40" t="s">
        <v>627</v>
      </c>
      <c r="CN40">
        <v>0</v>
      </c>
      <c r="CO40">
        <v>1</v>
      </c>
      <c r="CP40">
        <v>1</v>
      </c>
      <c r="CQ40">
        <v>1</v>
      </c>
      <c r="CR40">
        <v>3</v>
      </c>
      <c r="CS40" t="s">
        <v>43</v>
      </c>
      <c r="CT40">
        <v>0</v>
      </c>
      <c r="CU40">
        <v>0</v>
      </c>
      <c r="CV40">
        <v>0</v>
      </c>
      <c r="CW40">
        <v>0</v>
      </c>
      <c r="CX40">
        <v>0</v>
      </c>
      <c r="CY40">
        <v>0</v>
      </c>
      <c r="CZ40">
        <v>0</v>
      </c>
      <c r="DA40">
        <v>0</v>
      </c>
      <c r="DB40">
        <v>0</v>
      </c>
      <c r="DC40">
        <v>0</v>
      </c>
      <c r="DD40">
        <v>0</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0</v>
      </c>
      <c r="DZ40">
        <v>0</v>
      </c>
      <c r="EA40">
        <v>0</v>
      </c>
      <c r="EB40">
        <v>0</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0</v>
      </c>
      <c r="ID40">
        <v>0</v>
      </c>
      <c r="IE40">
        <v>0</v>
      </c>
      <c r="IF40">
        <v>0</v>
      </c>
      <c r="IG40">
        <v>0</v>
      </c>
      <c r="IH40">
        <v>0</v>
      </c>
      <c r="II40" t="s">
        <v>87</v>
      </c>
      <c r="IJ40" t="s">
        <v>87</v>
      </c>
      <c r="IK40" t="s">
        <v>87</v>
      </c>
      <c r="IL40" t="s">
        <v>87</v>
      </c>
      <c r="IM40" t="s">
        <v>87</v>
      </c>
      <c r="IN40" t="s">
        <v>87</v>
      </c>
      <c r="IO40" t="s">
        <v>87</v>
      </c>
      <c r="IP40" t="s">
        <v>87</v>
      </c>
      <c r="IQ40" t="s">
        <v>87</v>
      </c>
      <c r="IR40" t="s">
        <v>87</v>
      </c>
      <c r="IS40" t="s">
        <v>87</v>
      </c>
      <c r="IT40" t="s">
        <v>87</v>
      </c>
      <c r="IU40" t="s">
        <v>87</v>
      </c>
      <c r="IV40" t="s">
        <v>87</v>
      </c>
      <c r="IW40" t="s">
        <v>87</v>
      </c>
      <c r="IX40">
        <v>0</v>
      </c>
      <c r="IY40">
        <v>0</v>
      </c>
      <c r="IZ40">
        <v>0</v>
      </c>
      <c r="JA40">
        <v>0</v>
      </c>
      <c r="JB40">
        <v>0</v>
      </c>
      <c r="JC40">
        <v>0</v>
      </c>
      <c r="JD40">
        <v>0</v>
      </c>
      <c r="JE40">
        <v>0</v>
      </c>
      <c r="JF40">
        <v>0</v>
      </c>
      <c r="JG40">
        <v>0</v>
      </c>
      <c r="JH40">
        <v>0</v>
      </c>
      <c r="JI40">
        <v>0</v>
      </c>
      <c r="JJ40" s="210">
        <v>0</v>
      </c>
      <c r="JK40" s="210" t="s">
        <v>630</v>
      </c>
      <c r="JL40" s="210" t="s">
        <v>630</v>
      </c>
      <c r="JM40" s="210" t="s">
        <v>630</v>
      </c>
      <c r="JN40" s="210" t="s">
        <v>630</v>
      </c>
      <c r="JO40" s="210" t="s">
        <v>630</v>
      </c>
      <c r="JP40" s="210" t="s">
        <v>630</v>
      </c>
      <c r="JQ40" s="210" t="s">
        <v>630</v>
      </c>
      <c r="JR40" s="210" t="s">
        <v>630</v>
      </c>
      <c r="JS40" s="210" t="s">
        <v>630</v>
      </c>
      <c r="JT40" s="210" t="s">
        <v>630</v>
      </c>
      <c r="JU40" s="210" t="s">
        <v>630</v>
      </c>
      <c r="JV40" s="210" t="s">
        <v>630</v>
      </c>
      <c r="JW40">
        <v>0</v>
      </c>
      <c r="JX40">
        <v>0</v>
      </c>
      <c r="JY40">
        <v>0</v>
      </c>
      <c r="JZ40">
        <v>0</v>
      </c>
      <c r="KA40">
        <v>0</v>
      </c>
      <c r="KB40">
        <v>0</v>
      </c>
      <c r="KC40">
        <v>0</v>
      </c>
      <c r="KD40">
        <v>0</v>
      </c>
      <c r="KE40">
        <v>0</v>
      </c>
      <c r="KF40">
        <v>0</v>
      </c>
      <c r="KG40">
        <v>0</v>
      </c>
      <c r="KH40">
        <v>0</v>
      </c>
      <c r="KI40">
        <v>0</v>
      </c>
      <c r="KJ40" s="204" t="s">
        <v>594</v>
      </c>
      <c r="KK40" t="s">
        <v>87</v>
      </c>
      <c r="KL40" t="s">
        <v>87</v>
      </c>
      <c r="KM40" t="s">
        <v>87</v>
      </c>
      <c r="KN40" t="s">
        <v>87</v>
      </c>
      <c r="KO40" t="s">
        <v>87</v>
      </c>
      <c r="KP40" t="s">
        <v>87</v>
      </c>
      <c r="KQ40" t="s">
        <v>87</v>
      </c>
      <c r="KR40" t="s">
        <v>87</v>
      </c>
      <c r="KS40" t="s">
        <v>87</v>
      </c>
      <c r="KT40" t="s">
        <v>87</v>
      </c>
      <c r="KU40" s="204" t="s">
        <v>87</v>
      </c>
      <c r="KV40" t="s">
        <v>594</v>
      </c>
      <c r="KW40" t="s">
        <v>594</v>
      </c>
      <c r="KX40" t="s">
        <v>594</v>
      </c>
      <c r="KY40" t="s">
        <v>594</v>
      </c>
      <c r="KZ40" t="s">
        <v>594</v>
      </c>
      <c r="LA40" t="s">
        <v>87</v>
      </c>
      <c r="LB40" t="s">
        <v>87</v>
      </c>
      <c r="LC40" t="s">
        <v>87</v>
      </c>
      <c r="LD40" t="s">
        <v>87</v>
      </c>
      <c r="LE40" t="s">
        <v>87</v>
      </c>
      <c r="LF40" t="s">
        <v>87</v>
      </c>
      <c r="LG40" t="s">
        <v>87</v>
      </c>
      <c r="LH40" s="210" t="s">
        <v>594</v>
      </c>
      <c r="LI40" s="210" t="s">
        <v>1099</v>
      </c>
      <c r="LJ40" s="210" t="s">
        <v>627</v>
      </c>
      <c r="LK40" s="210" t="s">
        <v>630</v>
      </c>
      <c r="LL40" s="210" t="s">
        <v>87</v>
      </c>
      <c r="LM40" s="210" t="s">
        <v>87</v>
      </c>
      <c r="LN40" s="210" t="s">
        <v>87</v>
      </c>
      <c r="LO40" s="210">
        <v>0</v>
      </c>
      <c r="LP40" s="210">
        <v>0</v>
      </c>
      <c r="LQ40" s="210">
        <v>1546907000</v>
      </c>
      <c r="LR40" s="210">
        <v>0</v>
      </c>
      <c r="LS40" s="210">
        <v>0</v>
      </c>
      <c r="LT40" s="210">
        <v>0</v>
      </c>
      <c r="LU40" s="210">
        <v>0</v>
      </c>
      <c r="LV40" t="s">
        <v>594</v>
      </c>
      <c r="LW40" t="s">
        <v>594</v>
      </c>
      <c r="LX40" t="s">
        <v>594</v>
      </c>
      <c r="LY40" t="s">
        <v>594</v>
      </c>
      <c r="LZ40" t="s">
        <v>594</v>
      </c>
      <c r="MA40" t="s">
        <v>87</v>
      </c>
      <c r="MB40" t="s">
        <v>87</v>
      </c>
      <c r="MC40" t="s">
        <v>87</v>
      </c>
      <c r="MD40" t="s">
        <v>87</v>
      </c>
      <c r="ME40" t="s">
        <v>87</v>
      </c>
      <c r="MF40" t="s">
        <v>87</v>
      </c>
      <c r="MG40" t="s">
        <v>87</v>
      </c>
      <c r="MH40">
        <v>0</v>
      </c>
      <c r="MI40">
        <v>0</v>
      </c>
      <c r="MJ40">
        <v>0</v>
      </c>
      <c r="MK40">
        <v>0</v>
      </c>
      <c r="ML40">
        <v>0</v>
      </c>
      <c r="MM40">
        <v>0</v>
      </c>
      <c r="MN40">
        <v>0</v>
      </c>
      <c r="MO40">
        <v>0</v>
      </c>
      <c r="MP40">
        <v>0</v>
      </c>
      <c r="MQ40">
        <v>0</v>
      </c>
      <c r="MR40">
        <v>0</v>
      </c>
      <c r="MS40">
        <v>0</v>
      </c>
      <c r="MT40">
        <v>0</v>
      </c>
      <c r="MU40">
        <v>0</v>
      </c>
      <c r="MV40">
        <v>0</v>
      </c>
      <c r="MW40">
        <v>0</v>
      </c>
      <c r="MX40">
        <v>0</v>
      </c>
      <c r="MY40">
        <v>0</v>
      </c>
      <c r="MZ40">
        <v>0</v>
      </c>
      <c r="NA40">
        <v>0</v>
      </c>
      <c r="NB40">
        <v>0</v>
      </c>
      <c r="NC40">
        <v>0</v>
      </c>
      <c r="ND40">
        <v>0</v>
      </c>
      <c r="NE40">
        <v>0</v>
      </c>
      <c r="NF40">
        <v>0</v>
      </c>
      <c r="NG40">
        <v>0</v>
      </c>
      <c r="NH40">
        <v>0</v>
      </c>
      <c r="NI40" t="s">
        <v>594</v>
      </c>
      <c r="NJ40" t="s">
        <v>594</v>
      </c>
      <c r="NK40" t="s">
        <v>594</v>
      </c>
      <c r="NL40" t="s">
        <v>594</v>
      </c>
      <c r="NM40" t="s">
        <v>594</v>
      </c>
      <c r="NN40" t="s">
        <v>87</v>
      </c>
      <c r="NO40" t="s">
        <v>87</v>
      </c>
      <c r="NP40" t="s">
        <v>87</v>
      </c>
      <c r="NQ40" t="s">
        <v>87</v>
      </c>
      <c r="NR40" t="s">
        <v>87</v>
      </c>
      <c r="NS40" t="s">
        <v>87</v>
      </c>
      <c r="NT40" t="s">
        <v>87</v>
      </c>
      <c r="NU40">
        <v>0</v>
      </c>
      <c r="NV40">
        <v>0</v>
      </c>
      <c r="NW40">
        <v>0</v>
      </c>
      <c r="NX40">
        <v>0</v>
      </c>
      <c r="NY40">
        <v>0</v>
      </c>
      <c r="NZ40">
        <v>0</v>
      </c>
      <c r="OA40">
        <v>0</v>
      </c>
      <c r="OB40">
        <v>0</v>
      </c>
      <c r="OC40">
        <v>0</v>
      </c>
      <c r="OD40">
        <v>0</v>
      </c>
      <c r="OE40">
        <v>0</v>
      </c>
      <c r="OF40">
        <v>0</v>
      </c>
      <c r="OG40">
        <v>0</v>
      </c>
      <c r="OH40">
        <v>0</v>
      </c>
      <c r="OI40">
        <v>0</v>
      </c>
      <c r="OJ40">
        <v>0</v>
      </c>
      <c r="OK40">
        <v>0</v>
      </c>
      <c r="OL40">
        <v>0</v>
      </c>
      <c r="OM40">
        <v>0</v>
      </c>
      <c r="ON40">
        <v>0</v>
      </c>
      <c r="OO40">
        <v>0</v>
      </c>
      <c r="OP40">
        <v>0</v>
      </c>
      <c r="OQ40">
        <v>0</v>
      </c>
      <c r="OR40">
        <v>0</v>
      </c>
      <c r="OT40" s="209"/>
      <c r="OU40" t="s">
        <v>1089</v>
      </c>
      <c r="OV40">
        <v>0</v>
      </c>
      <c r="OW40">
        <v>0</v>
      </c>
      <c r="OX40">
        <v>0</v>
      </c>
      <c r="OY40">
        <v>0</v>
      </c>
      <c r="OZ40">
        <v>0</v>
      </c>
      <c r="PA40">
        <v>0</v>
      </c>
      <c r="PB40">
        <v>0</v>
      </c>
      <c r="PC40">
        <v>0</v>
      </c>
      <c r="PD40">
        <v>0</v>
      </c>
      <c r="PE40">
        <v>0</v>
      </c>
      <c r="PF40">
        <v>0</v>
      </c>
      <c r="PG40">
        <v>0</v>
      </c>
      <c r="PH40">
        <v>0</v>
      </c>
      <c r="PI40">
        <v>0</v>
      </c>
      <c r="PJ40">
        <v>0</v>
      </c>
      <c r="PK40">
        <v>0</v>
      </c>
      <c r="PL40">
        <v>0</v>
      </c>
      <c r="PM40">
        <v>0</v>
      </c>
      <c r="PN40">
        <v>0</v>
      </c>
      <c r="PO40">
        <v>0</v>
      </c>
      <c r="PP40">
        <v>0</v>
      </c>
      <c r="PQ40">
        <v>0</v>
      </c>
      <c r="PR40">
        <v>0</v>
      </c>
      <c r="PS40">
        <v>0</v>
      </c>
      <c r="PT40">
        <v>0</v>
      </c>
      <c r="PU40">
        <v>0</v>
      </c>
      <c r="PV40">
        <v>0</v>
      </c>
      <c r="PW40" s="210">
        <v>0</v>
      </c>
      <c r="PX40" s="210">
        <v>0</v>
      </c>
      <c r="PY40" t="s">
        <v>946</v>
      </c>
    </row>
    <row r="41" spans="1:441" ht="15.75" customHeight="1" x14ac:dyDescent="0.35">
      <c r="A41" t="s">
        <v>1100</v>
      </c>
      <c r="B41">
        <v>7869</v>
      </c>
      <c r="D41" s="207">
        <v>2020110010187</v>
      </c>
      <c r="E41" t="s">
        <v>562</v>
      </c>
      <c r="F41" t="s">
        <v>36</v>
      </c>
      <c r="G41" t="s">
        <v>1031</v>
      </c>
      <c r="H41" t="s">
        <v>1032</v>
      </c>
      <c r="I41" t="s">
        <v>627</v>
      </c>
      <c r="J41" t="s">
        <v>1034</v>
      </c>
      <c r="K41" t="s">
        <v>1035</v>
      </c>
      <c r="L41" t="s">
        <v>1036</v>
      </c>
      <c r="M41" t="s">
        <v>1037</v>
      </c>
      <c r="N41" t="s">
        <v>1035</v>
      </c>
      <c r="O41" t="s">
        <v>1036</v>
      </c>
      <c r="P41" t="s">
        <v>1037</v>
      </c>
      <c r="Q41" t="s">
        <v>1038</v>
      </c>
      <c r="R41" t="s">
        <v>1039</v>
      </c>
      <c r="S41" t="s">
        <v>1090</v>
      </c>
      <c r="T41" t="s">
        <v>1101</v>
      </c>
      <c r="Z41" t="s">
        <v>1092</v>
      </c>
      <c r="AA41" t="s">
        <v>1101</v>
      </c>
      <c r="AG41" t="s">
        <v>87</v>
      </c>
      <c r="AH41" t="s">
        <v>87</v>
      </c>
      <c r="AI41" t="s">
        <v>1102</v>
      </c>
      <c r="AJ41">
        <v>0</v>
      </c>
      <c r="AK41" s="208">
        <v>44055</v>
      </c>
      <c r="AL41">
        <v>1</v>
      </c>
      <c r="AM41">
        <v>2024</v>
      </c>
      <c r="AN41" t="s">
        <v>1103</v>
      </c>
      <c r="AO41" t="s">
        <v>1104</v>
      </c>
      <c r="AP41">
        <v>2021</v>
      </c>
      <c r="AQ41">
        <v>2023</v>
      </c>
      <c r="AR41" t="s">
        <v>43</v>
      </c>
      <c r="AS41" t="s">
        <v>582</v>
      </c>
      <c r="AT41" t="s">
        <v>624</v>
      </c>
      <c r="AU41" t="s">
        <v>584</v>
      </c>
      <c r="AV41" t="s">
        <v>585</v>
      </c>
      <c r="AW41" t="s">
        <v>585</v>
      </c>
      <c r="AX41" t="s">
        <v>585</v>
      </c>
      <c r="AZ41">
        <v>1</v>
      </c>
      <c r="BB41" t="s">
        <v>1105</v>
      </c>
      <c r="BC41" t="s">
        <v>1106</v>
      </c>
      <c r="BD41" t="s">
        <v>1107</v>
      </c>
      <c r="BE41" t="s">
        <v>627</v>
      </c>
      <c r="BF41" t="s">
        <v>611</v>
      </c>
      <c r="BG41">
        <v>2</v>
      </c>
      <c r="BH41" s="208">
        <v>45204</v>
      </c>
      <c r="BI41" t="s">
        <v>1052</v>
      </c>
      <c r="BJ41" t="s">
        <v>198</v>
      </c>
      <c r="BK41">
        <v>3</v>
      </c>
      <c r="BL41">
        <v>0</v>
      </c>
      <c r="BM41">
        <v>1</v>
      </c>
      <c r="BN41">
        <v>1</v>
      </c>
      <c r="BO41">
        <v>1</v>
      </c>
      <c r="BP41">
        <v>0</v>
      </c>
      <c r="BW41">
        <v>0</v>
      </c>
      <c r="BX41">
        <v>1</v>
      </c>
      <c r="BY41">
        <v>1</v>
      </c>
      <c r="BZ41">
        <v>1</v>
      </c>
      <c r="CA41">
        <v>0</v>
      </c>
      <c r="CB41">
        <v>1</v>
      </c>
      <c r="CC41">
        <v>1</v>
      </c>
      <c r="CD41">
        <v>1</v>
      </c>
      <c r="CE41">
        <v>0</v>
      </c>
      <c r="CF41">
        <v>0</v>
      </c>
      <c r="CG41" t="s">
        <v>627</v>
      </c>
      <c r="CH41">
        <v>0</v>
      </c>
      <c r="CI41">
        <v>0</v>
      </c>
      <c r="CJ41" t="s">
        <v>627</v>
      </c>
      <c r="CK41" t="s">
        <v>627</v>
      </c>
      <c r="CL41" t="s">
        <v>627</v>
      </c>
      <c r="CM41" t="s">
        <v>627</v>
      </c>
      <c r="CN41">
        <v>0</v>
      </c>
      <c r="CO41">
        <v>1</v>
      </c>
      <c r="CP41">
        <v>1</v>
      </c>
      <c r="CQ41">
        <v>1</v>
      </c>
      <c r="CR41">
        <v>3</v>
      </c>
      <c r="CS41" t="s">
        <v>43</v>
      </c>
      <c r="CT41">
        <v>0</v>
      </c>
      <c r="CU41">
        <v>0</v>
      </c>
      <c r="CV41">
        <v>0</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0</v>
      </c>
      <c r="EE41">
        <v>0</v>
      </c>
      <c r="EF41">
        <v>0</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0</v>
      </c>
      <c r="GB41">
        <v>0</v>
      </c>
      <c r="GC41">
        <v>0</v>
      </c>
      <c r="GD41">
        <v>0</v>
      </c>
      <c r="GE41">
        <v>0</v>
      </c>
      <c r="GF41">
        <v>0</v>
      </c>
      <c r="GG41">
        <v>0</v>
      </c>
      <c r="GH41">
        <v>0</v>
      </c>
      <c r="GI41">
        <v>0</v>
      </c>
      <c r="GJ41">
        <v>0</v>
      </c>
      <c r="GK41">
        <v>0</v>
      </c>
      <c r="GL41">
        <v>0</v>
      </c>
      <c r="GM41">
        <v>0</v>
      </c>
      <c r="GN41">
        <v>0</v>
      </c>
      <c r="GO41">
        <v>0</v>
      </c>
      <c r="GP41">
        <v>0</v>
      </c>
      <c r="GQ41">
        <v>0</v>
      </c>
      <c r="GR41">
        <v>0</v>
      </c>
      <c r="GS41">
        <v>0</v>
      </c>
      <c r="GT41">
        <v>0</v>
      </c>
      <c r="GU41">
        <v>0</v>
      </c>
      <c r="GV41">
        <v>0</v>
      </c>
      <c r="GW41">
        <v>0</v>
      </c>
      <c r="GX41">
        <v>0</v>
      </c>
      <c r="GY41">
        <v>0</v>
      </c>
      <c r="GZ41">
        <v>0</v>
      </c>
      <c r="HA41">
        <v>0</v>
      </c>
      <c r="HB41">
        <v>0</v>
      </c>
      <c r="HC41">
        <v>0</v>
      </c>
      <c r="HD41">
        <v>0</v>
      </c>
      <c r="HE41">
        <v>0</v>
      </c>
      <c r="HF41">
        <v>0</v>
      </c>
      <c r="HG41">
        <v>0</v>
      </c>
      <c r="HH41">
        <v>0</v>
      </c>
      <c r="HI41">
        <v>0</v>
      </c>
      <c r="HJ41">
        <v>0</v>
      </c>
      <c r="HK41">
        <v>0</v>
      </c>
      <c r="HL41">
        <v>0</v>
      </c>
      <c r="HM41">
        <v>0</v>
      </c>
      <c r="HN41">
        <v>0</v>
      </c>
      <c r="HO41">
        <v>0</v>
      </c>
      <c r="HP41">
        <v>0</v>
      </c>
      <c r="HQ41">
        <v>0</v>
      </c>
      <c r="HR41">
        <v>0</v>
      </c>
      <c r="HS41">
        <v>0</v>
      </c>
      <c r="HT41">
        <v>0</v>
      </c>
      <c r="HU41">
        <v>0</v>
      </c>
      <c r="HV41">
        <v>0</v>
      </c>
      <c r="HW41">
        <v>0</v>
      </c>
      <c r="HX41">
        <v>0</v>
      </c>
      <c r="HY41">
        <v>0</v>
      </c>
      <c r="HZ41">
        <v>0</v>
      </c>
      <c r="IA41">
        <v>0</v>
      </c>
      <c r="IB41">
        <v>0</v>
      </c>
      <c r="IC41">
        <v>0</v>
      </c>
      <c r="ID41">
        <v>0</v>
      </c>
      <c r="IE41">
        <v>0</v>
      </c>
      <c r="IF41">
        <v>0</v>
      </c>
      <c r="IG41">
        <v>0</v>
      </c>
      <c r="IH41">
        <v>0</v>
      </c>
      <c r="II41" t="s">
        <v>87</v>
      </c>
      <c r="IJ41" t="s">
        <v>87</v>
      </c>
      <c r="IK41" t="s">
        <v>87</v>
      </c>
      <c r="IL41" t="s">
        <v>87</v>
      </c>
      <c r="IM41" t="s">
        <v>87</v>
      </c>
      <c r="IN41" t="s">
        <v>87</v>
      </c>
      <c r="IO41" t="s">
        <v>87</v>
      </c>
      <c r="IP41" t="s">
        <v>87</v>
      </c>
      <c r="IQ41" t="s">
        <v>87</v>
      </c>
      <c r="IR41" t="s">
        <v>87</v>
      </c>
      <c r="IS41" t="s">
        <v>87</v>
      </c>
      <c r="IT41" t="s">
        <v>87</v>
      </c>
      <c r="IU41" t="s">
        <v>87</v>
      </c>
      <c r="IV41" t="s">
        <v>87</v>
      </c>
      <c r="IW41" t="s">
        <v>87</v>
      </c>
      <c r="IX41">
        <v>0</v>
      </c>
      <c r="IY41">
        <v>0</v>
      </c>
      <c r="IZ41">
        <v>0</v>
      </c>
      <c r="JA41">
        <v>0</v>
      </c>
      <c r="JB41">
        <v>0</v>
      </c>
      <c r="JC41">
        <v>0</v>
      </c>
      <c r="JD41">
        <v>0</v>
      </c>
      <c r="JE41">
        <v>0</v>
      </c>
      <c r="JF41">
        <v>0</v>
      </c>
      <c r="JG41">
        <v>0</v>
      </c>
      <c r="JH41">
        <v>0</v>
      </c>
      <c r="JI41">
        <v>0</v>
      </c>
      <c r="JJ41" s="210">
        <v>0</v>
      </c>
      <c r="JK41" s="210" t="s">
        <v>630</v>
      </c>
      <c r="JL41" s="210" t="s">
        <v>630</v>
      </c>
      <c r="JM41" s="210" t="s">
        <v>630</v>
      </c>
      <c r="JN41" s="210" t="s">
        <v>630</v>
      </c>
      <c r="JO41" s="210" t="s">
        <v>630</v>
      </c>
      <c r="JP41" s="210" t="s">
        <v>630</v>
      </c>
      <c r="JQ41" s="210" t="s">
        <v>630</v>
      </c>
      <c r="JR41" s="210" t="s">
        <v>630</v>
      </c>
      <c r="JS41" s="210" t="s">
        <v>630</v>
      </c>
      <c r="JT41" s="210" t="s">
        <v>630</v>
      </c>
      <c r="JU41" s="210" t="s">
        <v>630</v>
      </c>
      <c r="JV41" s="210" t="s">
        <v>630</v>
      </c>
      <c r="JW41">
        <v>0</v>
      </c>
      <c r="JX41">
        <v>0</v>
      </c>
      <c r="JY41">
        <v>0</v>
      </c>
      <c r="JZ41">
        <v>0</v>
      </c>
      <c r="KA41">
        <v>0</v>
      </c>
      <c r="KB41">
        <v>0</v>
      </c>
      <c r="KC41">
        <v>0</v>
      </c>
      <c r="KD41">
        <v>0</v>
      </c>
      <c r="KE41">
        <v>0</v>
      </c>
      <c r="KF41">
        <v>0</v>
      </c>
      <c r="KG41">
        <v>0</v>
      </c>
      <c r="KH41">
        <v>0</v>
      </c>
      <c r="KI41">
        <v>0</v>
      </c>
      <c r="KJ41" s="204" t="s">
        <v>594</v>
      </c>
      <c r="KK41" t="s">
        <v>87</v>
      </c>
      <c r="KL41" t="s">
        <v>87</v>
      </c>
      <c r="KM41" t="s">
        <v>87</v>
      </c>
      <c r="KN41" t="s">
        <v>87</v>
      </c>
      <c r="KO41" t="s">
        <v>87</v>
      </c>
      <c r="KP41" t="s">
        <v>87</v>
      </c>
      <c r="KQ41" t="s">
        <v>87</v>
      </c>
      <c r="KR41" t="s">
        <v>87</v>
      </c>
      <c r="KS41" t="s">
        <v>87</v>
      </c>
      <c r="KT41" t="s">
        <v>87</v>
      </c>
      <c r="KU41" s="204" t="s">
        <v>87</v>
      </c>
      <c r="KV41" t="s">
        <v>594</v>
      </c>
      <c r="KW41" t="s">
        <v>594</v>
      </c>
      <c r="KX41" t="s">
        <v>594</v>
      </c>
      <c r="KY41" t="s">
        <v>594</v>
      </c>
      <c r="KZ41" t="s">
        <v>594</v>
      </c>
      <c r="LA41" t="s">
        <v>87</v>
      </c>
      <c r="LB41" t="s">
        <v>87</v>
      </c>
      <c r="LC41" t="s">
        <v>87</v>
      </c>
      <c r="LD41" t="s">
        <v>87</v>
      </c>
      <c r="LE41" t="s">
        <v>87</v>
      </c>
      <c r="LF41" t="s">
        <v>87</v>
      </c>
      <c r="LG41" t="s">
        <v>87</v>
      </c>
      <c r="LH41" s="210" t="s">
        <v>594</v>
      </c>
      <c r="LI41" s="210" t="s">
        <v>1099</v>
      </c>
      <c r="LJ41" s="210" t="s">
        <v>627</v>
      </c>
      <c r="LK41" s="210" t="s">
        <v>630</v>
      </c>
      <c r="LL41" s="210" t="s">
        <v>87</v>
      </c>
      <c r="LM41" s="210" t="s">
        <v>87</v>
      </c>
      <c r="LN41" s="210" t="s">
        <v>87</v>
      </c>
      <c r="LO41" s="210">
        <v>0</v>
      </c>
      <c r="LP41" s="210">
        <v>0</v>
      </c>
      <c r="LQ41" s="210">
        <v>1546907000</v>
      </c>
      <c r="LR41" s="210">
        <v>0</v>
      </c>
      <c r="LS41" s="210">
        <v>0</v>
      </c>
      <c r="LT41" s="210">
        <v>0</v>
      </c>
      <c r="LU41" s="210">
        <v>0</v>
      </c>
      <c r="LV41" t="s">
        <v>594</v>
      </c>
      <c r="LW41" t="s">
        <v>594</v>
      </c>
      <c r="LX41" t="s">
        <v>594</v>
      </c>
      <c r="LY41" t="s">
        <v>594</v>
      </c>
      <c r="LZ41" t="s">
        <v>594</v>
      </c>
      <c r="MA41" t="s">
        <v>87</v>
      </c>
      <c r="MB41" t="s">
        <v>87</v>
      </c>
      <c r="MC41" t="s">
        <v>87</v>
      </c>
      <c r="MD41" t="s">
        <v>87</v>
      </c>
      <c r="ME41" t="s">
        <v>87</v>
      </c>
      <c r="MF41" t="s">
        <v>87</v>
      </c>
      <c r="MG41" t="s">
        <v>87</v>
      </c>
      <c r="MH41">
        <v>0</v>
      </c>
      <c r="MI41">
        <v>0</v>
      </c>
      <c r="MJ41">
        <v>0</v>
      </c>
      <c r="MK41">
        <v>0</v>
      </c>
      <c r="ML41">
        <v>0</v>
      </c>
      <c r="MM41">
        <v>0</v>
      </c>
      <c r="MN41">
        <v>0</v>
      </c>
      <c r="MO41">
        <v>0</v>
      </c>
      <c r="MP41">
        <v>0</v>
      </c>
      <c r="MQ41">
        <v>0</v>
      </c>
      <c r="MR41">
        <v>0</v>
      </c>
      <c r="MS41">
        <v>0</v>
      </c>
      <c r="MT41">
        <v>0</v>
      </c>
      <c r="MU41">
        <v>0</v>
      </c>
      <c r="MV41">
        <v>0</v>
      </c>
      <c r="MW41">
        <v>0</v>
      </c>
      <c r="MX41">
        <v>0</v>
      </c>
      <c r="MY41">
        <v>0</v>
      </c>
      <c r="MZ41">
        <v>0</v>
      </c>
      <c r="NA41">
        <v>0</v>
      </c>
      <c r="NB41">
        <v>0</v>
      </c>
      <c r="NC41">
        <v>0</v>
      </c>
      <c r="ND41">
        <v>0</v>
      </c>
      <c r="NE41">
        <v>0</v>
      </c>
      <c r="NF41">
        <v>0</v>
      </c>
      <c r="NG41">
        <v>0</v>
      </c>
      <c r="NH41">
        <v>0</v>
      </c>
      <c r="NI41" t="s">
        <v>594</v>
      </c>
      <c r="NJ41" t="s">
        <v>594</v>
      </c>
      <c r="NK41" t="s">
        <v>594</v>
      </c>
      <c r="NL41" t="s">
        <v>594</v>
      </c>
      <c r="NM41" t="s">
        <v>594</v>
      </c>
      <c r="NN41" t="s">
        <v>87</v>
      </c>
      <c r="NO41" t="s">
        <v>87</v>
      </c>
      <c r="NP41" t="s">
        <v>87</v>
      </c>
      <c r="NQ41" t="s">
        <v>87</v>
      </c>
      <c r="NR41" t="s">
        <v>87</v>
      </c>
      <c r="NS41" t="s">
        <v>87</v>
      </c>
      <c r="NT41" t="s">
        <v>87</v>
      </c>
      <c r="NU41">
        <v>0</v>
      </c>
      <c r="NV41">
        <v>0</v>
      </c>
      <c r="NW41">
        <v>0</v>
      </c>
      <c r="NX41">
        <v>0</v>
      </c>
      <c r="NY41">
        <v>0</v>
      </c>
      <c r="NZ41">
        <v>0</v>
      </c>
      <c r="OA41">
        <v>0</v>
      </c>
      <c r="OB41">
        <v>0</v>
      </c>
      <c r="OC41">
        <v>0</v>
      </c>
      <c r="OD41">
        <v>0</v>
      </c>
      <c r="OE41">
        <v>0</v>
      </c>
      <c r="OF41">
        <v>0</v>
      </c>
      <c r="OG41">
        <v>0</v>
      </c>
      <c r="OH41">
        <v>0</v>
      </c>
      <c r="OI41">
        <v>0</v>
      </c>
      <c r="OJ41">
        <v>0</v>
      </c>
      <c r="OK41">
        <v>0</v>
      </c>
      <c r="OL41">
        <v>0</v>
      </c>
      <c r="OM41">
        <v>0</v>
      </c>
      <c r="ON41">
        <v>0</v>
      </c>
      <c r="OO41">
        <v>0</v>
      </c>
      <c r="OP41">
        <v>0</v>
      </c>
      <c r="OQ41">
        <v>0</v>
      </c>
      <c r="OR41">
        <v>0</v>
      </c>
      <c r="OT41" s="209"/>
      <c r="OU41" t="s">
        <v>1100</v>
      </c>
      <c r="OV41">
        <v>0</v>
      </c>
      <c r="OW41">
        <v>0</v>
      </c>
      <c r="OX41">
        <v>0</v>
      </c>
      <c r="OY41">
        <v>0</v>
      </c>
      <c r="OZ41">
        <v>0</v>
      </c>
      <c r="PA41">
        <v>0</v>
      </c>
      <c r="PB41">
        <v>0</v>
      </c>
      <c r="PC41">
        <v>0</v>
      </c>
      <c r="PD41">
        <v>0</v>
      </c>
      <c r="PE41">
        <v>0</v>
      </c>
      <c r="PF41">
        <v>0</v>
      </c>
      <c r="PG41">
        <v>0</v>
      </c>
      <c r="PH41">
        <v>0</v>
      </c>
      <c r="PI41">
        <v>0</v>
      </c>
      <c r="PJ41">
        <v>0</v>
      </c>
      <c r="PK41">
        <v>0</v>
      </c>
      <c r="PL41">
        <v>0</v>
      </c>
      <c r="PM41">
        <v>0</v>
      </c>
      <c r="PN41">
        <v>0</v>
      </c>
      <c r="PO41">
        <v>0</v>
      </c>
      <c r="PP41">
        <v>0</v>
      </c>
      <c r="PQ41">
        <v>0</v>
      </c>
      <c r="PR41">
        <v>0</v>
      </c>
      <c r="PS41">
        <v>0</v>
      </c>
      <c r="PT41">
        <v>0</v>
      </c>
      <c r="PU41">
        <v>0</v>
      </c>
      <c r="PV41">
        <v>0</v>
      </c>
      <c r="PW41" s="210">
        <v>0</v>
      </c>
      <c r="PX41" s="210">
        <v>0</v>
      </c>
      <c r="PY41" t="s">
        <v>946</v>
      </c>
    </row>
    <row r="42" spans="1:441" ht="15.75" customHeight="1" x14ac:dyDescent="0.35">
      <c r="A42" t="s">
        <v>1108</v>
      </c>
      <c r="B42">
        <v>7869</v>
      </c>
      <c r="D42" s="207">
        <v>2020110010187</v>
      </c>
      <c r="E42" t="s">
        <v>562</v>
      </c>
      <c r="F42" t="s">
        <v>36</v>
      </c>
      <c r="G42" t="s">
        <v>1031</v>
      </c>
      <c r="H42" t="s">
        <v>1032</v>
      </c>
      <c r="I42" t="s">
        <v>627</v>
      </c>
      <c r="J42" t="s">
        <v>1034</v>
      </c>
      <c r="K42" t="s">
        <v>1035</v>
      </c>
      <c r="L42" t="s">
        <v>1036</v>
      </c>
      <c r="M42" t="s">
        <v>1037</v>
      </c>
      <c r="N42" t="s">
        <v>1035</v>
      </c>
      <c r="O42" t="s">
        <v>1036</v>
      </c>
      <c r="P42" t="s">
        <v>1037</v>
      </c>
      <c r="Q42" t="s">
        <v>1038</v>
      </c>
      <c r="R42" t="s">
        <v>1039</v>
      </c>
      <c r="S42" t="s">
        <v>1090</v>
      </c>
      <c r="T42" t="s">
        <v>1109</v>
      </c>
      <c r="Z42" t="s">
        <v>1092</v>
      </c>
      <c r="AA42" t="s">
        <v>1109</v>
      </c>
      <c r="AG42" t="s">
        <v>87</v>
      </c>
      <c r="AH42" t="s">
        <v>87</v>
      </c>
      <c r="AI42" t="s">
        <v>1110</v>
      </c>
      <c r="AJ42">
        <v>0</v>
      </c>
      <c r="AK42" s="208">
        <v>44055</v>
      </c>
      <c r="AL42">
        <v>1</v>
      </c>
      <c r="AM42">
        <v>2024</v>
      </c>
      <c r="AN42" t="s">
        <v>1111</v>
      </c>
      <c r="AO42" t="s">
        <v>1112</v>
      </c>
      <c r="AP42">
        <v>2021</v>
      </c>
      <c r="AQ42">
        <v>2023</v>
      </c>
      <c r="AR42" t="s">
        <v>43</v>
      </c>
      <c r="AS42" t="s">
        <v>582</v>
      </c>
      <c r="AT42" t="s">
        <v>624</v>
      </c>
      <c r="AU42" t="s">
        <v>584</v>
      </c>
      <c r="AV42" t="s">
        <v>585</v>
      </c>
      <c r="AW42" t="s">
        <v>585</v>
      </c>
      <c r="AX42" t="s">
        <v>585</v>
      </c>
      <c r="AZ42">
        <v>1</v>
      </c>
      <c r="BB42" t="s">
        <v>1113</v>
      </c>
      <c r="BC42" t="s">
        <v>1114</v>
      </c>
      <c r="BD42" t="s">
        <v>1115</v>
      </c>
      <c r="BE42" t="s">
        <v>627</v>
      </c>
      <c r="BF42" t="s">
        <v>611</v>
      </c>
      <c r="BG42">
        <v>2</v>
      </c>
      <c r="BH42" s="208">
        <v>45204</v>
      </c>
      <c r="BI42" t="s">
        <v>1052</v>
      </c>
      <c r="BJ42" t="s">
        <v>198</v>
      </c>
      <c r="BK42">
        <v>3</v>
      </c>
      <c r="BL42">
        <v>0</v>
      </c>
      <c r="BM42">
        <v>1</v>
      </c>
      <c r="BN42">
        <v>1</v>
      </c>
      <c r="BO42">
        <v>1</v>
      </c>
      <c r="BP42">
        <v>0</v>
      </c>
      <c r="BW42">
        <v>0</v>
      </c>
      <c r="BX42">
        <v>1</v>
      </c>
      <c r="BY42">
        <v>1</v>
      </c>
      <c r="BZ42">
        <v>1</v>
      </c>
      <c r="CA42">
        <v>0</v>
      </c>
      <c r="CB42">
        <v>1</v>
      </c>
      <c r="CC42">
        <v>1</v>
      </c>
      <c r="CD42">
        <v>1</v>
      </c>
      <c r="CE42">
        <v>0</v>
      </c>
      <c r="CF42">
        <v>0</v>
      </c>
      <c r="CG42" t="s">
        <v>627</v>
      </c>
      <c r="CH42">
        <v>0</v>
      </c>
      <c r="CI42">
        <v>0</v>
      </c>
      <c r="CJ42" t="s">
        <v>627</v>
      </c>
      <c r="CK42" t="s">
        <v>627</v>
      </c>
      <c r="CL42" t="s">
        <v>627</v>
      </c>
      <c r="CM42" t="s">
        <v>627</v>
      </c>
      <c r="CN42">
        <v>0</v>
      </c>
      <c r="CO42">
        <v>1</v>
      </c>
      <c r="CP42">
        <v>1</v>
      </c>
      <c r="CQ42">
        <v>1</v>
      </c>
      <c r="CR42">
        <v>3</v>
      </c>
      <c r="CS42" t="s">
        <v>43</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0</v>
      </c>
      <c r="GQ42">
        <v>0</v>
      </c>
      <c r="GR42">
        <v>0</v>
      </c>
      <c r="GS42">
        <v>0</v>
      </c>
      <c r="GT42">
        <v>0</v>
      </c>
      <c r="GU42">
        <v>0</v>
      </c>
      <c r="GV42">
        <v>0</v>
      </c>
      <c r="GW42">
        <v>0</v>
      </c>
      <c r="GX42">
        <v>0</v>
      </c>
      <c r="GY42">
        <v>0</v>
      </c>
      <c r="GZ42">
        <v>0</v>
      </c>
      <c r="HA42">
        <v>0</v>
      </c>
      <c r="HB42">
        <v>0</v>
      </c>
      <c r="HC42">
        <v>0</v>
      </c>
      <c r="HD42">
        <v>0</v>
      </c>
      <c r="HE42">
        <v>0</v>
      </c>
      <c r="HF42">
        <v>0</v>
      </c>
      <c r="HG42">
        <v>0</v>
      </c>
      <c r="HH42">
        <v>0</v>
      </c>
      <c r="HI42">
        <v>0</v>
      </c>
      <c r="HJ42">
        <v>0</v>
      </c>
      <c r="HK42">
        <v>0</v>
      </c>
      <c r="HL42">
        <v>0</v>
      </c>
      <c r="HM42">
        <v>0</v>
      </c>
      <c r="HN42">
        <v>0</v>
      </c>
      <c r="HO42">
        <v>0</v>
      </c>
      <c r="HP42">
        <v>0</v>
      </c>
      <c r="HQ42">
        <v>0</v>
      </c>
      <c r="HR42">
        <v>0</v>
      </c>
      <c r="HS42">
        <v>0</v>
      </c>
      <c r="HT42">
        <v>0</v>
      </c>
      <c r="HU42">
        <v>0</v>
      </c>
      <c r="HV42">
        <v>0</v>
      </c>
      <c r="HW42">
        <v>0</v>
      </c>
      <c r="HX42">
        <v>0</v>
      </c>
      <c r="HY42">
        <v>0</v>
      </c>
      <c r="HZ42">
        <v>0</v>
      </c>
      <c r="IA42">
        <v>0</v>
      </c>
      <c r="IB42">
        <v>0</v>
      </c>
      <c r="IC42">
        <v>0</v>
      </c>
      <c r="ID42">
        <v>0</v>
      </c>
      <c r="IE42">
        <v>0</v>
      </c>
      <c r="IF42">
        <v>0</v>
      </c>
      <c r="IG42">
        <v>0</v>
      </c>
      <c r="IH42">
        <v>0</v>
      </c>
      <c r="II42" t="s">
        <v>87</v>
      </c>
      <c r="IJ42" t="s">
        <v>87</v>
      </c>
      <c r="IK42" t="s">
        <v>87</v>
      </c>
      <c r="IL42" t="s">
        <v>87</v>
      </c>
      <c r="IM42" t="s">
        <v>87</v>
      </c>
      <c r="IN42" t="s">
        <v>87</v>
      </c>
      <c r="IO42" t="s">
        <v>87</v>
      </c>
      <c r="IP42" t="s">
        <v>87</v>
      </c>
      <c r="IQ42" t="s">
        <v>87</v>
      </c>
      <c r="IR42" t="s">
        <v>87</v>
      </c>
      <c r="IS42" t="s">
        <v>87</v>
      </c>
      <c r="IT42" t="s">
        <v>87</v>
      </c>
      <c r="IU42" t="s">
        <v>87</v>
      </c>
      <c r="IV42" t="s">
        <v>87</v>
      </c>
      <c r="IW42" t="s">
        <v>87</v>
      </c>
      <c r="IX42">
        <v>0</v>
      </c>
      <c r="IY42">
        <v>0</v>
      </c>
      <c r="IZ42">
        <v>0</v>
      </c>
      <c r="JA42">
        <v>0</v>
      </c>
      <c r="JB42">
        <v>0</v>
      </c>
      <c r="JC42">
        <v>0</v>
      </c>
      <c r="JD42">
        <v>0</v>
      </c>
      <c r="JE42">
        <v>0</v>
      </c>
      <c r="JF42">
        <v>0</v>
      </c>
      <c r="JG42">
        <v>0</v>
      </c>
      <c r="JH42">
        <v>0</v>
      </c>
      <c r="JI42">
        <v>0</v>
      </c>
      <c r="JJ42" s="210">
        <v>0</v>
      </c>
      <c r="JK42" s="210" t="s">
        <v>630</v>
      </c>
      <c r="JL42" s="210" t="s">
        <v>630</v>
      </c>
      <c r="JM42" s="210" t="s">
        <v>630</v>
      </c>
      <c r="JN42" s="210" t="s">
        <v>630</v>
      </c>
      <c r="JO42" s="210" t="s">
        <v>630</v>
      </c>
      <c r="JP42" s="210" t="s">
        <v>630</v>
      </c>
      <c r="JQ42" s="210" t="s">
        <v>630</v>
      </c>
      <c r="JR42" s="210" t="s">
        <v>630</v>
      </c>
      <c r="JS42" s="210" t="s">
        <v>630</v>
      </c>
      <c r="JT42" s="210" t="s">
        <v>630</v>
      </c>
      <c r="JU42" s="210" t="s">
        <v>630</v>
      </c>
      <c r="JV42" s="210" t="s">
        <v>630</v>
      </c>
      <c r="JW42">
        <v>0</v>
      </c>
      <c r="JX42">
        <v>0</v>
      </c>
      <c r="JY42">
        <v>0</v>
      </c>
      <c r="JZ42">
        <v>0</v>
      </c>
      <c r="KA42">
        <v>0</v>
      </c>
      <c r="KB42">
        <v>0</v>
      </c>
      <c r="KC42">
        <v>0</v>
      </c>
      <c r="KD42">
        <v>0</v>
      </c>
      <c r="KE42">
        <v>0</v>
      </c>
      <c r="KF42">
        <v>0</v>
      </c>
      <c r="KG42">
        <v>0</v>
      </c>
      <c r="KH42">
        <v>0</v>
      </c>
      <c r="KI42">
        <v>0</v>
      </c>
      <c r="KJ42" s="204" t="s">
        <v>594</v>
      </c>
      <c r="KK42" t="s">
        <v>87</v>
      </c>
      <c r="KL42" t="s">
        <v>87</v>
      </c>
      <c r="KM42" t="s">
        <v>87</v>
      </c>
      <c r="KN42" t="s">
        <v>87</v>
      </c>
      <c r="KO42" t="s">
        <v>87</v>
      </c>
      <c r="KP42" t="s">
        <v>87</v>
      </c>
      <c r="KQ42" t="s">
        <v>87</v>
      </c>
      <c r="KR42" t="s">
        <v>87</v>
      </c>
      <c r="KS42" t="s">
        <v>87</v>
      </c>
      <c r="KT42" t="s">
        <v>87</v>
      </c>
      <c r="KU42" s="204" t="s">
        <v>87</v>
      </c>
      <c r="KV42" t="s">
        <v>594</v>
      </c>
      <c r="KW42" t="s">
        <v>594</v>
      </c>
      <c r="KX42" t="s">
        <v>594</v>
      </c>
      <c r="KY42" t="s">
        <v>594</v>
      </c>
      <c r="KZ42" t="s">
        <v>594</v>
      </c>
      <c r="LA42" t="s">
        <v>87</v>
      </c>
      <c r="LB42" t="s">
        <v>87</v>
      </c>
      <c r="LC42" t="s">
        <v>87</v>
      </c>
      <c r="LD42" t="s">
        <v>87</v>
      </c>
      <c r="LE42" t="s">
        <v>87</v>
      </c>
      <c r="LF42" t="s">
        <v>87</v>
      </c>
      <c r="LG42" t="s">
        <v>87</v>
      </c>
      <c r="LH42" s="210" t="s">
        <v>594</v>
      </c>
      <c r="LI42" s="210" t="s">
        <v>1099</v>
      </c>
      <c r="LJ42" s="210" t="s">
        <v>627</v>
      </c>
      <c r="LK42" s="210" t="s">
        <v>630</v>
      </c>
      <c r="LL42" s="210" t="s">
        <v>87</v>
      </c>
      <c r="LM42" s="210" t="s">
        <v>87</v>
      </c>
      <c r="LN42" s="210" t="s">
        <v>87</v>
      </c>
      <c r="LO42" s="210">
        <v>0</v>
      </c>
      <c r="LP42" s="210">
        <v>0</v>
      </c>
      <c r="LQ42" s="210">
        <v>1546907000</v>
      </c>
      <c r="LR42" s="210">
        <v>0</v>
      </c>
      <c r="LS42" s="210">
        <v>0</v>
      </c>
      <c r="LT42" s="210">
        <v>0</v>
      </c>
      <c r="LU42" s="210">
        <v>0</v>
      </c>
      <c r="LV42" t="s">
        <v>594</v>
      </c>
      <c r="LW42" t="s">
        <v>594</v>
      </c>
      <c r="LX42" t="s">
        <v>594</v>
      </c>
      <c r="LY42" t="s">
        <v>594</v>
      </c>
      <c r="LZ42" t="s">
        <v>594</v>
      </c>
      <c r="MA42" t="s">
        <v>87</v>
      </c>
      <c r="MB42" t="s">
        <v>87</v>
      </c>
      <c r="MC42" t="s">
        <v>87</v>
      </c>
      <c r="MD42" t="s">
        <v>87</v>
      </c>
      <c r="ME42" t="s">
        <v>87</v>
      </c>
      <c r="MF42" t="s">
        <v>87</v>
      </c>
      <c r="MG42" t="s">
        <v>87</v>
      </c>
      <c r="MH42">
        <v>0</v>
      </c>
      <c r="MI42">
        <v>0</v>
      </c>
      <c r="MJ42">
        <v>0</v>
      </c>
      <c r="MK42">
        <v>0</v>
      </c>
      <c r="ML42">
        <v>0</v>
      </c>
      <c r="MM42">
        <v>0</v>
      </c>
      <c r="MN42">
        <v>0</v>
      </c>
      <c r="MO42">
        <v>0</v>
      </c>
      <c r="MP42">
        <v>0</v>
      </c>
      <c r="MQ42">
        <v>0</v>
      </c>
      <c r="MR42">
        <v>0</v>
      </c>
      <c r="MS42">
        <v>0</v>
      </c>
      <c r="MT42">
        <v>0</v>
      </c>
      <c r="MU42">
        <v>0</v>
      </c>
      <c r="MV42">
        <v>0</v>
      </c>
      <c r="MW42">
        <v>0</v>
      </c>
      <c r="MX42">
        <v>0</v>
      </c>
      <c r="MY42">
        <v>0</v>
      </c>
      <c r="MZ42">
        <v>0</v>
      </c>
      <c r="NA42">
        <v>0</v>
      </c>
      <c r="NB42">
        <v>0</v>
      </c>
      <c r="NC42">
        <v>0</v>
      </c>
      <c r="ND42">
        <v>0</v>
      </c>
      <c r="NE42">
        <v>0</v>
      </c>
      <c r="NF42">
        <v>0</v>
      </c>
      <c r="NG42">
        <v>0</v>
      </c>
      <c r="NH42">
        <v>0</v>
      </c>
      <c r="NI42" t="s">
        <v>594</v>
      </c>
      <c r="NJ42" t="s">
        <v>594</v>
      </c>
      <c r="NK42" t="s">
        <v>594</v>
      </c>
      <c r="NL42" t="s">
        <v>594</v>
      </c>
      <c r="NM42" t="s">
        <v>594</v>
      </c>
      <c r="NN42" t="s">
        <v>87</v>
      </c>
      <c r="NO42" t="s">
        <v>87</v>
      </c>
      <c r="NP42" t="s">
        <v>87</v>
      </c>
      <c r="NQ42" t="s">
        <v>87</v>
      </c>
      <c r="NR42" t="s">
        <v>87</v>
      </c>
      <c r="NS42" t="s">
        <v>87</v>
      </c>
      <c r="NT42" t="s">
        <v>87</v>
      </c>
      <c r="NU42">
        <v>0</v>
      </c>
      <c r="NV42">
        <v>0</v>
      </c>
      <c r="NW42">
        <v>0</v>
      </c>
      <c r="NX42">
        <v>0</v>
      </c>
      <c r="NY42">
        <v>0</v>
      </c>
      <c r="NZ42">
        <v>0</v>
      </c>
      <c r="OA42">
        <v>0</v>
      </c>
      <c r="OB42">
        <v>0</v>
      </c>
      <c r="OC42">
        <v>0</v>
      </c>
      <c r="OD42">
        <v>0</v>
      </c>
      <c r="OE42">
        <v>0</v>
      </c>
      <c r="OF42">
        <v>0</v>
      </c>
      <c r="OG42">
        <v>0</v>
      </c>
      <c r="OH42">
        <v>0</v>
      </c>
      <c r="OI42">
        <v>0</v>
      </c>
      <c r="OJ42">
        <v>0</v>
      </c>
      <c r="OK42">
        <v>0</v>
      </c>
      <c r="OL42">
        <v>0</v>
      </c>
      <c r="OM42">
        <v>0</v>
      </c>
      <c r="ON42">
        <v>0</v>
      </c>
      <c r="OO42">
        <v>0</v>
      </c>
      <c r="OP42">
        <v>0</v>
      </c>
      <c r="OQ42">
        <v>0</v>
      </c>
      <c r="OR42">
        <v>0</v>
      </c>
      <c r="OT42" s="209"/>
      <c r="OU42" t="s">
        <v>1108</v>
      </c>
      <c r="OV42">
        <v>0</v>
      </c>
      <c r="OW42">
        <v>0</v>
      </c>
      <c r="OX42">
        <v>0</v>
      </c>
      <c r="OY42">
        <v>0</v>
      </c>
      <c r="OZ42">
        <v>0</v>
      </c>
      <c r="PA42">
        <v>0</v>
      </c>
      <c r="PB42">
        <v>0</v>
      </c>
      <c r="PC42">
        <v>0</v>
      </c>
      <c r="PD42">
        <v>0</v>
      </c>
      <c r="PE42">
        <v>0</v>
      </c>
      <c r="PF42">
        <v>0</v>
      </c>
      <c r="PG42">
        <v>0</v>
      </c>
      <c r="PH42">
        <v>0</v>
      </c>
      <c r="PI42">
        <v>0</v>
      </c>
      <c r="PJ42">
        <v>0</v>
      </c>
      <c r="PK42">
        <v>0</v>
      </c>
      <c r="PL42">
        <v>0</v>
      </c>
      <c r="PM42">
        <v>0</v>
      </c>
      <c r="PN42">
        <v>0</v>
      </c>
      <c r="PO42">
        <v>0</v>
      </c>
      <c r="PP42">
        <v>0</v>
      </c>
      <c r="PQ42">
        <v>0</v>
      </c>
      <c r="PR42">
        <v>0</v>
      </c>
      <c r="PS42">
        <v>0</v>
      </c>
      <c r="PT42">
        <v>0</v>
      </c>
      <c r="PU42">
        <v>0</v>
      </c>
      <c r="PV42">
        <v>0</v>
      </c>
      <c r="PW42" s="210">
        <v>0</v>
      </c>
      <c r="PX42" s="210">
        <v>0</v>
      </c>
      <c r="PY42" t="s">
        <v>946</v>
      </c>
    </row>
    <row r="43" spans="1:441" ht="15.75" customHeight="1" x14ac:dyDescent="0.35">
      <c r="A43" s="195" t="s">
        <v>1116</v>
      </c>
      <c r="B43" s="195">
        <v>7869</v>
      </c>
      <c r="C43" s="195"/>
      <c r="D43" s="222">
        <v>2020110010187</v>
      </c>
      <c r="E43" s="195" t="s">
        <v>562</v>
      </c>
      <c r="F43" s="195" t="s">
        <v>36</v>
      </c>
      <c r="G43" s="195" t="s">
        <v>1031</v>
      </c>
      <c r="H43" s="195" t="s">
        <v>1032</v>
      </c>
      <c r="I43" s="195" t="s">
        <v>627</v>
      </c>
      <c r="J43" s="195" t="s">
        <v>1034</v>
      </c>
      <c r="K43" s="195" t="s">
        <v>1035</v>
      </c>
      <c r="L43" s="195" t="s">
        <v>1036</v>
      </c>
      <c r="M43" s="195" t="s">
        <v>1037</v>
      </c>
      <c r="N43" s="195" t="s">
        <v>1035</v>
      </c>
      <c r="O43" s="195" t="s">
        <v>1036</v>
      </c>
      <c r="P43" s="195" t="s">
        <v>1037</v>
      </c>
      <c r="Q43" s="195" t="s">
        <v>1038</v>
      </c>
      <c r="R43" s="195" t="s">
        <v>1039</v>
      </c>
      <c r="S43" s="195" t="s">
        <v>1090</v>
      </c>
      <c r="T43" s="195" t="s">
        <v>1117</v>
      </c>
      <c r="U43" s="195"/>
      <c r="V43" s="195"/>
      <c r="W43" s="195"/>
      <c r="X43" s="195"/>
      <c r="Y43" s="195"/>
      <c r="Z43" s="195" t="s">
        <v>1092</v>
      </c>
      <c r="AA43" s="195" t="s">
        <v>1117</v>
      </c>
      <c r="AB43" s="195"/>
      <c r="AC43" s="195"/>
      <c r="AD43" s="195"/>
      <c r="AE43" s="195"/>
      <c r="AF43" s="195"/>
      <c r="AG43" t="s">
        <v>87</v>
      </c>
      <c r="AH43" t="s">
        <v>87</v>
      </c>
      <c r="AI43" t="s">
        <v>1118</v>
      </c>
      <c r="AJ43" s="195">
        <v>0</v>
      </c>
      <c r="AK43" s="223">
        <v>44055</v>
      </c>
      <c r="AL43" s="195">
        <v>1</v>
      </c>
      <c r="AM43">
        <v>2024</v>
      </c>
      <c r="AN43" s="195" t="s">
        <v>1119</v>
      </c>
      <c r="AO43" s="195" t="s">
        <v>1120</v>
      </c>
      <c r="AP43" s="195">
        <v>2020</v>
      </c>
      <c r="AQ43" s="195">
        <v>2024</v>
      </c>
      <c r="AR43" s="195" t="s">
        <v>43</v>
      </c>
      <c r="AS43" s="195" t="s">
        <v>582</v>
      </c>
      <c r="AT43" s="195" t="s">
        <v>624</v>
      </c>
      <c r="AU43" s="195" t="s">
        <v>728</v>
      </c>
      <c r="AV43" s="195" t="s">
        <v>585</v>
      </c>
      <c r="AW43" s="195" t="s">
        <v>585</v>
      </c>
      <c r="AX43" s="195" t="s">
        <v>585</v>
      </c>
      <c r="AY43" s="195"/>
      <c r="AZ43" s="195">
        <v>1</v>
      </c>
      <c r="BA43" s="195"/>
      <c r="BB43" s="224" t="s">
        <v>1121</v>
      </c>
      <c r="BC43" s="195" t="s">
        <v>1122</v>
      </c>
      <c r="BD43" s="195" t="s">
        <v>1123</v>
      </c>
      <c r="BE43" s="195" t="s">
        <v>627</v>
      </c>
      <c r="BF43" s="195" t="s">
        <v>611</v>
      </c>
      <c r="BG43" s="195">
        <v>2</v>
      </c>
      <c r="BH43" s="195">
        <v>45204</v>
      </c>
      <c r="BI43" s="195" t="s">
        <v>1052</v>
      </c>
      <c r="BJ43" s="195" t="s">
        <v>198</v>
      </c>
      <c r="BK43" s="195">
        <v>430</v>
      </c>
      <c r="BL43" s="195">
        <v>66</v>
      </c>
      <c r="BM43" s="195">
        <v>120</v>
      </c>
      <c r="BN43" s="195">
        <v>118</v>
      </c>
      <c r="BO43" s="195">
        <v>82</v>
      </c>
      <c r="BP43" s="195">
        <v>44</v>
      </c>
      <c r="BQ43" s="195"/>
      <c r="BR43" s="195"/>
      <c r="BS43" s="195"/>
      <c r="BT43" s="195"/>
      <c r="BU43" s="195"/>
      <c r="BV43" s="195"/>
      <c r="BW43" s="195">
        <v>50</v>
      </c>
      <c r="BX43" s="195">
        <v>50</v>
      </c>
      <c r="BY43" s="195">
        <v>50</v>
      </c>
      <c r="BZ43" s="195">
        <v>50</v>
      </c>
      <c r="CA43" s="195">
        <v>44</v>
      </c>
      <c r="CB43" s="195">
        <v>120</v>
      </c>
      <c r="CC43" s="195">
        <v>118</v>
      </c>
      <c r="CD43" s="195">
        <v>82</v>
      </c>
      <c r="CE43">
        <v>44</v>
      </c>
      <c r="CF43" s="195">
        <v>0</v>
      </c>
      <c r="CG43" s="195" t="s">
        <v>627</v>
      </c>
      <c r="CH43" s="195">
        <v>0</v>
      </c>
      <c r="CI43" s="195">
        <v>0</v>
      </c>
      <c r="CJ43" s="195" t="s">
        <v>627</v>
      </c>
      <c r="CK43" s="195" t="s">
        <v>627</v>
      </c>
      <c r="CL43" s="195" t="s">
        <v>627</v>
      </c>
      <c r="CM43" s="195" t="s">
        <v>627</v>
      </c>
      <c r="CN43" s="195">
        <v>66</v>
      </c>
      <c r="CO43" s="195">
        <v>119.99999999999996</v>
      </c>
      <c r="CP43" s="195">
        <v>118</v>
      </c>
      <c r="CQ43" s="195">
        <v>82</v>
      </c>
      <c r="CR43">
        <v>385.99999999999994</v>
      </c>
      <c r="CS43" s="195" t="s">
        <v>43</v>
      </c>
      <c r="CT43" s="195">
        <v>0</v>
      </c>
      <c r="CU43" s="195">
        <v>0</v>
      </c>
      <c r="CV43" s="195">
        <v>0</v>
      </c>
      <c r="CW43" s="195">
        <v>0</v>
      </c>
      <c r="CX43" s="195">
        <v>0</v>
      </c>
      <c r="CY43" s="195">
        <v>0</v>
      </c>
      <c r="CZ43" s="195">
        <v>0</v>
      </c>
      <c r="DA43" s="195">
        <v>0</v>
      </c>
      <c r="DB43" s="195">
        <v>0</v>
      </c>
      <c r="DC43" s="195">
        <v>0</v>
      </c>
      <c r="DD43" s="195">
        <v>0</v>
      </c>
      <c r="DE43" s="195">
        <v>0</v>
      </c>
      <c r="DF43">
        <v>44</v>
      </c>
      <c r="DG43">
        <v>0</v>
      </c>
      <c r="DH43">
        <v>0</v>
      </c>
      <c r="DI43">
        <v>0</v>
      </c>
      <c r="DJ43" s="195">
        <v>0</v>
      </c>
      <c r="DK43" s="195">
        <v>0</v>
      </c>
      <c r="DL43" s="195">
        <v>0</v>
      </c>
      <c r="DM43" s="195">
        <v>0</v>
      </c>
      <c r="DN43" s="195">
        <v>0</v>
      </c>
      <c r="DO43" s="195">
        <v>0</v>
      </c>
      <c r="DP43" s="195">
        <v>0</v>
      </c>
      <c r="DQ43" s="195">
        <v>0</v>
      </c>
      <c r="DR43" s="195">
        <v>0</v>
      </c>
      <c r="DS43" s="195">
        <v>0</v>
      </c>
      <c r="DT43" s="195">
        <v>0</v>
      </c>
      <c r="DU43" s="195">
        <v>0</v>
      </c>
      <c r="DV43" s="195">
        <v>44</v>
      </c>
      <c r="DW43" s="195">
        <v>0</v>
      </c>
      <c r="DX43" s="195">
        <v>0</v>
      </c>
      <c r="DY43" s="195">
        <v>0</v>
      </c>
      <c r="DZ43" s="195">
        <v>0</v>
      </c>
      <c r="EA43" s="195">
        <v>0</v>
      </c>
      <c r="EB43" s="195">
        <v>0</v>
      </c>
      <c r="EC43" s="195">
        <v>0</v>
      </c>
      <c r="ED43" s="195">
        <v>0</v>
      </c>
      <c r="EE43" s="195">
        <v>0</v>
      </c>
      <c r="EF43" s="195">
        <v>0</v>
      </c>
      <c r="EG43" s="195">
        <v>0</v>
      </c>
      <c r="EH43" s="195">
        <v>0</v>
      </c>
      <c r="EI43" s="195">
        <v>0</v>
      </c>
      <c r="EJ43" s="195">
        <v>0</v>
      </c>
      <c r="EK43" s="195">
        <v>0</v>
      </c>
      <c r="EL43" s="195">
        <v>0</v>
      </c>
      <c r="EM43" s="195">
        <v>0</v>
      </c>
      <c r="EN43" s="195">
        <v>0</v>
      </c>
      <c r="EO43" s="195">
        <v>0</v>
      </c>
      <c r="EP43" s="195">
        <v>0</v>
      </c>
      <c r="EQ43" s="195">
        <v>0</v>
      </c>
      <c r="ER43" s="195">
        <v>0</v>
      </c>
      <c r="ES43" s="195">
        <v>0</v>
      </c>
      <c r="ET43" s="195">
        <v>0</v>
      </c>
      <c r="EU43" s="195">
        <v>0</v>
      </c>
      <c r="EV43" s="195">
        <v>0</v>
      </c>
      <c r="EW43" s="195">
        <v>0</v>
      </c>
      <c r="EX43" s="195">
        <v>0</v>
      </c>
      <c r="EY43" s="195">
        <v>0</v>
      </c>
      <c r="EZ43" s="195">
        <v>0</v>
      </c>
      <c r="FA43" s="195">
        <v>0</v>
      </c>
      <c r="FB43" s="195">
        <v>0</v>
      </c>
      <c r="FC43" s="195">
        <v>0</v>
      </c>
      <c r="FD43" s="195">
        <v>0</v>
      </c>
      <c r="FE43" s="195">
        <v>0</v>
      </c>
      <c r="FF43" s="195">
        <v>0</v>
      </c>
      <c r="FG43" s="195">
        <v>0</v>
      </c>
      <c r="FH43" s="195">
        <v>0</v>
      </c>
      <c r="FI43" s="195">
        <v>0</v>
      </c>
      <c r="FJ43" s="195">
        <v>0</v>
      </c>
      <c r="FK43" s="195">
        <v>0</v>
      </c>
      <c r="FL43" s="195">
        <v>0</v>
      </c>
      <c r="FM43" s="195">
        <v>0</v>
      </c>
      <c r="FN43" s="195">
        <v>0</v>
      </c>
      <c r="FO43" s="195">
        <v>0</v>
      </c>
      <c r="FP43" s="195">
        <v>0</v>
      </c>
      <c r="FQ43" s="195">
        <v>0</v>
      </c>
      <c r="FR43" s="195">
        <v>0</v>
      </c>
      <c r="FS43" s="195">
        <v>0</v>
      </c>
      <c r="FT43" s="195">
        <v>0</v>
      </c>
      <c r="FU43" s="195">
        <v>0</v>
      </c>
      <c r="FV43" s="195">
        <v>0</v>
      </c>
      <c r="FW43" s="195">
        <v>0</v>
      </c>
      <c r="FX43" s="195">
        <v>0</v>
      </c>
      <c r="FY43" s="195">
        <v>0</v>
      </c>
      <c r="FZ43" s="195">
        <v>0</v>
      </c>
      <c r="GA43" s="195">
        <v>0</v>
      </c>
      <c r="GB43" s="195">
        <v>0</v>
      </c>
      <c r="GC43" s="195">
        <v>0</v>
      </c>
      <c r="GD43" s="195">
        <v>0</v>
      </c>
      <c r="GE43" s="195">
        <v>0</v>
      </c>
      <c r="GF43" s="195">
        <v>0</v>
      </c>
      <c r="GG43" s="195">
        <v>0</v>
      </c>
      <c r="GH43" s="195">
        <v>0</v>
      </c>
      <c r="GI43" s="195">
        <v>0</v>
      </c>
      <c r="GJ43" s="195">
        <v>0</v>
      </c>
      <c r="GK43" s="195">
        <v>0</v>
      </c>
      <c r="GL43" s="195">
        <v>0</v>
      </c>
      <c r="GM43" s="195">
        <v>0</v>
      </c>
      <c r="GN43" s="195">
        <v>0</v>
      </c>
      <c r="GO43" s="195">
        <v>0</v>
      </c>
      <c r="GP43" s="195">
        <v>0</v>
      </c>
      <c r="GQ43" s="195">
        <v>0</v>
      </c>
      <c r="GR43" s="195">
        <v>0</v>
      </c>
      <c r="GS43" s="195">
        <v>0</v>
      </c>
      <c r="GT43" s="195">
        <v>0</v>
      </c>
      <c r="GU43" s="195">
        <v>0</v>
      </c>
      <c r="GV43" s="195">
        <v>0</v>
      </c>
      <c r="GW43" s="195">
        <v>0</v>
      </c>
      <c r="GX43" s="195">
        <v>0</v>
      </c>
      <c r="GY43" s="195">
        <v>0</v>
      </c>
      <c r="GZ43" s="195">
        <v>0</v>
      </c>
      <c r="HA43" s="195">
        <v>0</v>
      </c>
      <c r="HB43" s="195">
        <v>0</v>
      </c>
      <c r="HC43" s="195">
        <v>0</v>
      </c>
      <c r="HD43" s="195">
        <v>0</v>
      </c>
      <c r="HE43" s="195">
        <v>0</v>
      </c>
      <c r="HF43" s="195">
        <v>0</v>
      </c>
      <c r="HG43" s="195">
        <v>0</v>
      </c>
      <c r="HH43" s="195">
        <v>0</v>
      </c>
      <c r="HI43" s="195">
        <v>0</v>
      </c>
      <c r="HJ43" s="195">
        <v>0</v>
      </c>
      <c r="HK43" s="195">
        <v>0</v>
      </c>
      <c r="HL43" s="195">
        <v>0</v>
      </c>
      <c r="HM43" s="195">
        <v>0</v>
      </c>
      <c r="HN43" s="195">
        <v>0</v>
      </c>
      <c r="HO43" s="195">
        <v>0</v>
      </c>
      <c r="HP43" s="195">
        <v>0</v>
      </c>
      <c r="HQ43" s="195">
        <v>0</v>
      </c>
      <c r="HR43" s="195">
        <v>0</v>
      </c>
      <c r="HS43" s="195">
        <v>0</v>
      </c>
      <c r="HT43" s="195">
        <v>0</v>
      </c>
      <c r="HU43" s="195">
        <v>0</v>
      </c>
      <c r="HV43" s="195">
        <v>0</v>
      </c>
      <c r="HW43" s="195">
        <v>0</v>
      </c>
      <c r="HX43" s="195">
        <v>0</v>
      </c>
      <c r="HY43" s="195">
        <v>0</v>
      </c>
      <c r="HZ43" s="195">
        <v>0</v>
      </c>
      <c r="IA43" s="195">
        <v>0</v>
      </c>
      <c r="IB43" s="195">
        <v>0</v>
      </c>
      <c r="IC43" s="195">
        <v>0</v>
      </c>
      <c r="ID43" s="195">
        <v>0</v>
      </c>
      <c r="IE43" s="195">
        <v>0</v>
      </c>
      <c r="IF43" s="195">
        <v>0</v>
      </c>
      <c r="IG43" s="195">
        <v>0</v>
      </c>
      <c r="IH43" s="195">
        <v>0</v>
      </c>
      <c r="II43" s="195" t="s">
        <v>87</v>
      </c>
      <c r="IJ43" s="195" t="s">
        <v>87</v>
      </c>
      <c r="IK43" s="195" t="s">
        <v>87</v>
      </c>
      <c r="IL43" s="195" t="s">
        <v>87</v>
      </c>
      <c r="IM43" s="195" t="s">
        <v>87</v>
      </c>
      <c r="IN43" s="195" t="s">
        <v>87</v>
      </c>
      <c r="IO43" s="195" t="s">
        <v>87</v>
      </c>
      <c r="IP43" s="195" t="s">
        <v>87</v>
      </c>
      <c r="IQ43" s="195" t="s">
        <v>87</v>
      </c>
      <c r="IR43" s="195" t="s">
        <v>87</v>
      </c>
      <c r="IS43" s="195" t="s">
        <v>87</v>
      </c>
      <c r="IT43" s="195" t="s">
        <v>87</v>
      </c>
      <c r="IU43" s="195" t="s">
        <v>87</v>
      </c>
      <c r="IV43" s="195" t="s">
        <v>87</v>
      </c>
      <c r="IW43" s="195" t="s">
        <v>87</v>
      </c>
      <c r="IX43" s="195">
        <v>0</v>
      </c>
      <c r="IY43" s="195">
        <v>0</v>
      </c>
      <c r="IZ43" s="195">
        <v>0</v>
      </c>
      <c r="JA43" s="195">
        <v>0</v>
      </c>
      <c r="JB43" s="195">
        <v>0</v>
      </c>
      <c r="JC43" s="195">
        <v>0</v>
      </c>
      <c r="JD43" s="195">
        <v>0</v>
      </c>
      <c r="JE43" s="195">
        <v>0</v>
      </c>
      <c r="JF43" s="195">
        <v>0</v>
      </c>
      <c r="JG43" s="195">
        <v>0</v>
      </c>
      <c r="JH43" s="195">
        <v>0</v>
      </c>
      <c r="JI43" s="195">
        <v>0</v>
      </c>
      <c r="JJ43" s="225">
        <v>0</v>
      </c>
      <c r="JK43" s="225">
        <v>0</v>
      </c>
      <c r="JL43" s="225">
        <v>0</v>
      </c>
      <c r="JM43" s="225">
        <v>0</v>
      </c>
      <c r="JN43" s="225">
        <v>0</v>
      </c>
      <c r="JO43" s="225">
        <v>0</v>
      </c>
      <c r="JP43" s="225">
        <v>0</v>
      </c>
      <c r="JQ43" s="225">
        <v>0</v>
      </c>
      <c r="JR43" s="225">
        <v>0</v>
      </c>
      <c r="JS43" s="225">
        <v>0</v>
      </c>
      <c r="JT43" s="225">
        <v>0</v>
      </c>
      <c r="JU43" s="225">
        <v>0</v>
      </c>
      <c r="JV43" s="225">
        <v>0</v>
      </c>
      <c r="JW43" s="195">
        <v>0</v>
      </c>
      <c r="JX43" s="195">
        <v>0</v>
      </c>
      <c r="JY43" s="195">
        <v>0</v>
      </c>
      <c r="JZ43" s="195">
        <v>0</v>
      </c>
      <c r="KA43" s="195">
        <v>0</v>
      </c>
      <c r="KB43" s="195">
        <v>0</v>
      </c>
      <c r="KC43" s="195">
        <v>0</v>
      </c>
      <c r="KD43" s="195">
        <v>0</v>
      </c>
      <c r="KE43" s="195">
        <v>0</v>
      </c>
      <c r="KF43" s="195">
        <v>0</v>
      </c>
      <c r="KG43" s="195">
        <v>0</v>
      </c>
      <c r="KH43" s="195">
        <v>0</v>
      </c>
      <c r="KI43" s="195">
        <v>0</v>
      </c>
      <c r="KJ43" s="195" t="s">
        <v>594</v>
      </c>
      <c r="KK43" s="195" t="s">
        <v>87</v>
      </c>
      <c r="KL43" s="195" t="s">
        <v>87</v>
      </c>
      <c r="KM43" s="195" t="s">
        <v>87</v>
      </c>
      <c r="KN43" s="195" t="s">
        <v>87</v>
      </c>
      <c r="KO43" s="195" t="s">
        <v>87</v>
      </c>
      <c r="KP43" s="195" t="s">
        <v>87</v>
      </c>
      <c r="KQ43" s="195" t="s">
        <v>87</v>
      </c>
      <c r="KR43" s="195" t="s">
        <v>87</v>
      </c>
      <c r="KS43" s="195" t="s">
        <v>87</v>
      </c>
      <c r="KT43" s="195" t="s">
        <v>87</v>
      </c>
      <c r="KU43" s="195" t="s">
        <v>87</v>
      </c>
      <c r="KV43" s="195" t="s">
        <v>594</v>
      </c>
      <c r="KW43" s="195" t="s">
        <v>594</v>
      </c>
      <c r="KX43" s="195" t="s">
        <v>594</v>
      </c>
      <c r="KY43" s="195" t="s">
        <v>594</v>
      </c>
      <c r="KZ43" s="195" t="s">
        <v>594</v>
      </c>
      <c r="LA43" s="195" t="s">
        <v>87</v>
      </c>
      <c r="LB43" s="195" t="s">
        <v>87</v>
      </c>
      <c r="LC43" s="195" t="s">
        <v>87</v>
      </c>
      <c r="LD43" s="195" t="s">
        <v>87</v>
      </c>
      <c r="LE43" s="195" t="s">
        <v>87</v>
      </c>
      <c r="LF43" s="195" t="s">
        <v>87</v>
      </c>
      <c r="LG43" s="195" t="s">
        <v>87</v>
      </c>
      <c r="LH43" s="225" t="s">
        <v>594</v>
      </c>
      <c r="LI43" s="225" t="s">
        <v>1099</v>
      </c>
      <c r="LJ43" s="225" t="s">
        <v>627</v>
      </c>
      <c r="LK43" s="225" t="s">
        <v>630</v>
      </c>
      <c r="LL43" s="225" t="s">
        <v>87</v>
      </c>
      <c r="LM43" s="225" t="s">
        <v>87</v>
      </c>
      <c r="LN43" s="225" t="s">
        <v>87</v>
      </c>
      <c r="LO43" s="225">
        <v>0</v>
      </c>
      <c r="LP43" s="225">
        <v>0</v>
      </c>
      <c r="LQ43" s="225">
        <v>1546907000</v>
      </c>
      <c r="LR43" s="225">
        <v>0</v>
      </c>
      <c r="LS43" s="225">
        <v>0</v>
      </c>
      <c r="LT43" s="225">
        <v>0</v>
      </c>
      <c r="LU43" s="225">
        <v>0</v>
      </c>
      <c r="LV43" s="195" t="s">
        <v>594</v>
      </c>
      <c r="LW43" s="195" t="s">
        <v>594</v>
      </c>
      <c r="LX43" s="195" t="s">
        <v>594</v>
      </c>
      <c r="LY43" s="195" t="s">
        <v>594</v>
      </c>
      <c r="LZ43" s="195" t="s">
        <v>594</v>
      </c>
      <c r="MA43" s="195" t="s">
        <v>87</v>
      </c>
      <c r="MB43" s="195" t="s">
        <v>87</v>
      </c>
      <c r="MC43" s="195" t="s">
        <v>87</v>
      </c>
      <c r="MD43" s="195" t="s">
        <v>87</v>
      </c>
      <c r="ME43" s="195" t="s">
        <v>87</v>
      </c>
      <c r="MF43" s="195" t="s">
        <v>87</v>
      </c>
      <c r="MG43" s="195" t="s">
        <v>87</v>
      </c>
      <c r="MH43" s="195">
        <v>0</v>
      </c>
      <c r="MI43" s="195">
        <v>0</v>
      </c>
      <c r="MJ43">
        <v>0</v>
      </c>
      <c r="MK43" s="195">
        <v>0</v>
      </c>
      <c r="ML43" s="195">
        <v>0</v>
      </c>
      <c r="MM43" s="195">
        <v>0</v>
      </c>
      <c r="MN43" s="195">
        <v>0</v>
      </c>
      <c r="MO43" s="195">
        <v>0</v>
      </c>
      <c r="MP43" s="195">
        <v>0</v>
      </c>
      <c r="MQ43" s="195">
        <v>0</v>
      </c>
      <c r="MR43" s="195">
        <v>0</v>
      </c>
      <c r="MS43" s="195">
        <v>0</v>
      </c>
      <c r="MT43" s="195">
        <v>0</v>
      </c>
      <c r="MU43" s="195">
        <v>0</v>
      </c>
      <c r="MV43" s="195">
        <v>0</v>
      </c>
      <c r="MW43" s="195">
        <v>0</v>
      </c>
      <c r="MX43" s="195">
        <v>0</v>
      </c>
      <c r="MY43" s="195">
        <v>0</v>
      </c>
      <c r="MZ43" s="195">
        <v>0</v>
      </c>
      <c r="NA43" s="195">
        <v>0</v>
      </c>
      <c r="NB43" s="195">
        <v>0</v>
      </c>
      <c r="NC43" s="195">
        <v>0</v>
      </c>
      <c r="ND43" s="195">
        <v>0</v>
      </c>
      <c r="NE43" s="195">
        <v>0</v>
      </c>
      <c r="NF43" s="195">
        <v>0</v>
      </c>
      <c r="NG43" s="195">
        <v>0</v>
      </c>
      <c r="NH43" s="195">
        <v>0</v>
      </c>
      <c r="NI43" s="195" t="s">
        <v>594</v>
      </c>
      <c r="NJ43" s="195" t="s">
        <v>594</v>
      </c>
      <c r="NK43" s="195" t="s">
        <v>594</v>
      </c>
      <c r="NL43" s="195" t="s">
        <v>594</v>
      </c>
      <c r="NM43" s="195" t="s">
        <v>594</v>
      </c>
      <c r="NN43" s="195" t="s">
        <v>87</v>
      </c>
      <c r="NO43" s="195" t="s">
        <v>87</v>
      </c>
      <c r="NP43" s="195" t="s">
        <v>87</v>
      </c>
      <c r="NQ43" s="195" t="s">
        <v>87</v>
      </c>
      <c r="NR43" s="195" t="s">
        <v>87</v>
      </c>
      <c r="NS43" s="195" t="s">
        <v>87</v>
      </c>
      <c r="NT43" s="195" t="s">
        <v>87</v>
      </c>
      <c r="NU43" s="195">
        <v>0</v>
      </c>
      <c r="NV43" s="195">
        <v>0</v>
      </c>
      <c r="NW43" s="195">
        <v>0</v>
      </c>
      <c r="NX43" s="195">
        <v>0</v>
      </c>
      <c r="NY43" s="195">
        <v>0</v>
      </c>
      <c r="NZ43" s="195">
        <v>0</v>
      </c>
      <c r="OA43" s="195">
        <v>0</v>
      </c>
      <c r="OB43" s="195">
        <v>0</v>
      </c>
      <c r="OC43" s="195">
        <v>0</v>
      </c>
      <c r="OD43" s="195">
        <v>0</v>
      </c>
      <c r="OE43" s="195">
        <v>0</v>
      </c>
      <c r="OF43" s="195">
        <v>0</v>
      </c>
      <c r="OG43" s="195">
        <v>0</v>
      </c>
      <c r="OH43" s="195">
        <v>0</v>
      </c>
      <c r="OI43" s="195">
        <v>0</v>
      </c>
      <c r="OJ43" s="195">
        <v>0</v>
      </c>
      <c r="OK43" s="195">
        <v>0</v>
      </c>
      <c r="OL43" s="195">
        <v>0</v>
      </c>
      <c r="OM43" s="195">
        <v>0</v>
      </c>
      <c r="ON43" s="195">
        <v>0</v>
      </c>
      <c r="OO43" s="195">
        <v>0</v>
      </c>
      <c r="OP43" s="195">
        <v>0</v>
      </c>
      <c r="OQ43" s="195">
        <v>0</v>
      </c>
      <c r="OR43" s="195">
        <v>0</v>
      </c>
      <c r="OS43" s="195"/>
      <c r="OT43" s="224"/>
      <c r="OU43" s="195" t="s">
        <v>1116</v>
      </c>
      <c r="OV43" s="195">
        <v>0</v>
      </c>
      <c r="OW43" s="195">
        <v>0</v>
      </c>
      <c r="OX43" s="195">
        <v>0</v>
      </c>
      <c r="OY43" s="195">
        <v>0</v>
      </c>
      <c r="OZ43" s="195">
        <v>0</v>
      </c>
      <c r="PA43" s="195">
        <v>0</v>
      </c>
      <c r="PB43" s="195">
        <v>0</v>
      </c>
      <c r="PC43" s="195">
        <v>0</v>
      </c>
      <c r="PD43" s="195">
        <v>0</v>
      </c>
      <c r="PE43" s="195">
        <v>0</v>
      </c>
      <c r="PF43" s="195">
        <v>0</v>
      </c>
      <c r="PG43" s="195">
        <v>0</v>
      </c>
      <c r="PH43" s="195">
        <v>0</v>
      </c>
      <c r="PI43" s="195">
        <v>0</v>
      </c>
      <c r="PJ43" s="195">
        <v>0</v>
      </c>
      <c r="PK43" s="195">
        <v>0</v>
      </c>
      <c r="PL43" s="195">
        <v>0</v>
      </c>
      <c r="PM43" s="195">
        <v>0</v>
      </c>
      <c r="PN43" s="195">
        <v>0</v>
      </c>
      <c r="PO43" s="195">
        <v>0</v>
      </c>
      <c r="PP43" s="195">
        <v>0</v>
      </c>
      <c r="PQ43" s="195">
        <v>0</v>
      </c>
      <c r="PR43" s="195">
        <v>0</v>
      </c>
      <c r="PS43" s="195">
        <v>0</v>
      </c>
      <c r="PT43" s="195">
        <v>0</v>
      </c>
      <c r="PU43" s="195">
        <v>0</v>
      </c>
      <c r="PV43" s="195">
        <v>0</v>
      </c>
      <c r="PW43" s="225">
        <v>0</v>
      </c>
      <c r="PX43" s="225">
        <v>0</v>
      </c>
      <c r="PY43" s="195" t="s">
        <v>946</v>
      </c>
    </row>
    <row r="44" spans="1:441" ht="15.75" customHeight="1" x14ac:dyDescent="0.35">
      <c r="A44" t="s">
        <v>1124</v>
      </c>
      <c r="B44">
        <v>7869</v>
      </c>
      <c r="C44" t="s">
        <v>1125</v>
      </c>
      <c r="D44" s="207">
        <v>2020110010187</v>
      </c>
      <c r="E44" t="s">
        <v>562</v>
      </c>
      <c r="F44" t="s">
        <v>36</v>
      </c>
      <c r="G44" t="s">
        <v>1031</v>
      </c>
      <c r="H44" t="s">
        <v>1032</v>
      </c>
      <c r="I44" t="s">
        <v>1033</v>
      </c>
      <c r="J44" t="s">
        <v>1034</v>
      </c>
      <c r="K44" t="s">
        <v>1035</v>
      </c>
      <c r="L44" t="s">
        <v>1036</v>
      </c>
      <c r="M44" t="s">
        <v>1037</v>
      </c>
      <c r="N44" t="s">
        <v>1035</v>
      </c>
      <c r="O44" t="s">
        <v>1036</v>
      </c>
      <c r="P44" t="s">
        <v>1037</v>
      </c>
      <c r="Q44" t="s">
        <v>1038</v>
      </c>
      <c r="R44" t="s">
        <v>1039</v>
      </c>
      <c r="S44" t="s">
        <v>1126</v>
      </c>
      <c r="T44" t="s">
        <v>1127</v>
      </c>
      <c r="AD44" t="s">
        <v>1128</v>
      </c>
      <c r="AE44" t="s">
        <v>1129</v>
      </c>
      <c r="AG44" t="s">
        <v>87</v>
      </c>
      <c r="AH44" t="s">
        <v>87</v>
      </c>
      <c r="AI44" t="s">
        <v>1130</v>
      </c>
      <c r="AJ44">
        <v>0</v>
      </c>
      <c r="AK44" s="208">
        <v>44055</v>
      </c>
      <c r="AL44">
        <v>1</v>
      </c>
      <c r="AM44">
        <v>2024</v>
      </c>
      <c r="AN44" t="s">
        <v>1131</v>
      </c>
      <c r="AO44" t="s">
        <v>1132</v>
      </c>
      <c r="AP44">
        <v>2020</v>
      </c>
      <c r="AQ44">
        <v>2024</v>
      </c>
      <c r="AR44" t="s">
        <v>43</v>
      </c>
      <c r="AS44" t="s">
        <v>582</v>
      </c>
      <c r="AT44" t="s">
        <v>624</v>
      </c>
      <c r="AU44" t="s">
        <v>584</v>
      </c>
      <c r="AV44" t="s">
        <v>585</v>
      </c>
      <c r="AW44" t="s">
        <v>585</v>
      </c>
      <c r="AX44" t="s">
        <v>585</v>
      </c>
      <c r="AZ44">
        <v>1</v>
      </c>
      <c r="BB44" t="s">
        <v>1133</v>
      </c>
      <c r="BC44" t="s">
        <v>1134</v>
      </c>
      <c r="BD44" t="s">
        <v>1135</v>
      </c>
      <c r="BE44" t="s">
        <v>627</v>
      </c>
      <c r="BF44" t="s">
        <v>611</v>
      </c>
      <c r="BG44">
        <v>2</v>
      </c>
      <c r="BH44" s="208">
        <v>45204</v>
      </c>
      <c r="BI44" t="s">
        <v>1052</v>
      </c>
      <c r="BJ44" t="s">
        <v>198</v>
      </c>
      <c r="BK44">
        <v>8</v>
      </c>
      <c r="BL44">
        <v>1</v>
      </c>
      <c r="BM44">
        <v>2</v>
      </c>
      <c r="BN44">
        <v>2</v>
      </c>
      <c r="BO44">
        <v>2</v>
      </c>
      <c r="BP44">
        <v>1</v>
      </c>
      <c r="BW44">
        <v>1</v>
      </c>
      <c r="BX44">
        <v>2</v>
      </c>
      <c r="BY44">
        <v>2</v>
      </c>
      <c r="BZ44">
        <v>2</v>
      </c>
      <c r="CA44">
        <v>1</v>
      </c>
      <c r="CB44">
        <v>2</v>
      </c>
      <c r="CC44">
        <v>2</v>
      </c>
      <c r="CD44">
        <v>2</v>
      </c>
      <c r="CE44">
        <v>1</v>
      </c>
      <c r="CF44">
        <v>0</v>
      </c>
      <c r="CG44" t="s">
        <v>627</v>
      </c>
      <c r="CH44">
        <v>0</v>
      </c>
      <c r="CI44">
        <v>0</v>
      </c>
      <c r="CJ44" t="s">
        <v>627</v>
      </c>
      <c r="CK44" t="s">
        <v>627</v>
      </c>
      <c r="CL44" t="s">
        <v>627</v>
      </c>
      <c r="CM44" t="s">
        <v>627</v>
      </c>
      <c r="CN44">
        <v>1</v>
      </c>
      <c r="CO44">
        <v>2</v>
      </c>
      <c r="CP44">
        <v>2</v>
      </c>
      <c r="CQ44">
        <v>2</v>
      </c>
      <c r="CR44">
        <v>7</v>
      </c>
      <c r="CS44" t="s">
        <v>43</v>
      </c>
      <c r="CT44">
        <v>0</v>
      </c>
      <c r="CU44">
        <v>0</v>
      </c>
      <c r="CV44">
        <v>0</v>
      </c>
      <c r="CW44">
        <v>0</v>
      </c>
      <c r="CX44">
        <v>1</v>
      </c>
      <c r="CY44">
        <v>0</v>
      </c>
      <c r="CZ44">
        <v>0</v>
      </c>
      <c r="DA44">
        <v>0</v>
      </c>
      <c r="DB44">
        <v>0</v>
      </c>
      <c r="DC44">
        <v>0</v>
      </c>
      <c r="DD44">
        <v>0</v>
      </c>
      <c r="DE44">
        <v>0</v>
      </c>
      <c r="DF44">
        <v>1</v>
      </c>
      <c r="DG44">
        <v>1</v>
      </c>
      <c r="DH44">
        <v>1</v>
      </c>
      <c r="DI44">
        <v>1</v>
      </c>
      <c r="DJ44">
        <v>0</v>
      </c>
      <c r="DK44">
        <v>0</v>
      </c>
      <c r="DL44">
        <v>0</v>
      </c>
      <c r="DM44">
        <v>0</v>
      </c>
      <c r="DN44">
        <v>0</v>
      </c>
      <c r="DO44">
        <v>0</v>
      </c>
      <c r="DP44">
        <v>0</v>
      </c>
      <c r="DQ44">
        <v>0</v>
      </c>
      <c r="DR44">
        <v>0</v>
      </c>
      <c r="DS44">
        <v>0</v>
      </c>
      <c r="DT44">
        <v>0</v>
      </c>
      <c r="DU44">
        <v>0</v>
      </c>
      <c r="DV44">
        <v>1</v>
      </c>
      <c r="DW44">
        <v>0</v>
      </c>
      <c r="DX44">
        <v>0</v>
      </c>
      <c r="DY44">
        <v>0</v>
      </c>
      <c r="DZ44">
        <v>0</v>
      </c>
      <c r="EA44">
        <v>0</v>
      </c>
      <c r="EB44">
        <v>0</v>
      </c>
      <c r="EC44">
        <v>0</v>
      </c>
      <c r="ED44">
        <v>0</v>
      </c>
      <c r="EE44">
        <v>0</v>
      </c>
      <c r="EF44">
        <v>0</v>
      </c>
      <c r="EG44">
        <v>0</v>
      </c>
      <c r="EH44">
        <v>0</v>
      </c>
      <c r="EI44">
        <v>0</v>
      </c>
      <c r="EJ44">
        <v>0</v>
      </c>
      <c r="EK44">
        <v>0</v>
      </c>
      <c r="EL44">
        <v>0</v>
      </c>
      <c r="EM44">
        <v>0</v>
      </c>
      <c r="EN44">
        <v>0</v>
      </c>
      <c r="EO44" t="s">
        <v>1136</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v>0</v>
      </c>
      <c r="GD44">
        <v>0</v>
      </c>
      <c r="GE44">
        <v>0</v>
      </c>
      <c r="GF44">
        <v>0</v>
      </c>
      <c r="GG44">
        <v>0</v>
      </c>
      <c r="GH44">
        <v>0</v>
      </c>
      <c r="GI44">
        <v>0</v>
      </c>
      <c r="GJ44">
        <v>0</v>
      </c>
      <c r="GK44">
        <v>0</v>
      </c>
      <c r="GL44">
        <v>0</v>
      </c>
      <c r="GM44">
        <v>0</v>
      </c>
      <c r="GN44">
        <v>0</v>
      </c>
      <c r="GO44">
        <v>0</v>
      </c>
      <c r="GP44">
        <v>0</v>
      </c>
      <c r="GQ44">
        <v>0</v>
      </c>
      <c r="GR44">
        <v>0</v>
      </c>
      <c r="GS44">
        <v>0</v>
      </c>
      <c r="GT44">
        <v>0</v>
      </c>
      <c r="GU44">
        <v>0</v>
      </c>
      <c r="GV44">
        <v>0</v>
      </c>
      <c r="GW44">
        <v>0</v>
      </c>
      <c r="GX44">
        <v>0</v>
      </c>
      <c r="GY44">
        <v>0</v>
      </c>
      <c r="GZ44">
        <v>0</v>
      </c>
      <c r="HA44">
        <v>0</v>
      </c>
      <c r="HB44">
        <v>0</v>
      </c>
      <c r="HC44">
        <v>0</v>
      </c>
      <c r="HD44">
        <v>0</v>
      </c>
      <c r="HE44">
        <v>0</v>
      </c>
      <c r="HF44">
        <v>0</v>
      </c>
      <c r="HG44">
        <v>0</v>
      </c>
      <c r="HH44">
        <v>0</v>
      </c>
      <c r="HI44">
        <v>0</v>
      </c>
      <c r="HJ44">
        <v>0</v>
      </c>
      <c r="HK44">
        <v>0</v>
      </c>
      <c r="HL44">
        <v>0</v>
      </c>
      <c r="HM44">
        <v>0</v>
      </c>
      <c r="HN44">
        <v>0</v>
      </c>
      <c r="HO44">
        <v>0</v>
      </c>
      <c r="HP44">
        <v>0</v>
      </c>
      <c r="HQ44">
        <v>0</v>
      </c>
      <c r="HR44">
        <v>0</v>
      </c>
      <c r="HS44">
        <v>0</v>
      </c>
      <c r="HT44">
        <v>0</v>
      </c>
      <c r="HU44">
        <v>0</v>
      </c>
      <c r="HV44">
        <v>0</v>
      </c>
      <c r="HW44">
        <v>0</v>
      </c>
      <c r="HX44">
        <v>0</v>
      </c>
      <c r="HY44">
        <v>0</v>
      </c>
      <c r="HZ44">
        <v>0</v>
      </c>
      <c r="IA44">
        <v>0</v>
      </c>
      <c r="IB44">
        <v>0</v>
      </c>
      <c r="IC44">
        <v>0</v>
      </c>
      <c r="ID44">
        <v>0</v>
      </c>
      <c r="IE44">
        <v>0</v>
      </c>
      <c r="IF44">
        <v>0</v>
      </c>
      <c r="IG44">
        <v>0</v>
      </c>
      <c r="IH44">
        <v>0</v>
      </c>
      <c r="II44" t="s">
        <v>87</v>
      </c>
      <c r="IJ44" t="s">
        <v>87</v>
      </c>
      <c r="IK44" t="s">
        <v>87</v>
      </c>
      <c r="IL44" t="s">
        <v>87</v>
      </c>
      <c r="IM44" t="s">
        <v>87</v>
      </c>
      <c r="IN44" t="s">
        <v>87</v>
      </c>
      <c r="IO44" t="s">
        <v>87</v>
      </c>
      <c r="IP44" t="s">
        <v>87</v>
      </c>
      <c r="IQ44" t="s">
        <v>87</v>
      </c>
      <c r="IR44" t="s">
        <v>87</v>
      </c>
      <c r="IS44" t="s">
        <v>87</v>
      </c>
      <c r="IT44" t="s">
        <v>87</v>
      </c>
      <c r="IU44" t="s">
        <v>87</v>
      </c>
      <c r="IV44" t="s">
        <v>87</v>
      </c>
      <c r="IW44" t="s">
        <v>87</v>
      </c>
      <c r="IX44">
        <v>0</v>
      </c>
      <c r="IY44">
        <v>0</v>
      </c>
      <c r="IZ44">
        <v>0</v>
      </c>
      <c r="JA44">
        <v>0</v>
      </c>
      <c r="JB44">
        <v>0</v>
      </c>
      <c r="JC44">
        <v>0</v>
      </c>
      <c r="JD44">
        <v>0</v>
      </c>
      <c r="JE44">
        <v>0</v>
      </c>
      <c r="JF44">
        <v>0</v>
      </c>
      <c r="JG44">
        <v>0</v>
      </c>
      <c r="JH44">
        <v>0</v>
      </c>
      <c r="JI44">
        <v>0</v>
      </c>
      <c r="JJ44" s="210">
        <v>0</v>
      </c>
      <c r="JK44" s="210">
        <v>0</v>
      </c>
      <c r="JL44" s="210">
        <v>0</v>
      </c>
      <c r="JM44" s="210">
        <v>0</v>
      </c>
      <c r="JN44" s="210">
        <v>0</v>
      </c>
      <c r="JO44" s="210">
        <v>0</v>
      </c>
      <c r="JP44" s="210">
        <v>0</v>
      </c>
      <c r="JQ44" s="210">
        <v>0</v>
      </c>
      <c r="JR44" s="210">
        <v>0</v>
      </c>
      <c r="JS44" s="210">
        <v>0</v>
      </c>
      <c r="JT44" s="210">
        <v>0</v>
      </c>
      <c r="JU44" s="210">
        <v>0</v>
      </c>
      <c r="JV44" s="210">
        <v>0</v>
      </c>
      <c r="JW44">
        <v>0</v>
      </c>
      <c r="JX44">
        <v>0</v>
      </c>
      <c r="JY44">
        <v>0</v>
      </c>
      <c r="JZ44">
        <v>0</v>
      </c>
      <c r="KA44">
        <v>0</v>
      </c>
      <c r="KB44">
        <v>0</v>
      </c>
      <c r="KC44">
        <v>0</v>
      </c>
      <c r="KD44">
        <v>0</v>
      </c>
      <c r="KE44">
        <v>0</v>
      </c>
      <c r="KF44">
        <v>0</v>
      </c>
      <c r="KG44">
        <v>0</v>
      </c>
      <c r="KH44">
        <v>0</v>
      </c>
      <c r="KI44">
        <v>0</v>
      </c>
      <c r="KJ44" s="204" t="s">
        <v>594</v>
      </c>
      <c r="KK44" t="s">
        <v>87</v>
      </c>
      <c r="KL44" t="s">
        <v>87</v>
      </c>
      <c r="KM44" t="s">
        <v>87</v>
      </c>
      <c r="KN44">
        <v>0</v>
      </c>
      <c r="KO44" t="s">
        <v>87</v>
      </c>
      <c r="KP44" t="s">
        <v>87</v>
      </c>
      <c r="KQ44" t="s">
        <v>87</v>
      </c>
      <c r="KR44" t="s">
        <v>87</v>
      </c>
      <c r="KS44" t="s">
        <v>87</v>
      </c>
      <c r="KT44" t="s">
        <v>87</v>
      </c>
      <c r="KU44" s="204" t="s">
        <v>87</v>
      </c>
      <c r="KV44" t="s">
        <v>594</v>
      </c>
      <c r="KW44" t="s">
        <v>594</v>
      </c>
      <c r="KX44" t="s">
        <v>594</v>
      </c>
      <c r="KY44" t="s">
        <v>594</v>
      </c>
      <c r="KZ44">
        <v>0</v>
      </c>
      <c r="LA44" t="s">
        <v>87</v>
      </c>
      <c r="LB44" t="s">
        <v>87</v>
      </c>
      <c r="LC44" t="s">
        <v>87</v>
      </c>
      <c r="LD44" t="s">
        <v>87</v>
      </c>
      <c r="LE44" t="s">
        <v>87</v>
      </c>
      <c r="LF44" t="s">
        <v>87</v>
      </c>
      <c r="LG44" t="s">
        <v>87</v>
      </c>
      <c r="LH44" s="210">
        <v>0</v>
      </c>
      <c r="LI44" s="210" t="s">
        <v>1030</v>
      </c>
      <c r="LJ44" s="210" t="s">
        <v>1056</v>
      </c>
      <c r="LK44" s="210">
        <v>0</v>
      </c>
      <c r="LL44" s="210">
        <v>0</v>
      </c>
      <c r="LM44" s="210" t="s">
        <v>87</v>
      </c>
      <c r="LN44" s="210" t="s">
        <v>87</v>
      </c>
      <c r="LO44" s="210">
        <v>0</v>
      </c>
      <c r="LP44" s="210">
        <v>0</v>
      </c>
      <c r="LQ44" s="210">
        <v>1546907000</v>
      </c>
      <c r="LR44" s="210">
        <v>0</v>
      </c>
      <c r="LS44" s="210">
        <v>0</v>
      </c>
      <c r="LT44" s="210">
        <v>0</v>
      </c>
      <c r="LU44" s="210">
        <v>0</v>
      </c>
      <c r="LV44" t="s">
        <v>594</v>
      </c>
      <c r="LW44" t="s">
        <v>594</v>
      </c>
      <c r="LX44" t="s">
        <v>594</v>
      </c>
      <c r="LY44" t="s">
        <v>594</v>
      </c>
      <c r="LZ44">
        <v>0</v>
      </c>
      <c r="MA44" t="s">
        <v>87</v>
      </c>
      <c r="MB44" t="s">
        <v>87</v>
      </c>
      <c r="MC44" t="s">
        <v>87</v>
      </c>
      <c r="MD44" t="s">
        <v>87</v>
      </c>
      <c r="ME44" t="s">
        <v>87</v>
      </c>
      <c r="MF44" t="s">
        <v>87</v>
      </c>
      <c r="MG44" t="s">
        <v>87</v>
      </c>
      <c r="MH44">
        <v>0</v>
      </c>
      <c r="MI44">
        <v>0</v>
      </c>
      <c r="MJ44">
        <v>0</v>
      </c>
      <c r="MK44">
        <v>0</v>
      </c>
      <c r="ML44">
        <v>0</v>
      </c>
      <c r="MM44">
        <v>0</v>
      </c>
      <c r="MN44">
        <v>0</v>
      </c>
      <c r="MO44">
        <v>0</v>
      </c>
      <c r="MP44">
        <v>0</v>
      </c>
      <c r="MQ44">
        <v>0</v>
      </c>
      <c r="MR44">
        <v>0</v>
      </c>
      <c r="MS44">
        <v>0</v>
      </c>
      <c r="MT44">
        <v>0</v>
      </c>
      <c r="MU44">
        <v>0</v>
      </c>
      <c r="MV44">
        <v>0</v>
      </c>
      <c r="MW44">
        <v>0</v>
      </c>
      <c r="MX44">
        <v>0</v>
      </c>
      <c r="MY44">
        <v>0</v>
      </c>
      <c r="MZ44">
        <v>0</v>
      </c>
      <c r="NA44">
        <v>0</v>
      </c>
      <c r="NB44">
        <v>0</v>
      </c>
      <c r="NC44">
        <v>0</v>
      </c>
      <c r="ND44">
        <v>0</v>
      </c>
      <c r="NE44">
        <v>0</v>
      </c>
      <c r="NF44">
        <v>0</v>
      </c>
      <c r="NG44">
        <v>0</v>
      </c>
      <c r="NH44">
        <v>0</v>
      </c>
      <c r="NI44" t="s">
        <v>594</v>
      </c>
      <c r="NJ44" t="s">
        <v>594</v>
      </c>
      <c r="NK44" t="s">
        <v>594</v>
      </c>
      <c r="NL44" t="s">
        <v>594</v>
      </c>
      <c r="NM44">
        <v>0</v>
      </c>
      <c r="NN44" t="s">
        <v>87</v>
      </c>
      <c r="NO44" t="s">
        <v>87</v>
      </c>
      <c r="NP44" t="s">
        <v>87</v>
      </c>
      <c r="NQ44" t="s">
        <v>87</v>
      </c>
      <c r="NR44" t="s">
        <v>87</v>
      </c>
      <c r="NS44" t="s">
        <v>87</v>
      </c>
      <c r="NT44" t="s">
        <v>87</v>
      </c>
      <c r="NU44">
        <v>0</v>
      </c>
      <c r="NV44">
        <v>0</v>
      </c>
      <c r="NW44">
        <v>0</v>
      </c>
      <c r="NX44">
        <v>0</v>
      </c>
      <c r="NY44">
        <v>0</v>
      </c>
      <c r="NZ44">
        <v>0</v>
      </c>
      <c r="OA44">
        <v>0</v>
      </c>
      <c r="OB44">
        <v>0</v>
      </c>
      <c r="OC44">
        <v>0</v>
      </c>
      <c r="OD44">
        <v>0</v>
      </c>
      <c r="OE44">
        <v>0</v>
      </c>
      <c r="OF44">
        <v>0</v>
      </c>
      <c r="OG44">
        <v>0</v>
      </c>
      <c r="OH44">
        <v>0</v>
      </c>
      <c r="OI44">
        <v>0</v>
      </c>
      <c r="OJ44">
        <v>0</v>
      </c>
      <c r="OK44">
        <v>0</v>
      </c>
      <c r="OL44">
        <v>0</v>
      </c>
      <c r="OM44">
        <v>0</v>
      </c>
      <c r="ON44">
        <v>0</v>
      </c>
      <c r="OO44">
        <v>0</v>
      </c>
      <c r="OP44">
        <v>0</v>
      </c>
      <c r="OQ44">
        <v>0</v>
      </c>
      <c r="OR44">
        <v>0</v>
      </c>
      <c r="OT44" s="209"/>
      <c r="OU44" t="s">
        <v>1124</v>
      </c>
      <c r="OV44">
        <v>1</v>
      </c>
      <c r="OW44">
        <v>0</v>
      </c>
      <c r="OX44">
        <v>0</v>
      </c>
      <c r="OY44">
        <v>0</v>
      </c>
      <c r="OZ44">
        <v>0</v>
      </c>
      <c r="PA44">
        <v>0</v>
      </c>
      <c r="PB44">
        <v>0</v>
      </c>
      <c r="PC44">
        <v>0</v>
      </c>
      <c r="PD44">
        <v>0</v>
      </c>
      <c r="PE44">
        <v>0</v>
      </c>
      <c r="PF44">
        <v>0</v>
      </c>
      <c r="PG44">
        <v>0</v>
      </c>
      <c r="PH44">
        <v>0</v>
      </c>
      <c r="PI44">
        <v>0</v>
      </c>
      <c r="PJ44">
        <v>0</v>
      </c>
      <c r="PK44">
        <v>0</v>
      </c>
      <c r="PL44">
        <v>0</v>
      </c>
      <c r="PM44">
        <v>0</v>
      </c>
      <c r="PN44">
        <v>0</v>
      </c>
      <c r="PO44">
        <v>0</v>
      </c>
      <c r="PP44">
        <v>0</v>
      </c>
      <c r="PQ44">
        <v>0</v>
      </c>
      <c r="PR44">
        <v>0</v>
      </c>
      <c r="PS44">
        <v>0</v>
      </c>
      <c r="PT44">
        <v>0</v>
      </c>
      <c r="PU44">
        <v>0</v>
      </c>
      <c r="PV44">
        <v>0</v>
      </c>
      <c r="PW44" s="210">
        <v>0</v>
      </c>
      <c r="PX44" s="210">
        <v>0</v>
      </c>
      <c r="PY44" t="s">
        <v>658</v>
      </c>
    </row>
    <row r="45" spans="1:441" ht="15.75" customHeight="1" x14ac:dyDescent="0.35">
      <c r="A45" t="s">
        <v>1137</v>
      </c>
      <c r="B45">
        <v>7869</v>
      </c>
      <c r="C45" t="s">
        <v>1138</v>
      </c>
      <c r="D45" s="207">
        <v>2020110010187</v>
      </c>
      <c r="E45" t="s">
        <v>562</v>
      </c>
      <c r="F45" t="s">
        <v>36</v>
      </c>
      <c r="G45" t="s">
        <v>1031</v>
      </c>
      <c r="H45" t="s">
        <v>1032</v>
      </c>
      <c r="I45" t="s">
        <v>1074</v>
      </c>
      <c r="J45" t="s">
        <v>1034</v>
      </c>
      <c r="K45" t="s">
        <v>1035</v>
      </c>
      <c r="L45" t="s">
        <v>1036</v>
      </c>
      <c r="M45" t="s">
        <v>1037</v>
      </c>
      <c r="N45" t="s">
        <v>1035</v>
      </c>
      <c r="O45" t="s">
        <v>1036</v>
      </c>
      <c r="P45" t="s">
        <v>1037</v>
      </c>
      <c r="Q45" t="s">
        <v>1038</v>
      </c>
      <c r="R45" t="s">
        <v>1039</v>
      </c>
      <c r="S45" t="s">
        <v>1139</v>
      </c>
      <c r="T45" t="s">
        <v>655</v>
      </c>
      <c r="AD45" t="s">
        <v>1140</v>
      </c>
      <c r="AE45" t="s">
        <v>1141</v>
      </c>
      <c r="AG45" t="s">
        <v>87</v>
      </c>
      <c r="AH45" t="s">
        <v>87</v>
      </c>
      <c r="AI45" t="s">
        <v>1142</v>
      </c>
      <c r="AJ45">
        <v>0</v>
      </c>
      <c r="AK45" s="208">
        <v>44055</v>
      </c>
      <c r="AL45">
        <v>1</v>
      </c>
      <c r="AM45">
        <v>2024</v>
      </c>
      <c r="AN45" t="s">
        <v>1143</v>
      </c>
      <c r="AO45" t="s">
        <v>1144</v>
      </c>
      <c r="AP45">
        <v>2020</v>
      </c>
      <c r="AQ45">
        <v>2024</v>
      </c>
      <c r="AR45" t="s">
        <v>43</v>
      </c>
      <c r="AS45" t="s">
        <v>582</v>
      </c>
      <c r="AT45" t="s">
        <v>624</v>
      </c>
      <c r="AU45" t="s">
        <v>584</v>
      </c>
      <c r="AV45" t="s">
        <v>585</v>
      </c>
      <c r="AW45" t="s">
        <v>585</v>
      </c>
      <c r="AX45" t="s">
        <v>585</v>
      </c>
      <c r="AZ45">
        <v>1</v>
      </c>
      <c r="BB45" t="s">
        <v>1145</v>
      </c>
      <c r="BC45" t="s">
        <v>1146</v>
      </c>
      <c r="BD45" t="s">
        <v>980</v>
      </c>
      <c r="BE45" t="s">
        <v>627</v>
      </c>
      <c r="BF45" t="s">
        <v>611</v>
      </c>
      <c r="BG45">
        <v>2</v>
      </c>
      <c r="BH45" s="208">
        <v>45204</v>
      </c>
      <c r="BI45" t="s">
        <v>1052</v>
      </c>
      <c r="BJ45" t="s">
        <v>198</v>
      </c>
      <c r="BK45">
        <v>8</v>
      </c>
      <c r="BL45">
        <v>1</v>
      </c>
      <c r="BM45">
        <v>2</v>
      </c>
      <c r="BN45">
        <v>2</v>
      </c>
      <c r="BO45">
        <v>2</v>
      </c>
      <c r="BP45">
        <v>1</v>
      </c>
      <c r="BW45">
        <v>1</v>
      </c>
      <c r="BX45">
        <v>2</v>
      </c>
      <c r="BY45">
        <v>2</v>
      </c>
      <c r="BZ45">
        <v>2</v>
      </c>
      <c r="CA45">
        <v>1</v>
      </c>
      <c r="CB45">
        <v>2</v>
      </c>
      <c r="CC45">
        <v>2</v>
      </c>
      <c r="CD45">
        <v>2</v>
      </c>
      <c r="CE45">
        <v>1</v>
      </c>
      <c r="CF45">
        <v>0</v>
      </c>
      <c r="CG45" t="s">
        <v>627</v>
      </c>
      <c r="CH45">
        <v>0</v>
      </c>
      <c r="CI45">
        <v>0</v>
      </c>
      <c r="CJ45" t="s">
        <v>627</v>
      </c>
      <c r="CK45" t="s">
        <v>627</v>
      </c>
      <c r="CL45" t="s">
        <v>627</v>
      </c>
      <c r="CM45" t="s">
        <v>627</v>
      </c>
      <c r="CN45">
        <v>1</v>
      </c>
      <c r="CO45">
        <v>2</v>
      </c>
      <c r="CP45">
        <v>2</v>
      </c>
      <c r="CQ45">
        <v>2</v>
      </c>
      <c r="CR45">
        <v>7</v>
      </c>
      <c r="CS45" t="s">
        <v>43</v>
      </c>
      <c r="CT45">
        <v>0</v>
      </c>
      <c r="CU45">
        <v>1</v>
      </c>
      <c r="CV45">
        <v>0</v>
      </c>
      <c r="CW45">
        <v>0</v>
      </c>
      <c r="CX45">
        <v>0</v>
      </c>
      <c r="CY45">
        <v>0</v>
      </c>
      <c r="CZ45">
        <v>0</v>
      </c>
      <c r="DA45">
        <v>0</v>
      </c>
      <c r="DB45">
        <v>0</v>
      </c>
      <c r="DC45">
        <v>0</v>
      </c>
      <c r="DD45">
        <v>0</v>
      </c>
      <c r="DE45">
        <v>0</v>
      </c>
      <c r="DF45">
        <v>1</v>
      </c>
      <c r="DG45">
        <v>1</v>
      </c>
      <c r="DH45">
        <v>1</v>
      </c>
      <c r="DI45">
        <v>1</v>
      </c>
      <c r="DJ45">
        <v>0</v>
      </c>
      <c r="DK45">
        <v>0</v>
      </c>
      <c r="DL45">
        <v>0</v>
      </c>
      <c r="DM45">
        <v>0</v>
      </c>
      <c r="DN45">
        <v>0</v>
      </c>
      <c r="DO45">
        <v>0</v>
      </c>
      <c r="DP45">
        <v>0</v>
      </c>
      <c r="DQ45">
        <v>0</v>
      </c>
      <c r="DR45">
        <v>0</v>
      </c>
      <c r="DS45">
        <v>0</v>
      </c>
      <c r="DT45">
        <v>0</v>
      </c>
      <c r="DU45">
        <v>0</v>
      </c>
      <c r="DV45">
        <v>1</v>
      </c>
      <c r="DW45">
        <v>0</v>
      </c>
      <c r="DX45">
        <v>0</v>
      </c>
      <c r="DY45">
        <v>0</v>
      </c>
      <c r="DZ45">
        <v>0</v>
      </c>
      <c r="EA45">
        <v>0</v>
      </c>
      <c r="EB45">
        <v>0</v>
      </c>
      <c r="EC45">
        <v>0</v>
      </c>
      <c r="ED45">
        <v>0</v>
      </c>
      <c r="EE45">
        <v>0</v>
      </c>
      <c r="EF45">
        <v>0</v>
      </c>
      <c r="EG45">
        <v>0</v>
      </c>
      <c r="EH45">
        <v>0</v>
      </c>
      <c r="EI45">
        <v>0</v>
      </c>
      <c r="EJ45">
        <v>0</v>
      </c>
      <c r="EK45">
        <v>0</v>
      </c>
      <c r="EL45" t="s">
        <v>1147</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v>0</v>
      </c>
      <c r="GD45">
        <v>0</v>
      </c>
      <c r="GE45">
        <v>0</v>
      </c>
      <c r="GF45">
        <v>0</v>
      </c>
      <c r="GG45">
        <v>0</v>
      </c>
      <c r="GH45">
        <v>0</v>
      </c>
      <c r="GI45">
        <v>0</v>
      </c>
      <c r="GJ45">
        <v>0</v>
      </c>
      <c r="GK45">
        <v>0</v>
      </c>
      <c r="GL45">
        <v>0</v>
      </c>
      <c r="GM45">
        <v>0</v>
      </c>
      <c r="GN45">
        <v>0</v>
      </c>
      <c r="GO45">
        <v>0</v>
      </c>
      <c r="GP45">
        <v>0</v>
      </c>
      <c r="GQ45">
        <v>0</v>
      </c>
      <c r="GR45">
        <v>0</v>
      </c>
      <c r="GS45">
        <v>0</v>
      </c>
      <c r="GT45">
        <v>0</v>
      </c>
      <c r="GU45">
        <v>0</v>
      </c>
      <c r="GV45">
        <v>0</v>
      </c>
      <c r="GW45">
        <v>0</v>
      </c>
      <c r="GX45">
        <v>0</v>
      </c>
      <c r="GY45">
        <v>0</v>
      </c>
      <c r="GZ45">
        <v>0</v>
      </c>
      <c r="HA45">
        <v>0</v>
      </c>
      <c r="HB45">
        <v>0</v>
      </c>
      <c r="HC45">
        <v>0</v>
      </c>
      <c r="HD45">
        <v>0</v>
      </c>
      <c r="HE45">
        <v>0</v>
      </c>
      <c r="HF45">
        <v>0</v>
      </c>
      <c r="HG45">
        <v>0</v>
      </c>
      <c r="HH45">
        <v>0</v>
      </c>
      <c r="HI45">
        <v>0</v>
      </c>
      <c r="HJ45">
        <v>0</v>
      </c>
      <c r="HK45">
        <v>0</v>
      </c>
      <c r="HL45">
        <v>0</v>
      </c>
      <c r="HM45">
        <v>0</v>
      </c>
      <c r="HN45">
        <v>0</v>
      </c>
      <c r="HO45">
        <v>0</v>
      </c>
      <c r="HP45">
        <v>0</v>
      </c>
      <c r="HQ45">
        <v>0</v>
      </c>
      <c r="HR45">
        <v>0</v>
      </c>
      <c r="HS45">
        <v>0</v>
      </c>
      <c r="HT45">
        <v>0</v>
      </c>
      <c r="HU45">
        <v>0</v>
      </c>
      <c r="HV45">
        <v>0</v>
      </c>
      <c r="HW45">
        <v>0</v>
      </c>
      <c r="HX45">
        <v>0</v>
      </c>
      <c r="HY45">
        <v>0</v>
      </c>
      <c r="HZ45">
        <v>0</v>
      </c>
      <c r="IA45">
        <v>0</v>
      </c>
      <c r="IB45">
        <v>0</v>
      </c>
      <c r="IC45">
        <v>0</v>
      </c>
      <c r="ID45">
        <v>0</v>
      </c>
      <c r="IE45">
        <v>0</v>
      </c>
      <c r="IF45">
        <v>0</v>
      </c>
      <c r="IG45">
        <v>0</v>
      </c>
      <c r="IH45">
        <v>0</v>
      </c>
      <c r="II45" t="s">
        <v>87</v>
      </c>
      <c r="IJ45" t="s">
        <v>87</v>
      </c>
      <c r="IK45" t="s">
        <v>87</v>
      </c>
      <c r="IL45" t="s">
        <v>87</v>
      </c>
      <c r="IM45" t="s">
        <v>87</v>
      </c>
      <c r="IN45" t="s">
        <v>87</v>
      </c>
      <c r="IO45" t="s">
        <v>87</v>
      </c>
      <c r="IP45" t="s">
        <v>87</v>
      </c>
      <c r="IQ45" t="s">
        <v>87</v>
      </c>
      <c r="IR45" t="s">
        <v>87</v>
      </c>
      <c r="IS45" t="s">
        <v>87</v>
      </c>
      <c r="IT45" t="s">
        <v>87</v>
      </c>
      <c r="IU45" t="s">
        <v>87</v>
      </c>
      <c r="IV45" t="s">
        <v>87</v>
      </c>
      <c r="IW45" t="s">
        <v>87</v>
      </c>
      <c r="IX45">
        <v>0</v>
      </c>
      <c r="IY45">
        <v>0</v>
      </c>
      <c r="IZ45">
        <v>0</v>
      </c>
      <c r="JA45">
        <v>0</v>
      </c>
      <c r="JB45">
        <v>0</v>
      </c>
      <c r="JC45">
        <v>0</v>
      </c>
      <c r="JD45">
        <v>0</v>
      </c>
      <c r="JE45">
        <v>0</v>
      </c>
      <c r="JF45">
        <v>0</v>
      </c>
      <c r="JG45">
        <v>0</v>
      </c>
      <c r="JH45">
        <v>0</v>
      </c>
      <c r="JI45">
        <v>0</v>
      </c>
      <c r="JJ45" s="210">
        <v>0</v>
      </c>
      <c r="JK45" s="210">
        <v>0</v>
      </c>
      <c r="JL45" s="210">
        <v>0</v>
      </c>
      <c r="JM45" s="210">
        <v>0</v>
      </c>
      <c r="JN45" s="210">
        <v>0</v>
      </c>
      <c r="JO45" s="210">
        <v>0</v>
      </c>
      <c r="JP45" s="210">
        <v>0</v>
      </c>
      <c r="JQ45" s="210">
        <v>0</v>
      </c>
      <c r="JR45" s="210">
        <v>0</v>
      </c>
      <c r="JS45" s="210">
        <v>0</v>
      </c>
      <c r="JT45" s="210">
        <v>0</v>
      </c>
      <c r="JU45" s="210">
        <v>0</v>
      </c>
      <c r="JV45" s="210">
        <v>0</v>
      </c>
      <c r="JW45">
        <v>0</v>
      </c>
      <c r="JX45">
        <v>0</v>
      </c>
      <c r="JY45">
        <v>0</v>
      </c>
      <c r="JZ45">
        <v>0</v>
      </c>
      <c r="KA45">
        <v>0</v>
      </c>
      <c r="KB45">
        <v>0</v>
      </c>
      <c r="KC45">
        <v>0</v>
      </c>
      <c r="KD45">
        <v>0</v>
      </c>
      <c r="KE45">
        <v>0</v>
      </c>
      <c r="KF45">
        <v>0</v>
      </c>
      <c r="KG45">
        <v>0</v>
      </c>
      <c r="KH45">
        <v>0</v>
      </c>
      <c r="KI45">
        <v>0</v>
      </c>
      <c r="KJ45" s="204" t="s">
        <v>594</v>
      </c>
      <c r="KK45">
        <v>0</v>
      </c>
      <c r="KL45" t="s">
        <v>87</v>
      </c>
      <c r="KM45" t="s">
        <v>87</v>
      </c>
      <c r="KN45" t="s">
        <v>87</v>
      </c>
      <c r="KO45" t="s">
        <v>87</v>
      </c>
      <c r="KP45" t="s">
        <v>87</v>
      </c>
      <c r="KQ45" t="s">
        <v>87</v>
      </c>
      <c r="KR45" t="s">
        <v>87</v>
      </c>
      <c r="KS45" t="s">
        <v>87</v>
      </c>
      <c r="KT45" t="s">
        <v>87</v>
      </c>
      <c r="KU45" s="204" t="s">
        <v>87</v>
      </c>
      <c r="KV45" t="s">
        <v>594</v>
      </c>
      <c r="KW45">
        <v>0</v>
      </c>
      <c r="KX45">
        <v>0</v>
      </c>
      <c r="KY45">
        <v>0</v>
      </c>
      <c r="KZ45">
        <v>0</v>
      </c>
      <c r="LA45" t="s">
        <v>87</v>
      </c>
      <c r="LB45" t="s">
        <v>87</v>
      </c>
      <c r="LC45" t="s">
        <v>87</v>
      </c>
      <c r="LD45" t="s">
        <v>87</v>
      </c>
      <c r="LE45" t="s">
        <v>87</v>
      </c>
      <c r="LF45" t="s">
        <v>87</v>
      </c>
      <c r="LG45" t="s">
        <v>87</v>
      </c>
      <c r="LH45" s="210">
        <v>0</v>
      </c>
      <c r="LI45" s="210" t="s">
        <v>1058</v>
      </c>
      <c r="LJ45" s="210" t="s">
        <v>1088</v>
      </c>
      <c r="LK45" s="210">
        <v>0</v>
      </c>
      <c r="LL45" s="210">
        <v>0</v>
      </c>
      <c r="LM45" s="210" t="s">
        <v>87</v>
      </c>
      <c r="LN45" s="210" t="s">
        <v>87</v>
      </c>
      <c r="LO45" s="210">
        <v>0</v>
      </c>
      <c r="LP45" s="210">
        <v>0</v>
      </c>
      <c r="LQ45" s="210">
        <v>1546907000</v>
      </c>
      <c r="LR45" s="210">
        <v>0</v>
      </c>
      <c r="LS45" s="210">
        <v>0</v>
      </c>
      <c r="LT45" s="210">
        <v>0</v>
      </c>
      <c r="LU45" s="210">
        <v>0</v>
      </c>
      <c r="LV45" t="s">
        <v>594</v>
      </c>
      <c r="LW45">
        <v>0</v>
      </c>
      <c r="LX45">
        <v>0</v>
      </c>
      <c r="LY45">
        <v>0</v>
      </c>
      <c r="LZ45">
        <v>0</v>
      </c>
      <c r="MA45" t="s">
        <v>87</v>
      </c>
      <c r="MB45" t="s">
        <v>87</v>
      </c>
      <c r="MC45" t="s">
        <v>87</v>
      </c>
      <c r="MD45" t="s">
        <v>87</v>
      </c>
      <c r="ME45" t="s">
        <v>87</v>
      </c>
      <c r="MF45" t="s">
        <v>87</v>
      </c>
      <c r="MG45" t="s">
        <v>87</v>
      </c>
      <c r="MH45">
        <v>0</v>
      </c>
      <c r="MI45">
        <v>0</v>
      </c>
      <c r="MJ45">
        <v>0</v>
      </c>
      <c r="MK45">
        <v>0</v>
      </c>
      <c r="ML45">
        <v>0</v>
      </c>
      <c r="MM45">
        <v>0</v>
      </c>
      <c r="MN45">
        <v>0</v>
      </c>
      <c r="MO45">
        <v>0</v>
      </c>
      <c r="MP45">
        <v>0</v>
      </c>
      <c r="MQ45">
        <v>0</v>
      </c>
      <c r="MR45">
        <v>0</v>
      </c>
      <c r="MS45">
        <v>0</v>
      </c>
      <c r="MT45">
        <v>0</v>
      </c>
      <c r="MU45">
        <v>0</v>
      </c>
      <c r="MV45">
        <v>0</v>
      </c>
      <c r="MW45">
        <v>0</v>
      </c>
      <c r="MX45">
        <v>0</v>
      </c>
      <c r="MY45">
        <v>0</v>
      </c>
      <c r="MZ45">
        <v>0</v>
      </c>
      <c r="NA45">
        <v>0</v>
      </c>
      <c r="NB45">
        <v>0</v>
      </c>
      <c r="NC45">
        <v>0</v>
      </c>
      <c r="ND45">
        <v>0</v>
      </c>
      <c r="NE45">
        <v>0</v>
      </c>
      <c r="NF45">
        <v>0</v>
      </c>
      <c r="NG45">
        <v>0</v>
      </c>
      <c r="NH45">
        <v>0</v>
      </c>
      <c r="NI45" t="s">
        <v>594</v>
      </c>
      <c r="NJ45">
        <v>0</v>
      </c>
      <c r="NK45">
        <v>0</v>
      </c>
      <c r="NL45">
        <v>0</v>
      </c>
      <c r="NM45">
        <v>0</v>
      </c>
      <c r="NN45" t="s">
        <v>87</v>
      </c>
      <c r="NO45" t="s">
        <v>87</v>
      </c>
      <c r="NP45" t="s">
        <v>87</v>
      </c>
      <c r="NQ45" t="s">
        <v>87</v>
      </c>
      <c r="NR45" t="s">
        <v>87</v>
      </c>
      <c r="NS45" t="s">
        <v>87</v>
      </c>
      <c r="NT45" t="s">
        <v>87</v>
      </c>
      <c r="NU45">
        <v>0</v>
      </c>
      <c r="NV45">
        <v>0</v>
      </c>
      <c r="NW45">
        <v>0</v>
      </c>
      <c r="NX45">
        <v>0</v>
      </c>
      <c r="NY45">
        <v>0</v>
      </c>
      <c r="NZ45">
        <v>0</v>
      </c>
      <c r="OA45">
        <v>0</v>
      </c>
      <c r="OB45">
        <v>0</v>
      </c>
      <c r="OC45">
        <v>0</v>
      </c>
      <c r="OD45">
        <v>0</v>
      </c>
      <c r="OE45">
        <v>0</v>
      </c>
      <c r="OF45">
        <v>0</v>
      </c>
      <c r="OG45">
        <v>0</v>
      </c>
      <c r="OH45">
        <v>0</v>
      </c>
      <c r="OI45">
        <v>0</v>
      </c>
      <c r="OJ45">
        <v>0</v>
      </c>
      <c r="OK45">
        <v>0</v>
      </c>
      <c r="OL45">
        <v>0</v>
      </c>
      <c r="OM45">
        <v>0</v>
      </c>
      <c r="ON45">
        <v>0</v>
      </c>
      <c r="OO45">
        <v>0</v>
      </c>
      <c r="OP45">
        <v>0</v>
      </c>
      <c r="OQ45">
        <v>0</v>
      </c>
      <c r="OR45">
        <v>0</v>
      </c>
      <c r="OT45" s="209"/>
      <c r="OU45" t="s">
        <v>1137</v>
      </c>
      <c r="OV45">
        <v>1</v>
      </c>
      <c r="OW45">
        <v>0</v>
      </c>
      <c r="OX45">
        <v>0</v>
      </c>
      <c r="OY45">
        <v>0</v>
      </c>
      <c r="OZ45">
        <v>0</v>
      </c>
      <c r="PA45">
        <v>0</v>
      </c>
      <c r="PB45">
        <v>0</v>
      </c>
      <c r="PC45">
        <v>0</v>
      </c>
      <c r="PD45">
        <v>0</v>
      </c>
      <c r="PE45">
        <v>0</v>
      </c>
      <c r="PF45">
        <v>0</v>
      </c>
      <c r="PG45">
        <v>0</v>
      </c>
      <c r="PH45">
        <v>0</v>
      </c>
      <c r="PI45">
        <v>0</v>
      </c>
      <c r="PJ45">
        <v>0</v>
      </c>
      <c r="PK45">
        <v>0</v>
      </c>
      <c r="PL45">
        <v>0</v>
      </c>
      <c r="PM45">
        <v>0</v>
      </c>
      <c r="PN45">
        <v>0</v>
      </c>
      <c r="PO45">
        <v>0</v>
      </c>
      <c r="PP45">
        <v>0</v>
      </c>
      <c r="PQ45">
        <v>0</v>
      </c>
      <c r="PR45">
        <v>0</v>
      </c>
      <c r="PS45">
        <v>0</v>
      </c>
      <c r="PT45">
        <v>0</v>
      </c>
      <c r="PU45">
        <v>0</v>
      </c>
      <c r="PV45">
        <v>0</v>
      </c>
      <c r="PW45" s="210">
        <v>0</v>
      </c>
      <c r="PX45" s="210">
        <v>0</v>
      </c>
      <c r="PY45" t="s">
        <v>658</v>
      </c>
    </row>
    <row r="46" spans="1:441" ht="15.75" customHeight="1" x14ac:dyDescent="0.35">
      <c r="A46" t="s">
        <v>1148</v>
      </c>
      <c r="B46">
        <v>7869</v>
      </c>
      <c r="C46" t="s">
        <v>1149</v>
      </c>
      <c r="D46" s="207">
        <v>2020110010187</v>
      </c>
      <c r="E46" t="s">
        <v>562</v>
      </c>
      <c r="F46" t="s">
        <v>36</v>
      </c>
      <c r="G46" t="s">
        <v>1031</v>
      </c>
      <c r="H46" t="s">
        <v>1032</v>
      </c>
      <c r="I46" t="s">
        <v>627</v>
      </c>
      <c r="J46" t="s">
        <v>1034</v>
      </c>
      <c r="K46" t="s">
        <v>1035</v>
      </c>
      <c r="L46" t="s">
        <v>1036</v>
      </c>
      <c r="M46" t="s">
        <v>1037</v>
      </c>
      <c r="N46" t="s">
        <v>1035</v>
      </c>
      <c r="O46" t="s">
        <v>1036</v>
      </c>
      <c r="P46" t="s">
        <v>1037</v>
      </c>
      <c r="Q46" t="s">
        <v>1038</v>
      </c>
      <c r="R46" t="s">
        <v>1039</v>
      </c>
      <c r="S46" t="s">
        <v>1150</v>
      </c>
      <c r="T46" t="s">
        <v>1151</v>
      </c>
      <c r="AF46" t="s">
        <v>1151</v>
      </c>
      <c r="AG46" t="s">
        <v>87</v>
      </c>
      <c r="AH46" t="s">
        <v>87</v>
      </c>
      <c r="AI46" t="s">
        <v>1152</v>
      </c>
      <c r="AJ46">
        <v>0</v>
      </c>
      <c r="AK46" s="208">
        <v>44055</v>
      </c>
      <c r="AL46">
        <v>1</v>
      </c>
      <c r="AM46">
        <v>2024</v>
      </c>
      <c r="AN46" t="s">
        <v>1153</v>
      </c>
      <c r="AO46" t="s">
        <v>1154</v>
      </c>
      <c r="AP46">
        <v>2020</v>
      </c>
      <c r="AQ46">
        <v>2024</v>
      </c>
      <c r="AR46" t="s">
        <v>43</v>
      </c>
      <c r="AS46" t="s">
        <v>582</v>
      </c>
      <c r="AT46" t="s">
        <v>624</v>
      </c>
      <c r="AU46" t="s">
        <v>584</v>
      </c>
      <c r="AV46" t="s">
        <v>585</v>
      </c>
      <c r="AW46" t="s">
        <v>585</v>
      </c>
      <c r="AX46" t="s">
        <v>585</v>
      </c>
      <c r="AZ46">
        <v>1</v>
      </c>
      <c r="BB46" t="s">
        <v>1155</v>
      </c>
      <c r="BC46" t="s">
        <v>1156</v>
      </c>
      <c r="BD46" t="s">
        <v>1157</v>
      </c>
      <c r="BE46" t="s">
        <v>627</v>
      </c>
      <c r="BF46" t="s">
        <v>611</v>
      </c>
      <c r="BG46">
        <v>2</v>
      </c>
      <c r="BH46" s="208">
        <v>45204</v>
      </c>
      <c r="BI46" t="s">
        <v>1052</v>
      </c>
      <c r="BJ46" t="s">
        <v>198</v>
      </c>
      <c r="BK46">
        <v>8</v>
      </c>
      <c r="BL46">
        <v>1</v>
      </c>
      <c r="BM46">
        <v>2</v>
      </c>
      <c r="BN46">
        <v>2</v>
      </c>
      <c r="BO46">
        <v>2</v>
      </c>
      <c r="BP46">
        <v>1</v>
      </c>
      <c r="BW46">
        <v>1</v>
      </c>
      <c r="BX46">
        <v>2</v>
      </c>
      <c r="BY46">
        <v>2</v>
      </c>
      <c r="BZ46">
        <v>2</v>
      </c>
      <c r="CA46">
        <v>1</v>
      </c>
      <c r="CB46">
        <v>2</v>
      </c>
      <c r="CC46">
        <v>2</v>
      </c>
      <c r="CD46">
        <v>2</v>
      </c>
      <c r="CE46">
        <v>1</v>
      </c>
      <c r="CF46">
        <v>0</v>
      </c>
      <c r="CG46" t="s">
        <v>627</v>
      </c>
      <c r="CH46">
        <v>0</v>
      </c>
      <c r="CI46">
        <v>0</v>
      </c>
      <c r="CJ46" t="s">
        <v>627</v>
      </c>
      <c r="CK46" t="s">
        <v>627</v>
      </c>
      <c r="CL46" t="s">
        <v>627</v>
      </c>
      <c r="CM46" t="s">
        <v>627</v>
      </c>
      <c r="CN46">
        <v>1</v>
      </c>
      <c r="CO46">
        <v>2</v>
      </c>
      <c r="CP46">
        <v>2</v>
      </c>
      <c r="CQ46">
        <v>2</v>
      </c>
      <c r="CR46">
        <v>7</v>
      </c>
      <c r="CS46" t="s">
        <v>43</v>
      </c>
      <c r="CT46">
        <v>0</v>
      </c>
      <c r="CU46">
        <v>0</v>
      </c>
      <c r="CV46">
        <v>0</v>
      </c>
      <c r="CW46">
        <v>0</v>
      </c>
      <c r="CX46">
        <v>1</v>
      </c>
      <c r="CY46">
        <v>0</v>
      </c>
      <c r="CZ46">
        <v>0</v>
      </c>
      <c r="DA46">
        <v>0</v>
      </c>
      <c r="DB46">
        <v>0</v>
      </c>
      <c r="DC46">
        <v>0</v>
      </c>
      <c r="DD46">
        <v>0</v>
      </c>
      <c r="DE46">
        <v>0</v>
      </c>
      <c r="DF46">
        <v>1</v>
      </c>
      <c r="DG46">
        <v>1</v>
      </c>
      <c r="DH46">
        <v>1</v>
      </c>
      <c r="DI46">
        <v>1</v>
      </c>
      <c r="DJ46">
        <v>0</v>
      </c>
      <c r="DK46">
        <v>0</v>
      </c>
      <c r="DL46">
        <v>0</v>
      </c>
      <c r="DM46">
        <v>0</v>
      </c>
      <c r="DN46">
        <v>0</v>
      </c>
      <c r="DO46">
        <v>0</v>
      </c>
      <c r="DP46">
        <v>0</v>
      </c>
      <c r="DQ46">
        <v>0</v>
      </c>
      <c r="DR46">
        <v>0</v>
      </c>
      <c r="DS46">
        <v>0</v>
      </c>
      <c r="DT46">
        <v>0</v>
      </c>
      <c r="DU46">
        <v>0</v>
      </c>
      <c r="DV46">
        <v>1</v>
      </c>
      <c r="DW46">
        <v>0</v>
      </c>
      <c r="DX46">
        <v>0</v>
      </c>
      <c r="DY46">
        <v>0</v>
      </c>
      <c r="DZ46">
        <v>0</v>
      </c>
      <c r="EA46">
        <v>0</v>
      </c>
      <c r="EB46">
        <v>0</v>
      </c>
      <c r="EC46">
        <v>0</v>
      </c>
      <c r="ED46">
        <v>0</v>
      </c>
      <c r="EE46">
        <v>0</v>
      </c>
      <c r="EF46">
        <v>0</v>
      </c>
      <c r="EG46">
        <v>0</v>
      </c>
      <c r="EH46">
        <v>0</v>
      </c>
      <c r="EI46">
        <v>0</v>
      </c>
      <c r="EJ46">
        <v>0</v>
      </c>
      <c r="EK46">
        <v>0</v>
      </c>
      <c r="EL46">
        <v>0</v>
      </c>
      <c r="EM46">
        <v>0</v>
      </c>
      <c r="EN46">
        <v>0</v>
      </c>
      <c r="EO46" t="s">
        <v>1158</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0</v>
      </c>
      <c r="GU46">
        <v>0</v>
      </c>
      <c r="GV46">
        <v>0</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0</v>
      </c>
      <c r="HS46">
        <v>0</v>
      </c>
      <c r="HT46">
        <v>0</v>
      </c>
      <c r="HU46">
        <v>0</v>
      </c>
      <c r="HV46">
        <v>0</v>
      </c>
      <c r="HW46">
        <v>0</v>
      </c>
      <c r="HX46">
        <v>0</v>
      </c>
      <c r="HY46">
        <v>0</v>
      </c>
      <c r="HZ46">
        <v>0</v>
      </c>
      <c r="IA46">
        <v>0</v>
      </c>
      <c r="IB46">
        <v>0</v>
      </c>
      <c r="IC46">
        <v>0</v>
      </c>
      <c r="ID46">
        <v>0</v>
      </c>
      <c r="IE46">
        <v>0</v>
      </c>
      <c r="IF46">
        <v>0</v>
      </c>
      <c r="IG46">
        <v>0</v>
      </c>
      <c r="IH46">
        <v>0</v>
      </c>
      <c r="II46" t="s">
        <v>87</v>
      </c>
      <c r="IJ46" t="s">
        <v>87</v>
      </c>
      <c r="IK46" t="s">
        <v>87</v>
      </c>
      <c r="IL46" t="s">
        <v>87</v>
      </c>
      <c r="IM46" t="s">
        <v>87</v>
      </c>
      <c r="IN46" t="s">
        <v>87</v>
      </c>
      <c r="IO46" t="s">
        <v>87</v>
      </c>
      <c r="IP46" t="s">
        <v>87</v>
      </c>
      <c r="IQ46" t="s">
        <v>87</v>
      </c>
      <c r="IR46" t="s">
        <v>87</v>
      </c>
      <c r="IS46" t="s">
        <v>87</v>
      </c>
      <c r="IT46" t="s">
        <v>87</v>
      </c>
      <c r="IU46" t="s">
        <v>87</v>
      </c>
      <c r="IV46" t="s">
        <v>87</v>
      </c>
      <c r="IW46" t="s">
        <v>87</v>
      </c>
      <c r="IX46">
        <v>0</v>
      </c>
      <c r="IY46">
        <v>0</v>
      </c>
      <c r="IZ46">
        <v>0</v>
      </c>
      <c r="JA46">
        <v>0</v>
      </c>
      <c r="JB46">
        <v>0</v>
      </c>
      <c r="JC46">
        <v>0</v>
      </c>
      <c r="JD46">
        <v>0</v>
      </c>
      <c r="JE46">
        <v>0</v>
      </c>
      <c r="JF46">
        <v>0</v>
      </c>
      <c r="JG46">
        <v>0</v>
      </c>
      <c r="JH46">
        <v>0</v>
      </c>
      <c r="JI46">
        <v>0</v>
      </c>
      <c r="JJ46" s="210">
        <v>0</v>
      </c>
      <c r="JK46" s="210">
        <v>0</v>
      </c>
      <c r="JL46" s="210">
        <v>0</v>
      </c>
      <c r="JM46" s="210">
        <v>0</v>
      </c>
      <c r="JN46" s="210">
        <v>0</v>
      </c>
      <c r="JO46" s="210">
        <v>0</v>
      </c>
      <c r="JP46" s="210">
        <v>0</v>
      </c>
      <c r="JQ46" s="210">
        <v>0</v>
      </c>
      <c r="JR46" s="210">
        <v>0</v>
      </c>
      <c r="JS46" s="210">
        <v>0</v>
      </c>
      <c r="JT46" s="210">
        <v>0</v>
      </c>
      <c r="JU46" s="210">
        <v>0</v>
      </c>
      <c r="JV46" s="210">
        <v>0</v>
      </c>
      <c r="JW46">
        <v>0</v>
      </c>
      <c r="JX46">
        <v>0</v>
      </c>
      <c r="JY46">
        <v>0</v>
      </c>
      <c r="JZ46">
        <v>0</v>
      </c>
      <c r="KA46">
        <v>0</v>
      </c>
      <c r="KB46">
        <v>0</v>
      </c>
      <c r="KC46">
        <v>0</v>
      </c>
      <c r="KD46">
        <v>0</v>
      </c>
      <c r="KE46">
        <v>0</v>
      </c>
      <c r="KF46">
        <v>0</v>
      </c>
      <c r="KG46">
        <v>0</v>
      </c>
      <c r="KH46">
        <v>0</v>
      </c>
      <c r="KI46">
        <v>0</v>
      </c>
      <c r="KJ46" s="204" t="s">
        <v>594</v>
      </c>
      <c r="KK46" t="s">
        <v>87</v>
      </c>
      <c r="KL46" t="s">
        <v>87</v>
      </c>
      <c r="KM46" t="s">
        <v>87</v>
      </c>
      <c r="KN46">
        <v>0</v>
      </c>
      <c r="KO46" t="s">
        <v>87</v>
      </c>
      <c r="KP46" t="s">
        <v>87</v>
      </c>
      <c r="KQ46" t="s">
        <v>87</v>
      </c>
      <c r="KR46" t="s">
        <v>87</v>
      </c>
      <c r="KS46" t="s">
        <v>87</v>
      </c>
      <c r="KT46" t="s">
        <v>87</v>
      </c>
      <c r="KU46" s="204" t="s">
        <v>87</v>
      </c>
      <c r="KV46" t="s">
        <v>594</v>
      </c>
      <c r="KW46" t="s">
        <v>594</v>
      </c>
      <c r="KX46" t="s">
        <v>594</v>
      </c>
      <c r="KY46" t="s">
        <v>594</v>
      </c>
      <c r="KZ46">
        <v>0</v>
      </c>
      <c r="LA46" t="s">
        <v>87</v>
      </c>
      <c r="LB46" t="s">
        <v>87</v>
      </c>
      <c r="LC46" t="s">
        <v>87</v>
      </c>
      <c r="LD46" t="s">
        <v>87</v>
      </c>
      <c r="LE46" t="s">
        <v>87</v>
      </c>
      <c r="LF46" t="s">
        <v>87</v>
      </c>
      <c r="LG46" t="s">
        <v>87</v>
      </c>
      <c r="LH46" s="210">
        <v>0</v>
      </c>
      <c r="LI46" s="210" t="s">
        <v>1099</v>
      </c>
      <c r="LJ46" s="210" t="s">
        <v>627</v>
      </c>
      <c r="LK46" s="210" t="s">
        <v>630</v>
      </c>
      <c r="LL46" s="210" t="s">
        <v>87</v>
      </c>
      <c r="LM46" s="210" t="s">
        <v>87</v>
      </c>
      <c r="LN46" s="210" t="s">
        <v>87</v>
      </c>
      <c r="LO46" s="210">
        <v>0</v>
      </c>
      <c r="LP46" s="210">
        <v>0</v>
      </c>
      <c r="LQ46" s="210">
        <v>1546907000</v>
      </c>
      <c r="LR46" s="210">
        <v>0</v>
      </c>
      <c r="LS46" s="210">
        <v>0</v>
      </c>
      <c r="LT46" s="210">
        <v>0</v>
      </c>
      <c r="LU46" s="210">
        <v>0</v>
      </c>
      <c r="LV46" t="s">
        <v>594</v>
      </c>
      <c r="LW46" t="s">
        <v>594</v>
      </c>
      <c r="LX46" t="s">
        <v>594</v>
      </c>
      <c r="LY46" t="s">
        <v>594</v>
      </c>
      <c r="LZ46">
        <v>0</v>
      </c>
      <c r="MA46" t="s">
        <v>87</v>
      </c>
      <c r="MB46" t="s">
        <v>87</v>
      </c>
      <c r="MC46" t="s">
        <v>87</v>
      </c>
      <c r="MD46" t="s">
        <v>87</v>
      </c>
      <c r="ME46" t="s">
        <v>87</v>
      </c>
      <c r="MF46" t="s">
        <v>87</v>
      </c>
      <c r="MG46" t="s">
        <v>87</v>
      </c>
      <c r="MH46">
        <v>0</v>
      </c>
      <c r="MI46">
        <v>0</v>
      </c>
      <c r="MJ46">
        <v>0</v>
      </c>
      <c r="MK46">
        <v>0</v>
      </c>
      <c r="ML46">
        <v>0</v>
      </c>
      <c r="MM46">
        <v>0</v>
      </c>
      <c r="MN46">
        <v>0</v>
      </c>
      <c r="MO46">
        <v>0</v>
      </c>
      <c r="MP46">
        <v>0</v>
      </c>
      <c r="MQ46">
        <v>0</v>
      </c>
      <c r="MR46">
        <v>0</v>
      </c>
      <c r="MS46">
        <v>0</v>
      </c>
      <c r="MT46">
        <v>0</v>
      </c>
      <c r="MU46">
        <v>0</v>
      </c>
      <c r="MV46">
        <v>0</v>
      </c>
      <c r="MW46">
        <v>0</v>
      </c>
      <c r="MX46">
        <v>0</v>
      </c>
      <c r="MY46">
        <v>0</v>
      </c>
      <c r="MZ46">
        <v>0</v>
      </c>
      <c r="NA46">
        <v>0</v>
      </c>
      <c r="NB46">
        <v>0</v>
      </c>
      <c r="NC46">
        <v>0</v>
      </c>
      <c r="ND46">
        <v>0</v>
      </c>
      <c r="NE46">
        <v>0</v>
      </c>
      <c r="NF46">
        <v>0</v>
      </c>
      <c r="NG46">
        <v>0</v>
      </c>
      <c r="NH46">
        <v>0</v>
      </c>
      <c r="NI46" t="s">
        <v>594</v>
      </c>
      <c r="NJ46" t="s">
        <v>594</v>
      </c>
      <c r="NK46" t="s">
        <v>594</v>
      </c>
      <c r="NL46" t="s">
        <v>594</v>
      </c>
      <c r="NM46">
        <v>0</v>
      </c>
      <c r="NN46" t="s">
        <v>87</v>
      </c>
      <c r="NO46" t="s">
        <v>87</v>
      </c>
      <c r="NP46" t="s">
        <v>87</v>
      </c>
      <c r="NQ46" t="s">
        <v>87</v>
      </c>
      <c r="NR46" t="s">
        <v>87</v>
      </c>
      <c r="NS46" t="s">
        <v>87</v>
      </c>
      <c r="NT46" t="s">
        <v>87</v>
      </c>
      <c r="NU46">
        <v>0</v>
      </c>
      <c r="NV46">
        <v>0</v>
      </c>
      <c r="NW46">
        <v>0</v>
      </c>
      <c r="NX46">
        <v>0</v>
      </c>
      <c r="NY46">
        <v>0</v>
      </c>
      <c r="NZ46">
        <v>0</v>
      </c>
      <c r="OA46">
        <v>0</v>
      </c>
      <c r="OB46">
        <v>0</v>
      </c>
      <c r="OC46">
        <v>0</v>
      </c>
      <c r="OD46">
        <v>0</v>
      </c>
      <c r="OE46">
        <v>0</v>
      </c>
      <c r="OF46">
        <v>0</v>
      </c>
      <c r="OG46">
        <v>0</v>
      </c>
      <c r="OH46">
        <v>0</v>
      </c>
      <c r="OI46">
        <v>0</v>
      </c>
      <c r="OJ46">
        <v>0</v>
      </c>
      <c r="OK46">
        <v>0</v>
      </c>
      <c r="OL46">
        <v>0</v>
      </c>
      <c r="OM46">
        <v>0</v>
      </c>
      <c r="ON46">
        <v>0</v>
      </c>
      <c r="OO46">
        <v>0</v>
      </c>
      <c r="OP46">
        <v>0</v>
      </c>
      <c r="OQ46">
        <v>0</v>
      </c>
      <c r="OR46">
        <v>0</v>
      </c>
      <c r="OT46" s="209"/>
      <c r="OU46" t="s">
        <v>1148</v>
      </c>
      <c r="OV46">
        <v>1</v>
      </c>
      <c r="OW46">
        <v>0</v>
      </c>
      <c r="OX46">
        <v>0</v>
      </c>
      <c r="OY46">
        <v>0</v>
      </c>
      <c r="OZ46">
        <v>0</v>
      </c>
      <c r="PA46">
        <v>0</v>
      </c>
      <c r="PB46">
        <v>0</v>
      </c>
      <c r="PC46">
        <v>0</v>
      </c>
      <c r="PD46">
        <v>0</v>
      </c>
      <c r="PE46">
        <v>0</v>
      </c>
      <c r="PF46">
        <v>0</v>
      </c>
      <c r="PG46">
        <v>0</v>
      </c>
      <c r="PH46">
        <v>0</v>
      </c>
      <c r="PI46">
        <v>0</v>
      </c>
      <c r="PJ46">
        <v>0</v>
      </c>
      <c r="PK46">
        <v>0</v>
      </c>
      <c r="PL46">
        <v>0</v>
      </c>
      <c r="PM46">
        <v>0</v>
      </c>
      <c r="PN46">
        <v>0</v>
      </c>
      <c r="PO46">
        <v>0</v>
      </c>
      <c r="PP46">
        <v>0</v>
      </c>
      <c r="PQ46">
        <v>0</v>
      </c>
      <c r="PR46">
        <v>0</v>
      </c>
      <c r="PS46">
        <v>0</v>
      </c>
      <c r="PT46">
        <v>0</v>
      </c>
      <c r="PU46">
        <v>0</v>
      </c>
      <c r="PV46">
        <v>0</v>
      </c>
      <c r="PW46" s="210">
        <v>0</v>
      </c>
      <c r="PX46" s="210">
        <v>0</v>
      </c>
      <c r="PY46" t="s">
        <v>681</v>
      </c>
    </row>
    <row r="47" spans="1:441" ht="15.75" customHeight="1" x14ac:dyDescent="0.35">
      <c r="A47" s="201" t="s">
        <v>1159</v>
      </c>
      <c r="B47" s="201">
        <v>7870</v>
      </c>
      <c r="C47" s="201"/>
      <c r="D47" s="211">
        <v>2020110010186</v>
      </c>
      <c r="E47" s="201" t="s">
        <v>562</v>
      </c>
      <c r="F47" s="201" t="s">
        <v>36</v>
      </c>
      <c r="G47" s="201" t="s">
        <v>563</v>
      </c>
      <c r="H47" s="201" t="s">
        <v>1160</v>
      </c>
      <c r="I47" s="201" t="s">
        <v>1161</v>
      </c>
      <c r="J47" s="201" t="s">
        <v>1162</v>
      </c>
      <c r="K47" s="201" t="s">
        <v>1163</v>
      </c>
      <c r="L47" s="201" t="s">
        <v>1164</v>
      </c>
      <c r="M47" s="201" t="s">
        <v>1165</v>
      </c>
      <c r="N47" s="201" t="s">
        <v>1163</v>
      </c>
      <c r="O47" s="201" t="s">
        <v>1164</v>
      </c>
      <c r="P47" s="201" t="s">
        <v>1163</v>
      </c>
      <c r="Q47" s="201" t="s">
        <v>1166</v>
      </c>
      <c r="R47" s="201" t="s">
        <v>1167</v>
      </c>
      <c r="S47" s="201" t="s">
        <v>1168</v>
      </c>
      <c r="T47" s="201" t="s">
        <v>1169</v>
      </c>
      <c r="U47" s="201"/>
      <c r="V47" s="201"/>
      <c r="W47" s="201"/>
      <c r="X47" s="201"/>
      <c r="Y47" s="201"/>
      <c r="Z47" s="201"/>
      <c r="AA47" s="201"/>
      <c r="AB47" s="201"/>
      <c r="AC47" s="201"/>
      <c r="AD47" s="201"/>
      <c r="AE47" s="201"/>
      <c r="AF47" s="201"/>
      <c r="AG47" t="s">
        <v>87</v>
      </c>
      <c r="AH47" t="s">
        <v>87</v>
      </c>
      <c r="AI47" t="s">
        <v>87</v>
      </c>
      <c r="AJ47" s="201">
        <v>0</v>
      </c>
      <c r="AK47" s="212">
        <v>44055</v>
      </c>
      <c r="AL47" s="201">
        <v>1</v>
      </c>
      <c r="AM47">
        <v>2024</v>
      </c>
      <c r="AN47" s="201" t="s">
        <v>1170</v>
      </c>
      <c r="AO47" s="201" t="s">
        <v>1171</v>
      </c>
      <c r="AP47" s="201">
        <v>2020</v>
      </c>
      <c r="AQ47" s="201">
        <v>2024</v>
      </c>
      <c r="AR47" s="201" t="s">
        <v>32</v>
      </c>
      <c r="AS47" s="201" t="s">
        <v>727</v>
      </c>
      <c r="AT47" s="201" t="s">
        <v>624</v>
      </c>
      <c r="AU47" s="201" t="s">
        <v>584</v>
      </c>
      <c r="AV47" s="201" t="s">
        <v>585</v>
      </c>
      <c r="AW47" s="201">
        <v>0</v>
      </c>
      <c r="AX47" s="201" t="s">
        <v>585</v>
      </c>
      <c r="AY47" s="201"/>
      <c r="AZ47" s="201">
        <v>1</v>
      </c>
      <c r="BA47" s="201"/>
      <c r="BB47" s="201" t="s">
        <v>1172</v>
      </c>
      <c r="BC47" s="201" t="s">
        <v>1173</v>
      </c>
      <c r="BD47" s="201" t="s">
        <v>1173</v>
      </c>
      <c r="BE47" s="201" t="s">
        <v>627</v>
      </c>
      <c r="BF47" s="201" t="s">
        <v>1174</v>
      </c>
      <c r="BG47" s="201">
        <v>1</v>
      </c>
      <c r="BH47" s="212">
        <v>44055</v>
      </c>
      <c r="BI47" s="201" t="s">
        <v>1175</v>
      </c>
      <c r="BJ47" s="201" t="s">
        <v>198</v>
      </c>
      <c r="BK47" s="201">
        <v>1</v>
      </c>
      <c r="BL47" s="201">
        <v>1</v>
      </c>
      <c r="BM47" s="201">
        <v>0</v>
      </c>
      <c r="BN47" s="201">
        <v>0</v>
      </c>
      <c r="BO47" s="201">
        <v>0</v>
      </c>
      <c r="BP47" s="201">
        <v>0</v>
      </c>
      <c r="BQ47" s="201"/>
      <c r="BR47" s="201"/>
      <c r="BS47" s="201"/>
      <c r="BT47" s="201"/>
      <c r="BU47" s="201"/>
      <c r="BV47" s="201"/>
      <c r="BW47" s="201">
        <v>1</v>
      </c>
      <c r="BX47" s="201">
        <v>0</v>
      </c>
      <c r="BY47" s="201">
        <v>0</v>
      </c>
      <c r="BZ47" s="201">
        <v>0</v>
      </c>
      <c r="CA47" s="201">
        <v>0</v>
      </c>
      <c r="CB47" s="201">
        <v>0</v>
      </c>
      <c r="CC47" s="201">
        <v>0</v>
      </c>
      <c r="CD47" t="s">
        <v>87</v>
      </c>
      <c r="CE47" t="s">
        <v>87</v>
      </c>
      <c r="CF47" s="201">
        <v>0</v>
      </c>
      <c r="CG47" s="201" t="s">
        <v>627</v>
      </c>
      <c r="CH47" s="201" t="s">
        <v>627</v>
      </c>
      <c r="CI47" s="201" t="s">
        <v>627</v>
      </c>
      <c r="CJ47" s="201" t="s">
        <v>87</v>
      </c>
      <c r="CK47" s="201" t="s">
        <v>87</v>
      </c>
      <c r="CL47" s="201" t="s">
        <v>87</v>
      </c>
      <c r="CM47" s="201" t="s">
        <v>87</v>
      </c>
      <c r="CN47" s="201">
        <v>1</v>
      </c>
      <c r="CO47" s="201">
        <v>1</v>
      </c>
      <c r="CP47" s="201">
        <v>1</v>
      </c>
      <c r="CQ47" s="201">
        <v>0</v>
      </c>
      <c r="CR47">
        <v>0</v>
      </c>
      <c r="CS47" s="195" t="s">
        <v>43</v>
      </c>
      <c r="CT47" s="201" t="s">
        <v>87</v>
      </c>
      <c r="CU47" s="201" t="s">
        <v>87</v>
      </c>
      <c r="CV47" s="201" t="s">
        <v>87</v>
      </c>
      <c r="CW47" s="201" t="s">
        <v>87</v>
      </c>
      <c r="CX47" s="201" t="s">
        <v>87</v>
      </c>
      <c r="CY47" s="201" t="s">
        <v>87</v>
      </c>
      <c r="CZ47" s="201" t="s">
        <v>87</v>
      </c>
      <c r="DA47" s="201" t="s">
        <v>87</v>
      </c>
      <c r="DB47" s="201" t="s">
        <v>87</v>
      </c>
      <c r="DC47" s="201" t="s">
        <v>87</v>
      </c>
      <c r="DD47" s="201" t="s">
        <v>87</v>
      </c>
      <c r="DE47" s="201" t="s">
        <v>87</v>
      </c>
      <c r="DF47" t="s">
        <v>87</v>
      </c>
      <c r="DG47">
        <v>0</v>
      </c>
      <c r="DH47">
        <v>0</v>
      </c>
      <c r="DI47">
        <v>0</v>
      </c>
      <c r="DJ47" s="201" t="s">
        <v>87</v>
      </c>
      <c r="DK47" s="201" t="s">
        <v>87</v>
      </c>
      <c r="DL47" s="201" t="s">
        <v>87</v>
      </c>
      <c r="DM47" s="201" t="s">
        <v>87</v>
      </c>
      <c r="DN47" s="201" t="s">
        <v>87</v>
      </c>
      <c r="DO47" s="201" t="s">
        <v>87</v>
      </c>
      <c r="DP47" s="201" t="s">
        <v>87</v>
      </c>
      <c r="DQ47" s="201" t="s">
        <v>87</v>
      </c>
      <c r="DR47" s="201" t="s">
        <v>87</v>
      </c>
      <c r="DS47" s="201" t="s">
        <v>87</v>
      </c>
      <c r="DT47" s="201" t="s">
        <v>87</v>
      </c>
      <c r="DU47" s="201" t="s">
        <v>87</v>
      </c>
      <c r="DV47" s="201" t="s">
        <v>87</v>
      </c>
      <c r="DW47" s="201" t="s">
        <v>87</v>
      </c>
      <c r="DX47" s="201" t="s">
        <v>87</v>
      </c>
      <c r="DY47" s="201" t="s">
        <v>87</v>
      </c>
      <c r="DZ47" s="201" t="s">
        <v>87</v>
      </c>
      <c r="EA47" s="201" t="s">
        <v>87</v>
      </c>
      <c r="EB47" s="201" t="s">
        <v>87</v>
      </c>
      <c r="EC47" s="201" t="s">
        <v>87</v>
      </c>
      <c r="ED47" s="201" t="s">
        <v>87</v>
      </c>
      <c r="EE47" s="201" t="s">
        <v>87</v>
      </c>
      <c r="EF47" s="201" t="s">
        <v>87</v>
      </c>
      <c r="EG47" s="201" t="s">
        <v>87</v>
      </c>
      <c r="EH47" s="201" t="s">
        <v>87</v>
      </c>
      <c r="EI47" s="201">
        <v>0</v>
      </c>
      <c r="EJ47" s="201" t="s">
        <v>87</v>
      </c>
      <c r="EK47" s="201" t="s">
        <v>87</v>
      </c>
      <c r="EL47" s="201" t="s">
        <v>87</v>
      </c>
      <c r="EM47" s="201" t="s">
        <v>87</v>
      </c>
      <c r="EN47" s="201" t="s">
        <v>87</v>
      </c>
      <c r="EO47" s="201" t="s">
        <v>87</v>
      </c>
      <c r="EP47" s="201" t="s">
        <v>87</v>
      </c>
      <c r="EQ47" s="201" t="s">
        <v>87</v>
      </c>
      <c r="ER47" s="201" t="s">
        <v>87</v>
      </c>
      <c r="ES47" s="201" t="s">
        <v>87</v>
      </c>
      <c r="ET47" s="201" t="s">
        <v>87</v>
      </c>
      <c r="EU47" s="201" t="s">
        <v>87</v>
      </c>
      <c r="EV47" s="201" t="s">
        <v>87</v>
      </c>
      <c r="EW47" s="201" t="s">
        <v>87</v>
      </c>
      <c r="EX47" s="201" t="s">
        <v>87</v>
      </c>
      <c r="EY47" s="201" t="s">
        <v>87</v>
      </c>
      <c r="EZ47" s="201" t="s">
        <v>87</v>
      </c>
      <c r="FA47" s="201" t="s">
        <v>87</v>
      </c>
      <c r="FB47" s="201" t="s">
        <v>87</v>
      </c>
      <c r="FC47" s="201" t="s">
        <v>87</v>
      </c>
      <c r="FD47" s="201" t="s">
        <v>87</v>
      </c>
      <c r="FE47" s="201" t="s">
        <v>87</v>
      </c>
      <c r="FF47" s="201" t="s">
        <v>87</v>
      </c>
      <c r="FG47" s="201" t="s">
        <v>87</v>
      </c>
      <c r="FH47" s="201" t="s">
        <v>87</v>
      </c>
      <c r="FI47" s="201" t="s">
        <v>87</v>
      </c>
      <c r="FJ47" s="201" t="s">
        <v>87</v>
      </c>
      <c r="FK47" s="201" t="s">
        <v>87</v>
      </c>
      <c r="FL47" s="201" t="s">
        <v>87</v>
      </c>
      <c r="FM47" s="201" t="s">
        <v>87</v>
      </c>
      <c r="FN47" s="201" t="s">
        <v>87</v>
      </c>
      <c r="FO47" s="201" t="s">
        <v>87</v>
      </c>
      <c r="FP47" s="201" t="s">
        <v>87</v>
      </c>
      <c r="FQ47" s="201" t="s">
        <v>87</v>
      </c>
      <c r="FR47" s="201" t="s">
        <v>87</v>
      </c>
      <c r="FS47" s="201" t="s">
        <v>87</v>
      </c>
      <c r="FT47" s="201" t="s">
        <v>87</v>
      </c>
      <c r="FU47" s="201" t="s">
        <v>87</v>
      </c>
      <c r="FV47" s="201" t="s">
        <v>87</v>
      </c>
      <c r="FW47" s="201" t="s">
        <v>87</v>
      </c>
      <c r="FX47" s="201" t="s">
        <v>87</v>
      </c>
      <c r="FY47" s="201" t="s">
        <v>87</v>
      </c>
      <c r="FZ47" s="201" t="s">
        <v>87</v>
      </c>
      <c r="GA47" s="201" t="s">
        <v>87</v>
      </c>
      <c r="GB47" s="201" t="s">
        <v>87</v>
      </c>
      <c r="GC47" s="201" t="s">
        <v>87</v>
      </c>
      <c r="GD47" s="201" t="s">
        <v>87</v>
      </c>
      <c r="GE47" s="201" t="s">
        <v>87</v>
      </c>
      <c r="GF47" s="201" t="s">
        <v>87</v>
      </c>
      <c r="GG47" s="201" t="s">
        <v>87</v>
      </c>
      <c r="GH47" s="201" t="s">
        <v>87</v>
      </c>
      <c r="GI47" s="201" t="s">
        <v>87</v>
      </c>
      <c r="GJ47" s="201" t="s">
        <v>87</v>
      </c>
      <c r="GK47" s="201" t="s">
        <v>87</v>
      </c>
      <c r="GL47" s="201" t="s">
        <v>87</v>
      </c>
      <c r="GM47" s="201" t="s">
        <v>87</v>
      </c>
      <c r="GN47" s="201" t="s">
        <v>87</v>
      </c>
      <c r="GO47" s="201" t="s">
        <v>87</v>
      </c>
      <c r="GP47" s="201" t="s">
        <v>87</v>
      </c>
      <c r="GQ47" s="201" t="s">
        <v>87</v>
      </c>
      <c r="GR47" s="201" t="s">
        <v>87</v>
      </c>
      <c r="GS47" s="201" t="s">
        <v>87</v>
      </c>
      <c r="GT47" s="201" t="s">
        <v>87</v>
      </c>
      <c r="GU47" s="201" t="s">
        <v>87</v>
      </c>
      <c r="GV47" s="201" t="s">
        <v>87</v>
      </c>
      <c r="GW47" s="201" t="s">
        <v>87</v>
      </c>
      <c r="GX47" s="201" t="s">
        <v>87</v>
      </c>
      <c r="GY47" s="201" t="s">
        <v>87</v>
      </c>
      <c r="GZ47" s="201" t="s">
        <v>87</v>
      </c>
      <c r="HA47" s="201" t="s">
        <v>87</v>
      </c>
      <c r="HB47" s="201" t="s">
        <v>87</v>
      </c>
      <c r="HC47" s="201" t="s">
        <v>87</v>
      </c>
      <c r="HD47" s="201" t="s">
        <v>87</v>
      </c>
      <c r="HE47" s="201" t="s">
        <v>87</v>
      </c>
      <c r="HF47" s="201" t="s">
        <v>87</v>
      </c>
      <c r="HG47" s="201" t="s">
        <v>87</v>
      </c>
      <c r="HH47" s="201" t="s">
        <v>87</v>
      </c>
      <c r="HI47" s="201" t="s">
        <v>87</v>
      </c>
      <c r="HJ47" s="201" t="s">
        <v>87</v>
      </c>
      <c r="HK47" s="201" t="s">
        <v>87</v>
      </c>
      <c r="HL47" s="201" t="s">
        <v>87</v>
      </c>
      <c r="HM47" s="201" t="s">
        <v>87</v>
      </c>
      <c r="HN47" s="201" t="s">
        <v>87</v>
      </c>
      <c r="HO47" s="201" t="s">
        <v>87</v>
      </c>
      <c r="HP47" s="201" t="s">
        <v>87</v>
      </c>
      <c r="HQ47" s="201" t="s">
        <v>87</v>
      </c>
      <c r="HR47" s="201" t="s">
        <v>87</v>
      </c>
      <c r="HS47" s="201" t="s">
        <v>87</v>
      </c>
      <c r="HT47" s="201" t="s">
        <v>87</v>
      </c>
      <c r="HU47" s="201" t="s">
        <v>87</v>
      </c>
      <c r="HV47" s="201" t="s">
        <v>87</v>
      </c>
      <c r="HW47" s="201" t="s">
        <v>87</v>
      </c>
      <c r="HX47" s="201" t="s">
        <v>87</v>
      </c>
      <c r="HY47" s="201" t="s">
        <v>87</v>
      </c>
      <c r="HZ47" s="201" t="s">
        <v>87</v>
      </c>
      <c r="IA47" s="201" t="s">
        <v>87</v>
      </c>
      <c r="IB47" s="201" t="s">
        <v>87</v>
      </c>
      <c r="IC47" s="201" t="s">
        <v>87</v>
      </c>
      <c r="ID47" s="201" t="s">
        <v>87</v>
      </c>
      <c r="IE47" s="201" t="s">
        <v>87</v>
      </c>
      <c r="IF47" s="201" t="s">
        <v>87</v>
      </c>
      <c r="IG47" s="201" t="s">
        <v>87</v>
      </c>
      <c r="IH47" s="201" t="s">
        <v>87</v>
      </c>
      <c r="II47" s="201" t="s">
        <v>87</v>
      </c>
      <c r="IJ47" s="201" t="s">
        <v>87</v>
      </c>
      <c r="IK47" s="201" t="s">
        <v>87</v>
      </c>
      <c r="IL47" s="201" t="s">
        <v>87</v>
      </c>
      <c r="IM47" s="201" t="s">
        <v>87</v>
      </c>
      <c r="IN47" s="201" t="s">
        <v>87</v>
      </c>
      <c r="IO47" s="201" t="s">
        <v>87</v>
      </c>
      <c r="IP47" s="201" t="s">
        <v>87</v>
      </c>
      <c r="IQ47" s="201" t="s">
        <v>87</v>
      </c>
      <c r="IR47" s="201" t="s">
        <v>87</v>
      </c>
      <c r="IS47" s="201" t="s">
        <v>87</v>
      </c>
      <c r="IT47" s="201" t="s">
        <v>87</v>
      </c>
      <c r="IU47" s="201" t="s">
        <v>87</v>
      </c>
      <c r="IV47" s="201" t="s">
        <v>87</v>
      </c>
      <c r="IW47" s="201" t="s">
        <v>87</v>
      </c>
      <c r="IX47" s="201" t="s">
        <v>87</v>
      </c>
      <c r="IY47" s="201" t="s">
        <v>87</v>
      </c>
      <c r="IZ47" s="201" t="s">
        <v>87</v>
      </c>
      <c r="JA47" s="201" t="s">
        <v>87</v>
      </c>
      <c r="JB47" s="201" t="s">
        <v>87</v>
      </c>
      <c r="JC47" s="201" t="s">
        <v>87</v>
      </c>
      <c r="JD47" s="201" t="s">
        <v>87</v>
      </c>
      <c r="JE47" s="201" t="s">
        <v>87</v>
      </c>
      <c r="JF47" s="201" t="s">
        <v>87</v>
      </c>
      <c r="JG47" s="201" t="s">
        <v>87</v>
      </c>
      <c r="JH47" s="201" t="s">
        <v>87</v>
      </c>
      <c r="JI47" s="201" t="s">
        <v>87</v>
      </c>
      <c r="JJ47" s="213">
        <v>0</v>
      </c>
      <c r="JK47" s="213" t="s">
        <v>630</v>
      </c>
      <c r="JL47" s="213" t="s">
        <v>630</v>
      </c>
      <c r="JM47" s="213" t="s">
        <v>630</v>
      </c>
      <c r="JN47" s="213" t="s">
        <v>630</v>
      </c>
      <c r="JO47" s="213" t="s">
        <v>630</v>
      </c>
      <c r="JP47" s="213" t="s">
        <v>630</v>
      </c>
      <c r="JQ47" s="213" t="s">
        <v>630</v>
      </c>
      <c r="JR47" s="213" t="s">
        <v>630</v>
      </c>
      <c r="JS47" s="213" t="s">
        <v>630</v>
      </c>
      <c r="JT47" s="213" t="s">
        <v>630</v>
      </c>
      <c r="JU47" s="213" t="s">
        <v>630</v>
      </c>
      <c r="JV47" s="213" t="s">
        <v>630</v>
      </c>
      <c r="JW47" s="201">
        <v>0</v>
      </c>
      <c r="JX47" s="201">
        <v>0</v>
      </c>
      <c r="JY47" s="201">
        <v>0</v>
      </c>
      <c r="JZ47" s="201">
        <v>0</v>
      </c>
      <c r="KA47" s="201">
        <v>0</v>
      </c>
      <c r="KB47" s="201">
        <v>0</v>
      </c>
      <c r="KC47" s="201">
        <v>0</v>
      </c>
      <c r="KD47" s="201">
        <v>0</v>
      </c>
      <c r="KE47" s="201">
        <v>0</v>
      </c>
      <c r="KF47" s="201">
        <v>0</v>
      </c>
      <c r="KG47" s="201">
        <v>0</v>
      </c>
      <c r="KH47" s="201">
        <v>0</v>
      </c>
      <c r="KI47" s="201">
        <v>0</v>
      </c>
      <c r="KJ47" s="204" t="s">
        <v>594</v>
      </c>
      <c r="KK47" s="201" t="s">
        <v>87</v>
      </c>
      <c r="KL47" s="201" t="s">
        <v>87</v>
      </c>
      <c r="KM47" s="201" t="s">
        <v>87</v>
      </c>
      <c r="KN47" s="201" t="s">
        <v>87</v>
      </c>
      <c r="KO47" s="201" t="s">
        <v>87</v>
      </c>
      <c r="KP47" s="201" t="s">
        <v>87</v>
      </c>
      <c r="KQ47" s="201" t="s">
        <v>87</v>
      </c>
      <c r="KR47" s="201" t="s">
        <v>87</v>
      </c>
      <c r="KS47" s="201" t="s">
        <v>87</v>
      </c>
      <c r="KT47" s="201" t="s">
        <v>87</v>
      </c>
      <c r="KU47" s="204" t="s">
        <v>87</v>
      </c>
      <c r="KV47" s="201" t="s">
        <v>594</v>
      </c>
      <c r="KW47" s="201" t="s">
        <v>594</v>
      </c>
      <c r="KX47" s="201" t="s">
        <v>594</v>
      </c>
      <c r="KY47" s="201" t="s">
        <v>594</v>
      </c>
      <c r="KZ47" s="201" t="s">
        <v>594</v>
      </c>
      <c r="LA47" s="201" t="s">
        <v>87</v>
      </c>
      <c r="LB47" s="201" t="s">
        <v>87</v>
      </c>
      <c r="LC47" s="201" t="s">
        <v>87</v>
      </c>
      <c r="LD47" s="201" t="s">
        <v>87</v>
      </c>
      <c r="LE47" s="201" t="s">
        <v>87</v>
      </c>
      <c r="LF47" s="201" t="s">
        <v>87</v>
      </c>
      <c r="LG47" s="201" t="s">
        <v>87</v>
      </c>
      <c r="LH47" s="213" t="s">
        <v>594</v>
      </c>
      <c r="LI47" s="213" t="s">
        <v>1176</v>
      </c>
      <c r="LJ47" s="213" t="s">
        <v>1177</v>
      </c>
      <c r="LK47" s="210">
        <v>0</v>
      </c>
      <c r="LL47" s="213">
        <v>0</v>
      </c>
      <c r="LM47" s="213">
        <v>0</v>
      </c>
      <c r="LN47" s="213">
        <v>0</v>
      </c>
      <c r="LO47" s="213">
        <v>0</v>
      </c>
      <c r="LP47" s="213">
        <v>0</v>
      </c>
      <c r="LQ47" s="213">
        <v>3554794000</v>
      </c>
      <c r="LR47" s="213">
        <v>0</v>
      </c>
      <c r="LS47" s="213">
        <v>0</v>
      </c>
      <c r="LT47" s="213">
        <v>0</v>
      </c>
      <c r="LU47" s="210">
        <v>0</v>
      </c>
      <c r="LV47" t="s">
        <v>594</v>
      </c>
      <c r="LW47" s="201" t="s">
        <v>594</v>
      </c>
      <c r="LX47" s="201" t="s">
        <v>594</v>
      </c>
      <c r="LY47" s="201" t="s">
        <v>594</v>
      </c>
      <c r="LZ47" s="201" t="s">
        <v>594</v>
      </c>
      <c r="MA47" s="201" t="s">
        <v>87</v>
      </c>
      <c r="MB47" s="201" t="s">
        <v>87</v>
      </c>
      <c r="MC47" s="201" t="s">
        <v>87</v>
      </c>
      <c r="MD47" s="201" t="s">
        <v>87</v>
      </c>
      <c r="ME47" s="201" t="s">
        <v>87</v>
      </c>
      <c r="MF47" s="201" t="s">
        <v>87</v>
      </c>
      <c r="MG47" s="201" t="s">
        <v>87</v>
      </c>
      <c r="MH47">
        <v>0</v>
      </c>
      <c r="MI47">
        <v>0</v>
      </c>
      <c r="MJ47">
        <v>0</v>
      </c>
      <c r="MK47" s="201">
        <v>0</v>
      </c>
      <c r="ML47" s="201">
        <v>0</v>
      </c>
      <c r="MM47" s="201">
        <v>0</v>
      </c>
      <c r="MN47" s="201">
        <v>0</v>
      </c>
      <c r="MO47" s="201">
        <v>0</v>
      </c>
      <c r="MP47" s="201">
        <v>0</v>
      </c>
      <c r="MQ47" s="201">
        <v>0</v>
      </c>
      <c r="MR47" s="201">
        <v>0</v>
      </c>
      <c r="MS47" s="201">
        <v>0</v>
      </c>
      <c r="MT47" s="201">
        <v>0</v>
      </c>
      <c r="MU47" s="201">
        <v>0</v>
      </c>
      <c r="MV47" s="201">
        <v>0</v>
      </c>
      <c r="MW47" s="201">
        <v>0</v>
      </c>
      <c r="MX47" s="201">
        <v>0</v>
      </c>
      <c r="MY47" s="201">
        <v>0</v>
      </c>
      <c r="MZ47" s="201">
        <v>0</v>
      </c>
      <c r="NA47" s="201">
        <v>0</v>
      </c>
      <c r="NB47" s="201">
        <v>0</v>
      </c>
      <c r="NC47" s="201">
        <v>0</v>
      </c>
      <c r="ND47" s="201">
        <v>0</v>
      </c>
      <c r="NE47" s="201">
        <v>0</v>
      </c>
      <c r="NF47" s="201">
        <v>0</v>
      </c>
      <c r="NG47" s="201">
        <v>0</v>
      </c>
      <c r="NH47" s="201">
        <v>0</v>
      </c>
      <c r="NI47" s="201" t="s">
        <v>594</v>
      </c>
      <c r="NJ47" s="201" t="s">
        <v>594</v>
      </c>
      <c r="NK47" s="201" t="s">
        <v>594</v>
      </c>
      <c r="NL47" s="201" t="s">
        <v>594</v>
      </c>
      <c r="NM47" s="201" t="s">
        <v>594</v>
      </c>
      <c r="NN47" s="201" t="s">
        <v>87</v>
      </c>
      <c r="NO47" s="201" t="s">
        <v>87</v>
      </c>
      <c r="NP47" s="201" t="s">
        <v>87</v>
      </c>
      <c r="NQ47" s="201" t="s">
        <v>87</v>
      </c>
      <c r="NR47" s="201" t="s">
        <v>87</v>
      </c>
      <c r="NS47" s="201" t="s">
        <v>87</v>
      </c>
      <c r="NT47" s="201" t="s">
        <v>87</v>
      </c>
      <c r="NU47" s="201">
        <v>0</v>
      </c>
      <c r="NV47" s="201">
        <v>0</v>
      </c>
      <c r="NW47" s="201">
        <v>0</v>
      </c>
      <c r="NX47" s="201">
        <v>0</v>
      </c>
      <c r="NY47" s="201">
        <v>0</v>
      </c>
      <c r="NZ47" s="201">
        <v>0</v>
      </c>
      <c r="OA47" s="201">
        <v>0</v>
      </c>
      <c r="OB47" s="201">
        <v>0</v>
      </c>
      <c r="OC47" s="201">
        <v>0</v>
      </c>
      <c r="OD47" s="201">
        <v>0</v>
      </c>
      <c r="OE47" s="201">
        <v>0</v>
      </c>
      <c r="OF47" s="201">
        <v>0</v>
      </c>
      <c r="OG47" s="201">
        <v>0</v>
      </c>
      <c r="OH47" s="201">
        <v>0</v>
      </c>
      <c r="OI47" s="201">
        <v>0</v>
      </c>
      <c r="OJ47" s="201">
        <v>0</v>
      </c>
      <c r="OK47" s="201">
        <v>0</v>
      </c>
      <c r="OL47" s="201">
        <v>0</v>
      </c>
      <c r="OM47" s="201">
        <v>0</v>
      </c>
      <c r="ON47" s="201">
        <v>0</v>
      </c>
      <c r="OO47" s="201">
        <v>0</v>
      </c>
      <c r="OP47" s="201">
        <v>0</v>
      </c>
      <c r="OQ47" s="201">
        <v>0</v>
      </c>
      <c r="OR47" s="201">
        <v>0</v>
      </c>
      <c r="OS47" s="206" t="s">
        <v>1178</v>
      </c>
      <c r="OT47" s="206" t="s">
        <v>1179</v>
      </c>
      <c r="OU47" s="201" t="s">
        <v>1159</v>
      </c>
      <c r="OV47">
        <v>0</v>
      </c>
      <c r="OW47" t="s">
        <v>87</v>
      </c>
      <c r="OX47" t="s">
        <v>87</v>
      </c>
      <c r="OY47" t="s">
        <v>87</v>
      </c>
      <c r="OZ47" t="s">
        <v>87</v>
      </c>
      <c r="PA47" t="s">
        <v>87</v>
      </c>
      <c r="PB47" t="s">
        <v>87</v>
      </c>
      <c r="PC47" t="s">
        <v>87</v>
      </c>
      <c r="PD47" t="s">
        <v>87</v>
      </c>
      <c r="PE47" t="s">
        <v>87</v>
      </c>
      <c r="PF47" t="s">
        <v>87</v>
      </c>
      <c r="PG47" t="s">
        <v>87</v>
      </c>
      <c r="PH47" t="s">
        <v>87</v>
      </c>
      <c r="PI47" t="s">
        <v>87</v>
      </c>
      <c r="PJ47" t="s">
        <v>87</v>
      </c>
      <c r="PK47" t="s">
        <v>87</v>
      </c>
      <c r="PL47" t="s">
        <v>87</v>
      </c>
      <c r="PM47" t="s">
        <v>87</v>
      </c>
      <c r="PN47" t="s">
        <v>87</v>
      </c>
      <c r="PO47" t="s">
        <v>87</v>
      </c>
      <c r="PP47" t="s">
        <v>87</v>
      </c>
      <c r="PQ47" t="s">
        <v>87</v>
      </c>
      <c r="PR47" t="s">
        <v>87</v>
      </c>
      <c r="PS47" t="s">
        <v>87</v>
      </c>
      <c r="PT47" t="s">
        <v>87</v>
      </c>
      <c r="PU47" t="s">
        <v>87</v>
      </c>
      <c r="PV47" t="s">
        <v>87</v>
      </c>
      <c r="PW47" s="210">
        <v>0</v>
      </c>
      <c r="PX47" s="210">
        <v>0</v>
      </c>
      <c r="PY47" s="201" t="s">
        <v>1180</v>
      </c>
    </row>
    <row r="48" spans="1:441" ht="15.75" customHeight="1" x14ac:dyDescent="0.35">
      <c r="A48" t="s">
        <v>57</v>
      </c>
      <c r="B48">
        <v>7870</v>
      </c>
      <c r="D48" s="207">
        <v>2020110010186</v>
      </c>
      <c r="E48" t="s">
        <v>562</v>
      </c>
      <c r="F48" t="s">
        <v>36</v>
      </c>
      <c r="G48" t="s">
        <v>563</v>
      </c>
      <c r="H48" t="s">
        <v>1160</v>
      </c>
      <c r="I48" t="s">
        <v>1161</v>
      </c>
      <c r="J48" t="s">
        <v>1162</v>
      </c>
      <c r="K48" t="s">
        <v>1163</v>
      </c>
      <c r="L48" t="s">
        <v>1164</v>
      </c>
      <c r="M48" t="s">
        <v>1165</v>
      </c>
      <c r="N48" t="s">
        <v>1163</v>
      </c>
      <c r="O48" t="s">
        <v>1164</v>
      </c>
      <c r="P48" t="s">
        <v>1163</v>
      </c>
      <c r="Q48" t="s">
        <v>1166</v>
      </c>
      <c r="R48" t="s">
        <v>1167</v>
      </c>
      <c r="S48" t="s">
        <v>1181</v>
      </c>
      <c r="T48" t="s">
        <v>1182</v>
      </c>
      <c r="Z48" t="s">
        <v>1181</v>
      </c>
      <c r="AA48" t="s">
        <v>1182</v>
      </c>
      <c r="AG48" t="s">
        <v>87</v>
      </c>
      <c r="AH48" t="s">
        <v>87</v>
      </c>
      <c r="AI48" t="s">
        <v>1183</v>
      </c>
      <c r="AJ48">
        <v>0</v>
      </c>
      <c r="AK48" s="208">
        <v>44055</v>
      </c>
      <c r="AL48">
        <v>1</v>
      </c>
      <c r="AM48">
        <v>2024</v>
      </c>
      <c r="AN48" t="s">
        <v>1184</v>
      </c>
      <c r="AO48" t="s">
        <v>1185</v>
      </c>
      <c r="AP48">
        <v>2020</v>
      </c>
      <c r="AQ48">
        <v>2024</v>
      </c>
      <c r="AR48" t="s">
        <v>32</v>
      </c>
      <c r="AS48" t="s">
        <v>727</v>
      </c>
      <c r="AT48" s="195" t="s">
        <v>583</v>
      </c>
      <c r="AU48" t="s">
        <v>584</v>
      </c>
      <c r="AV48" t="s">
        <v>585</v>
      </c>
      <c r="AW48">
        <v>0</v>
      </c>
      <c r="AX48" t="s">
        <v>585</v>
      </c>
      <c r="AZ48">
        <v>1</v>
      </c>
      <c r="BB48" s="209" t="s">
        <v>1186</v>
      </c>
      <c r="BC48" t="s">
        <v>1187</v>
      </c>
      <c r="BD48" t="s">
        <v>1187</v>
      </c>
      <c r="BF48" t="s">
        <v>1188</v>
      </c>
      <c r="BG48">
        <v>3</v>
      </c>
      <c r="BH48" s="208">
        <v>45204</v>
      </c>
      <c r="BI48" t="s">
        <v>1189</v>
      </c>
      <c r="BJ48" t="s">
        <v>198</v>
      </c>
      <c r="BK48">
        <v>9.6</v>
      </c>
      <c r="BL48">
        <v>0</v>
      </c>
      <c r="BM48">
        <v>6.8</v>
      </c>
      <c r="BN48">
        <v>7.4</v>
      </c>
      <c r="BO48">
        <v>9.6</v>
      </c>
      <c r="BP48">
        <v>9.6</v>
      </c>
      <c r="BW48">
        <v>0</v>
      </c>
      <c r="BX48">
        <v>6.8</v>
      </c>
      <c r="BY48">
        <v>7.4</v>
      </c>
      <c r="BZ48">
        <v>8</v>
      </c>
      <c r="CA48">
        <v>9.6</v>
      </c>
      <c r="CB48">
        <v>6.8</v>
      </c>
      <c r="CC48">
        <v>9.3800000000000008</v>
      </c>
      <c r="CD48">
        <v>9.6</v>
      </c>
      <c r="CE48">
        <v>9.6</v>
      </c>
      <c r="CF48">
        <v>0</v>
      </c>
      <c r="CG48" t="s">
        <v>627</v>
      </c>
      <c r="CH48" t="s">
        <v>627</v>
      </c>
      <c r="CI48" t="s">
        <v>627</v>
      </c>
      <c r="CJ48" t="s">
        <v>627</v>
      </c>
      <c r="CK48" t="s">
        <v>627</v>
      </c>
      <c r="CL48" t="s">
        <v>627</v>
      </c>
      <c r="CM48" t="s">
        <v>627</v>
      </c>
      <c r="CN48">
        <v>0</v>
      </c>
      <c r="CO48">
        <v>9.5</v>
      </c>
      <c r="CP48">
        <v>9.3800000000000008</v>
      </c>
      <c r="CQ48">
        <v>9.6</v>
      </c>
      <c r="CR48">
        <v>9.6</v>
      </c>
      <c r="CS48" t="s">
        <v>43</v>
      </c>
      <c r="CT48">
        <v>0</v>
      </c>
      <c r="CU48">
        <v>0</v>
      </c>
      <c r="CV48">
        <v>0</v>
      </c>
      <c r="CW48">
        <v>0</v>
      </c>
      <c r="CX48">
        <v>9.6</v>
      </c>
      <c r="CY48">
        <v>0</v>
      </c>
      <c r="CZ48">
        <v>0</v>
      </c>
      <c r="DA48">
        <v>0</v>
      </c>
      <c r="DB48">
        <v>0</v>
      </c>
      <c r="DC48">
        <v>0</v>
      </c>
      <c r="DD48">
        <v>0</v>
      </c>
      <c r="DE48">
        <v>0</v>
      </c>
      <c r="DF48">
        <v>9.6</v>
      </c>
      <c r="DG48">
        <v>19.2</v>
      </c>
      <c r="DH48">
        <v>9.6</v>
      </c>
      <c r="DI48">
        <v>9.6</v>
      </c>
      <c r="DJ48">
        <v>0</v>
      </c>
      <c r="DK48">
        <v>0</v>
      </c>
      <c r="DL48" t="s">
        <v>1190</v>
      </c>
      <c r="DM48">
        <v>0</v>
      </c>
      <c r="DN48">
        <v>9.6</v>
      </c>
      <c r="DO48">
        <v>0</v>
      </c>
      <c r="DP48">
        <v>0</v>
      </c>
      <c r="DQ48">
        <v>0</v>
      </c>
      <c r="DR48">
        <v>0</v>
      </c>
      <c r="DS48">
        <v>0</v>
      </c>
      <c r="DT48">
        <v>0</v>
      </c>
      <c r="DU48">
        <v>0</v>
      </c>
      <c r="DV48">
        <v>9.6</v>
      </c>
      <c r="DW48">
        <v>0</v>
      </c>
      <c r="DX48">
        <v>0</v>
      </c>
      <c r="DY48">
        <v>0</v>
      </c>
      <c r="DZ48">
        <v>0</v>
      </c>
      <c r="EA48">
        <v>0</v>
      </c>
      <c r="EB48">
        <v>0</v>
      </c>
      <c r="EC48">
        <v>0</v>
      </c>
      <c r="ED48">
        <v>0</v>
      </c>
      <c r="EE48">
        <v>0</v>
      </c>
      <c r="EF48">
        <v>0</v>
      </c>
      <c r="EG48">
        <v>0</v>
      </c>
      <c r="EH48">
        <v>0</v>
      </c>
      <c r="EI48">
        <v>0</v>
      </c>
      <c r="EJ48">
        <v>0</v>
      </c>
      <c r="EK48">
        <v>0</v>
      </c>
      <c r="EL48">
        <v>0</v>
      </c>
      <c r="EM48">
        <v>0</v>
      </c>
      <c r="EN48">
        <v>0</v>
      </c>
      <c r="EO48" t="s">
        <v>1191</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v>0</v>
      </c>
      <c r="GD48">
        <v>0</v>
      </c>
      <c r="GE48">
        <v>0</v>
      </c>
      <c r="GF48">
        <v>0</v>
      </c>
      <c r="GG48">
        <v>0</v>
      </c>
      <c r="GH48">
        <v>0</v>
      </c>
      <c r="GI48">
        <v>0</v>
      </c>
      <c r="GJ48">
        <v>0</v>
      </c>
      <c r="GK48">
        <v>0</v>
      </c>
      <c r="GL48">
        <v>0</v>
      </c>
      <c r="GM48">
        <v>0</v>
      </c>
      <c r="GN48">
        <v>0</v>
      </c>
      <c r="GO48">
        <v>0</v>
      </c>
      <c r="GP48">
        <v>0</v>
      </c>
      <c r="GQ48">
        <v>0</v>
      </c>
      <c r="GR48">
        <v>0</v>
      </c>
      <c r="GS48">
        <v>0</v>
      </c>
      <c r="GT48">
        <v>0</v>
      </c>
      <c r="GU48">
        <v>0</v>
      </c>
      <c r="GV48">
        <v>0</v>
      </c>
      <c r="GW48">
        <v>0</v>
      </c>
      <c r="GX48">
        <v>0</v>
      </c>
      <c r="GY48">
        <v>0</v>
      </c>
      <c r="GZ48">
        <v>0</v>
      </c>
      <c r="HA48">
        <v>0</v>
      </c>
      <c r="HB48">
        <v>0</v>
      </c>
      <c r="HC48">
        <v>0</v>
      </c>
      <c r="HD48">
        <v>0</v>
      </c>
      <c r="HE48">
        <v>0</v>
      </c>
      <c r="HF48">
        <v>0</v>
      </c>
      <c r="HG48">
        <v>0</v>
      </c>
      <c r="HH48">
        <v>0</v>
      </c>
      <c r="HI48">
        <v>0</v>
      </c>
      <c r="HJ48">
        <v>0</v>
      </c>
      <c r="HK48">
        <v>0</v>
      </c>
      <c r="HL48">
        <v>0</v>
      </c>
      <c r="HM48">
        <v>0</v>
      </c>
      <c r="HN48">
        <v>0</v>
      </c>
      <c r="HO48">
        <v>0</v>
      </c>
      <c r="HP48">
        <v>0</v>
      </c>
      <c r="HQ48">
        <v>0</v>
      </c>
      <c r="HR48">
        <v>0</v>
      </c>
      <c r="HS48">
        <v>0</v>
      </c>
      <c r="HT48">
        <v>0</v>
      </c>
      <c r="HU48">
        <v>0</v>
      </c>
      <c r="HV48">
        <v>0</v>
      </c>
      <c r="HW48">
        <v>0</v>
      </c>
      <c r="HX48">
        <v>0</v>
      </c>
      <c r="HY48">
        <v>0</v>
      </c>
      <c r="HZ48">
        <v>0</v>
      </c>
      <c r="IA48">
        <v>0</v>
      </c>
      <c r="IB48">
        <v>0</v>
      </c>
      <c r="IC48">
        <v>0</v>
      </c>
      <c r="ID48">
        <v>0</v>
      </c>
      <c r="IE48">
        <v>0</v>
      </c>
      <c r="IF48">
        <v>0</v>
      </c>
      <c r="IG48">
        <v>0</v>
      </c>
      <c r="IH48">
        <v>0</v>
      </c>
      <c r="II48" t="s">
        <v>87</v>
      </c>
      <c r="IJ48" t="s">
        <v>87</v>
      </c>
      <c r="IK48" t="s">
        <v>87</v>
      </c>
      <c r="IL48" t="s">
        <v>87</v>
      </c>
      <c r="IM48" t="s">
        <v>87</v>
      </c>
      <c r="IN48" t="s">
        <v>87</v>
      </c>
      <c r="IO48" t="s">
        <v>87</v>
      </c>
      <c r="IP48" t="s">
        <v>87</v>
      </c>
      <c r="IQ48" t="s">
        <v>87</v>
      </c>
      <c r="IR48" t="s">
        <v>87</v>
      </c>
      <c r="IS48" t="s">
        <v>87</v>
      </c>
      <c r="IT48" t="s">
        <v>87</v>
      </c>
      <c r="IU48" t="s">
        <v>87</v>
      </c>
      <c r="IV48" t="s">
        <v>87</v>
      </c>
      <c r="IW48" t="s">
        <v>87</v>
      </c>
      <c r="IX48">
        <v>0</v>
      </c>
      <c r="IY48">
        <v>0</v>
      </c>
      <c r="IZ48">
        <v>0</v>
      </c>
      <c r="JA48">
        <v>0</v>
      </c>
      <c r="JB48">
        <v>0</v>
      </c>
      <c r="JC48">
        <v>0</v>
      </c>
      <c r="JD48">
        <v>0</v>
      </c>
      <c r="JE48">
        <v>0</v>
      </c>
      <c r="JF48">
        <v>0</v>
      </c>
      <c r="JG48">
        <v>0</v>
      </c>
      <c r="JH48">
        <v>0</v>
      </c>
      <c r="JI48">
        <v>0</v>
      </c>
      <c r="JJ48" s="210">
        <v>0</v>
      </c>
      <c r="JK48" s="210">
        <v>0</v>
      </c>
      <c r="JL48" s="210">
        <v>0</v>
      </c>
      <c r="JM48" s="210">
        <v>0</v>
      </c>
      <c r="JN48" s="210">
        <v>0</v>
      </c>
      <c r="JO48" s="210">
        <v>0</v>
      </c>
      <c r="JP48" s="210">
        <v>0</v>
      </c>
      <c r="JQ48" s="210">
        <v>0</v>
      </c>
      <c r="JR48" s="210">
        <v>0</v>
      </c>
      <c r="JS48" s="210">
        <v>0</v>
      </c>
      <c r="JT48" s="210">
        <v>0</v>
      </c>
      <c r="JU48" s="210">
        <v>0</v>
      </c>
      <c r="JV48" s="210">
        <v>0</v>
      </c>
      <c r="JW48">
        <v>0</v>
      </c>
      <c r="JX48">
        <v>0</v>
      </c>
      <c r="JY48">
        <v>0</v>
      </c>
      <c r="JZ48">
        <v>0</v>
      </c>
      <c r="KA48">
        <v>0</v>
      </c>
      <c r="KB48">
        <v>0</v>
      </c>
      <c r="KC48">
        <v>0</v>
      </c>
      <c r="KD48">
        <v>0</v>
      </c>
      <c r="KE48">
        <v>0</v>
      </c>
      <c r="KF48">
        <v>0</v>
      </c>
      <c r="KG48">
        <v>0</v>
      </c>
      <c r="KH48">
        <v>0</v>
      </c>
      <c r="KI48">
        <v>0</v>
      </c>
      <c r="KJ48" s="204" t="s">
        <v>594</v>
      </c>
      <c r="KK48" t="s">
        <v>87</v>
      </c>
      <c r="KL48" t="s">
        <v>87</v>
      </c>
      <c r="KM48" t="s">
        <v>87</v>
      </c>
      <c r="KN48">
        <v>0</v>
      </c>
      <c r="KO48" t="s">
        <v>87</v>
      </c>
      <c r="KP48" t="s">
        <v>87</v>
      </c>
      <c r="KQ48" t="s">
        <v>87</v>
      </c>
      <c r="KR48" t="s">
        <v>87</v>
      </c>
      <c r="KS48" t="s">
        <v>87</v>
      </c>
      <c r="KT48" t="s">
        <v>87</v>
      </c>
      <c r="KU48" s="204" t="s">
        <v>87</v>
      </c>
      <c r="KV48" t="s">
        <v>594</v>
      </c>
      <c r="KW48" t="s">
        <v>594</v>
      </c>
      <c r="KX48" t="s">
        <v>594</v>
      </c>
      <c r="KY48" t="s">
        <v>594</v>
      </c>
      <c r="KZ48">
        <v>0</v>
      </c>
      <c r="LA48" t="s">
        <v>87</v>
      </c>
      <c r="LB48" t="s">
        <v>87</v>
      </c>
      <c r="LC48" t="s">
        <v>87</v>
      </c>
      <c r="LD48" t="s">
        <v>87</v>
      </c>
      <c r="LE48" t="s">
        <v>87</v>
      </c>
      <c r="LF48" t="s">
        <v>87</v>
      </c>
      <c r="LG48" t="s">
        <v>87</v>
      </c>
      <c r="LH48" s="210">
        <v>0</v>
      </c>
      <c r="LI48" s="210" t="s">
        <v>1176</v>
      </c>
      <c r="LJ48" s="210" t="s">
        <v>1177</v>
      </c>
      <c r="LK48" s="210">
        <v>0</v>
      </c>
      <c r="LL48" s="210">
        <v>0</v>
      </c>
      <c r="LM48" s="210" t="s">
        <v>87</v>
      </c>
      <c r="LN48" s="210" t="s">
        <v>87</v>
      </c>
      <c r="LO48" s="210">
        <v>0</v>
      </c>
      <c r="LP48" s="210">
        <v>0</v>
      </c>
      <c r="LQ48" s="210">
        <v>3554794000</v>
      </c>
      <c r="LR48" s="210">
        <v>0</v>
      </c>
      <c r="LS48" s="210">
        <v>0</v>
      </c>
      <c r="LT48" s="210">
        <v>0</v>
      </c>
      <c r="LU48" s="210">
        <v>0</v>
      </c>
      <c r="LV48" t="s">
        <v>594</v>
      </c>
      <c r="LW48" t="s">
        <v>594</v>
      </c>
      <c r="LX48" t="s">
        <v>594</v>
      </c>
      <c r="LY48" t="s">
        <v>594</v>
      </c>
      <c r="LZ48">
        <v>0</v>
      </c>
      <c r="MA48" t="s">
        <v>87</v>
      </c>
      <c r="MB48" t="s">
        <v>87</v>
      </c>
      <c r="MC48" t="s">
        <v>87</v>
      </c>
      <c r="MD48" t="s">
        <v>87</v>
      </c>
      <c r="ME48" t="s">
        <v>87</v>
      </c>
      <c r="MF48" t="s">
        <v>87</v>
      </c>
      <c r="MG48" t="s">
        <v>87</v>
      </c>
      <c r="MH48">
        <v>0</v>
      </c>
      <c r="MI48">
        <v>0</v>
      </c>
      <c r="MJ48">
        <v>9.6</v>
      </c>
      <c r="MK48">
        <v>0</v>
      </c>
      <c r="ML48">
        <v>0</v>
      </c>
      <c r="MM48">
        <v>0</v>
      </c>
      <c r="MN48">
        <v>0</v>
      </c>
      <c r="MO48">
        <v>0</v>
      </c>
      <c r="MP48">
        <v>0</v>
      </c>
      <c r="MQ48">
        <v>0</v>
      </c>
      <c r="MR48">
        <v>0</v>
      </c>
      <c r="MS48">
        <v>0</v>
      </c>
      <c r="MT48">
        <v>0</v>
      </c>
      <c r="MU48">
        <v>0</v>
      </c>
      <c r="MV48">
        <v>0</v>
      </c>
      <c r="MW48">
        <v>0</v>
      </c>
      <c r="MX48">
        <v>0</v>
      </c>
      <c r="MY48">
        <v>0</v>
      </c>
      <c r="MZ48">
        <v>0</v>
      </c>
      <c r="NA48">
        <v>0</v>
      </c>
      <c r="NB48">
        <v>0</v>
      </c>
      <c r="NC48">
        <v>0</v>
      </c>
      <c r="ND48">
        <v>0</v>
      </c>
      <c r="NE48">
        <v>0</v>
      </c>
      <c r="NF48">
        <v>0</v>
      </c>
      <c r="NG48">
        <v>0</v>
      </c>
      <c r="NH48">
        <v>0</v>
      </c>
      <c r="NI48" t="s">
        <v>594</v>
      </c>
      <c r="NJ48" t="s">
        <v>594</v>
      </c>
      <c r="NK48" t="s">
        <v>594</v>
      </c>
      <c r="NL48" t="s">
        <v>594</v>
      </c>
      <c r="NM48">
        <v>0</v>
      </c>
      <c r="NN48" t="s">
        <v>87</v>
      </c>
      <c r="NO48" t="s">
        <v>87</v>
      </c>
      <c r="NP48" t="s">
        <v>87</v>
      </c>
      <c r="NQ48" t="s">
        <v>87</v>
      </c>
      <c r="NR48" t="s">
        <v>87</v>
      </c>
      <c r="NS48" t="s">
        <v>87</v>
      </c>
      <c r="NT48" t="s">
        <v>87</v>
      </c>
      <c r="NU48">
        <v>0</v>
      </c>
      <c r="NV48">
        <v>0</v>
      </c>
      <c r="NW48">
        <v>0</v>
      </c>
      <c r="NX48">
        <v>0</v>
      </c>
      <c r="NY48">
        <v>0</v>
      </c>
      <c r="NZ48">
        <v>0</v>
      </c>
      <c r="OA48">
        <v>0</v>
      </c>
      <c r="OB48">
        <v>0</v>
      </c>
      <c r="OC48">
        <v>0</v>
      </c>
      <c r="OD48">
        <v>0</v>
      </c>
      <c r="OE48">
        <v>0</v>
      </c>
      <c r="OF48">
        <v>0</v>
      </c>
      <c r="OG48">
        <v>0</v>
      </c>
      <c r="OH48">
        <v>0</v>
      </c>
      <c r="OI48">
        <v>0</v>
      </c>
      <c r="OJ48">
        <v>0</v>
      </c>
      <c r="OK48">
        <v>0</v>
      </c>
      <c r="OL48">
        <v>0</v>
      </c>
      <c r="OM48">
        <v>0</v>
      </c>
      <c r="ON48">
        <v>0</v>
      </c>
      <c r="OO48">
        <v>0</v>
      </c>
      <c r="OP48">
        <v>0</v>
      </c>
      <c r="OQ48">
        <v>0</v>
      </c>
      <c r="OR48">
        <v>0</v>
      </c>
      <c r="OT48" s="209"/>
      <c r="OU48" t="s">
        <v>57</v>
      </c>
      <c r="OV48">
        <v>16.399999999999999</v>
      </c>
      <c r="OW48">
        <v>0</v>
      </c>
      <c r="OX48">
        <v>0</v>
      </c>
      <c r="OY48">
        <v>0</v>
      </c>
      <c r="OZ48">
        <v>0</v>
      </c>
      <c r="PA48">
        <v>0</v>
      </c>
      <c r="PB48">
        <v>0</v>
      </c>
      <c r="PC48">
        <v>0</v>
      </c>
      <c r="PD48">
        <v>0</v>
      </c>
      <c r="PE48">
        <v>0</v>
      </c>
      <c r="PF48">
        <v>0</v>
      </c>
      <c r="PG48">
        <v>0</v>
      </c>
      <c r="PH48">
        <v>0</v>
      </c>
      <c r="PI48">
        <v>0</v>
      </c>
      <c r="PJ48">
        <v>0</v>
      </c>
      <c r="PK48">
        <v>0</v>
      </c>
      <c r="PL48">
        <v>0</v>
      </c>
      <c r="PM48">
        <v>0</v>
      </c>
      <c r="PN48">
        <v>0</v>
      </c>
      <c r="PO48">
        <v>0</v>
      </c>
      <c r="PP48">
        <v>0</v>
      </c>
      <c r="PQ48">
        <v>0</v>
      </c>
      <c r="PR48">
        <v>0</v>
      </c>
      <c r="PS48">
        <v>0</v>
      </c>
      <c r="PT48">
        <v>0</v>
      </c>
      <c r="PU48">
        <v>0</v>
      </c>
      <c r="PV48">
        <v>0</v>
      </c>
      <c r="PW48" s="210">
        <v>0</v>
      </c>
      <c r="PX48" s="210">
        <v>0</v>
      </c>
      <c r="PY48" t="s">
        <v>946</v>
      </c>
    </row>
    <row r="49" spans="1:441" ht="15.75" customHeight="1" x14ac:dyDescent="0.35">
      <c r="A49" t="s">
        <v>1192</v>
      </c>
      <c r="B49">
        <v>7870</v>
      </c>
      <c r="D49" s="207">
        <v>2020110010186</v>
      </c>
      <c r="E49" t="s">
        <v>562</v>
      </c>
      <c r="F49" t="s">
        <v>36</v>
      </c>
      <c r="G49" t="s">
        <v>563</v>
      </c>
      <c r="H49" t="s">
        <v>1160</v>
      </c>
      <c r="I49" t="s">
        <v>1161</v>
      </c>
      <c r="J49" t="s">
        <v>1162</v>
      </c>
      <c r="K49" t="s">
        <v>1163</v>
      </c>
      <c r="L49" t="s">
        <v>1164</v>
      </c>
      <c r="M49" t="s">
        <v>1165</v>
      </c>
      <c r="N49" t="s">
        <v>1193</v>
      </c>
      <c r="O49" t="s">
        <v>1194</v>
      </c>
      <c r="P49" t="s">
        <v>1195</v>
      </c>
      <c r="Q49" t="s">
        <v>1166</v>
      </c>
      <c r="R49" t="s">
        <v>1167</v>
      </c>
      <c r="S49" t="s">
        <v>1196</v>
      </c>
      <c r="T49" t="s">
        <v>1197</v>
      </c>
      <c r="Z49" t="s">
        <v>1196</v>
      </c>
      <c r="AA49" t="s">
        <v>1197</v>
      </c>
      <c r="AG49" t="s">
        <v>87</v>
      </c>
      <c r="AH49" t="s">
        <v>87</v>
      </c>
      <c r="AI49" t="s">
        <v>1198</v>
      </c>
      <c r="AJ49">
        <v>0</v>
      </c>
      <c r="AK49" s="208">
        <v>44055</v>
      </c>
      <c r="AL49">
        <v>1</v>
      </c>
      <c r="AM49">
        <v>2024</v>
      </c>
      <c r="AN49" t="s">
        <v>1199</v>
      </c>
      <c r="AO49" t="s">
        <v>1200</v>
      </c>
      <c r="AP49">
        <v>2020</v>
      </c>
      <c r="AQ49">
        <v>2024</v>
      </c>
      <c r="AR49" t="s">
        <v>43</v>
      </c>
      <c r="AS49" t="s">
        <v>727</v>
      </c>
      <c r="AT49" t="s">
        <v>624</v>
      </c>
      <c r="AU49" t="s">
        <v>584</v>
      </c>
      <c r="AV49" t="s">
        <v>585</v>
      </c>
      <c r="AW49" t="s">
        <v>1201</v>
      </c>
      <c r="AX49" t="s">
        <v>585</v>
      </c>
      <c r="AZ49">
        <v>1</v>
      </c>
      <c r="BB49" s="209" t="s">
        <v>1202</v>
      </c>
      <c r="BC49" t="s">
        <v>1203</v>
      </c>
      <c r="BD49" t="s">
        <v>1204</v>
      </c>
      <c r="BE49" t="s">
        <v>627</v>
      </c>
      <c r="BF49" s="209" t="s">
        <v>1205</v>
      </c>
      <c r="BG49">
        <v>3</v>
      </c>
      <c r="BH49" s="208">
        <v>45204</v>
      </c>
      <c r="BI49" t="s">
        <v>1189</v>
      </c>
      <c r="BJ49" t="s">
        <v>198</v>
      </c>
      <c r="BK49">
        <v>7</v>
      </c>
      <c r="BL49">
        <v>4</v>
      </c>
      <c r="BM49">
        <v>2</v>
      </c>
      <c r="BN49">
        <v>1</v>
      </c>
      <c r="BO49">
        <v>0</v>
      </c>
      <c r="BP49">
        <v>0</v>
      </c>
      <c r="BW49">
        <v>0</v>
      </c>
      <c r="BX49">
        <v>2</v>
      </c>
      <c r="BY49">
        <v>1</v>
      </c>
      <c r="BZ49">
        <v>0</v>
      </c>
      <c r="CA49">
        <v>0</v>
      </c>
      <c r="CB49">
        <v>2</v>
      </c>
      <c r="CC49">
        <v>1</v>
      </c>
      <c r="CD49">
        <v>0</v>
      </c>
      <c r="CE49">
        <v>0</v>
      </c>
      <c r="CF49">
        <v>0</v>
      </c>
      <c r="CG49" t="s">
        <v>627</v>
      </c>
      <c r="CH49" t="s">
        <v>627</v>
      </c>
      <c r="CI49" t="s">
        <v>627</v>
      </c>
      <c r="CJ49" t="s">
        <v>627</v>
      </c>
      <c r="CK49" t="s">
        <v>627</v>
      </c>
      <c r="CL49" t="s">
        <v>627</v>
      </c>
      <c r="CM49" t="s">
        <v>627</v>
      </c>
      <c r="CN49">
        <v>4</v>
      </c>
      <c r="CO49">
        <v>2</v>
      </c>
      <c r="CP49">
        <v>1</v>
      </c>
      <c r="CQ49">
        <v>0</v>
      </c>
      <c r="CR49">
        <v>7</v>
      </c>
      <c r="CS49" t="s">
        <v>43</v>
      </c>
      <c r="CT49">
        <v>0</v>
      </c>
      <c r="CU49">
        <v>0</v>
      </c>
      <c r="CV49">
        <v>0</v>
      </c>
      <c r="CW49">
        <v>0</v>
      </c>
      <c r="CX49">
        <v>0</v>
      </c>
      <c r="CY49">
        <v>0</v>
      </c>
      <c r="CZ49">
        <v>0</v>
      </c>
      <c r="DA49">
        <v>0</v>
      </c>
      <c r="DB49">
        <v>0</v>
      </c>
      <c r="DC49">
        <v>0</v>
      </c>
      <c r="DD49">
        <v>0</v>
      </c>
      <c r="DE49">
        <v>0</v>
      </c>
      <c r="DF49">
        <v>0</v>
      </c>
      <c r="DG49">
        <v>0</v>
      </c>
      <c r="DH49">
        <v>0</v>
      </c>
      <c r="DI49">
        <v>0</v>
      </c>
      <c r="DJ49">
        <v>0</v>
      </c>
      <c r="DK49">
        <v>0</v>
      </c>
      <c r="DL49">
        <v>0</v>
      </c>
      <c r="DM49">
        <v>0</v>
      </c>
      <c r="DN49">
        <v>0</v>
      </c>
      <c r="DO49">
        <v>0</v>
      </c>
      <c r="DP49">
        <v>0</v>
      </c>
      <c r="DQ49">
        <v>0</v>
      </c>
      <c r="DR49">
        <v>0</v>
      </c>
      <c r="DS49">
        <v>0</v>
      </c>
      <c r="DT49">
        <v>0</v>
      </c>
      <c r="DU49">
        <v>0</v>
      </c>
      <c r="DV49">
        <v>0</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0</v>
      </c>
      <c r="GA49">
        <v>0</v>
      </c>
      <c r="GB49">
        <v>0</v>
      </c>
      <c r="GC49">
        <v>0</v>
      </c>
      <c r="GD49">
        <v>0</v>
      </c>
      <c r="GE49">
        <v>0</v>
      </c>
      <c r="GF49">
        <v>0</v>
      </c>
      <c r="GG49">
        <v>0</v>
      </c>
      <c r="GH49">
        <v>0</v>
      </c>
      <c r="GI49">
        <v>0</v>
      </c>
      <c r="GJ49">
        <v>0</v>
      </c>
      <c r="GK49">
        <v>0</v>
      </c>
      <c r="GL49">
        <v>0</v>
      </c>
      <c r="GM49">
        <v>0</v>
      </c>
      <c r="GN49">
        <v>0</v>
      </c>
      <c r="GO49">
        <v>0</v>
      </c>
      <c r="GP49">
        <v>0</v>
      </c>
      <c r="GQ49">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0</v>
      </c>
      <c r="HX49">
        <v>0</v>
      </c>
      <c r="HY49">
        <v>0</v>
      </c>
      <c r="HZ49">
        <v>0</v>
      </c>
      <c r="IA49">
        <v>0</v>
      </c>
      <c r="IB49">
        <v>0</v>
      </c>
      <c r="IC49">
        <v>0</v>
      </c>
      <c r="ID49">
        <v>0</v>
      </c>
      <c r="IE49">
        <v>0</v>
      </c>
      <c r="IF49">
        <v>0</v>
      </c>
      <c r="IG49">
        <v>0</v>
      </c>
      <c r="IH49">
        <v>0</v>
      </c>
      <c r="II49" t="s">
        <v>87</v>
      </c>
      <c r="IJ49" t="s">
        <v>87</v>
      </c>
      <c r="IK49" t="s">
        <v>87</v>
      </c>
      <c r="IL49" t="s">
        <v>87</v>
      </c>
      <c r="IM49" t="s">
        <v>87</v>
      </c>
      <c r="IN49" t="s">
        <v>87</v>
      </c>
      <c r="IO49" t="s">
        <v>87</v>
      </c>
      <c r="IP49" t="s">
        <v>87</v>
      </c>
      <c r="IQ49" t="s">
        <v>87</v>
      </c>
      <c r="IR49" t="s">
        <v>87</v>
      </c>
      <c r="IS49" t="s">
        <v>87</v>
      </c>
      <c r="IT49" t="s">
        <v>87</v>
      </c>
      <c r="IU49" t="s">
        <v>87</v>
      </c>
      <c r="IV49" t="s">
        <v>87</v>
      </c>
      <c r="IW49" t="s">
        <v>87</v>
      </c>
      <c r="IX49">
        <v>0</v>
      </c>
      <c r="IY49">
        <v>0</v>
      </c>
      <c r="IZ49">
        <v>0</v>
      </c>
      <c r="JA49">
        <v>0</v>
      </c>
      <c r="JB49">
        <v>0</v>
      </c>
      <c r="JC49">
        <v>0</v>
      </c>
      <c r="JD49">
        <v>0</v>
      </c>
      <c r="JE49">
        <v>0</v>
      </c>
      <c r="JF49">
        <v>0</v>
      </c>
      <c r="JG49">
        <v>0</v>
      </c>
      <c r="JH49">
        <v>0</v>
      </c>
      <c r="JI49">
        <v>0</v>
      </c>
      <c r="JJ49" s="210">
        <v>0</v>
      </c>
      <c r="JK49" s="210" t="s">
        <v>630</v>
      </c>
      <c r="JL49" s="210" t="s">
        <v>630</v>
      </c>
      <c r="JM49" s="210" t="s">
        <v>630</v>
      </c>
      <c r="JN49" s="210" t="s">
        <v>630</v>
      </c>
      <c r="JO49" s="210" t="s">
        <v>630</v>
      </c>
      <c r="JP49" s="210" t="s">
        <v>630</v>
      </c>
      <c r="JQ49" s="210" t="s">
        <v>630</v>
      </c>
      <c r="JR49" s="210" t="s">
        <v>630</v>
      </c>
      <c r="JS49" s="210" t="s">
        <v>630</v>
      </c>
      <c r="JT49" s="210" t="s">
        <v>630</v>
      </c>
      <c r="JU49" s="210" t="s">
        <v>630</v>
      </c>
      <c r="JV49" s="210" t="s">
        <v>630</v>
      </c>
      <c r="JW49">
        <v>0</v>
      </c>
      <c r="JX49">
        <v>0</v>
      </c>
      <c r="JY49">
        <v>0</v>
      </c>
      <c r="JZ49">
        <v>0</v>
      </c>
      <c r="KA49">
        <v>0</v>
      </c>
      <c r="KB49">
        <v>0</v>
      </c>
      <c r="KC49">
        <v>0</v>
      </c>
      <c r="KD49">
        <v>0</v>
      </c>
      <c r="KE49">
        <v>0</v>
      </c>
      <c r="KF49">
        <v>0</v>
      </c>
      <c r="KG49">
        <v>0</v>
      </c>
      <c r="KH49">
        <v>0</v>
      </c>
      <c r="KI49">
        <v>0</v>
      </c>
      <c r="KJ49" s="204" t="s">
        <v>594</v>
      </c>
      <c r="KK49" t="s">
        <v>87</v>
      </c>
      <c r="KL49" t="s">
        <v>87</v>
      </c>
      <c r="KM49" t="s">
        <v>87</v>
      </c>
      <c r="KN49" t="s">
        <v>87</v>
      </c>
      <c r="KO49" t="s">
        <v>87</v>
      </c>
      <c r="KP49" t="s">
        <v>87</v>
      </c>
      <c r="KQ49" t="s">
        <v>87</v>
      </c>
      <c r="KR49" t="s">
        <v>87</v>
      </c>
      <c r="KS49" t="s">
        <v>87</v>
      </c>
      <c r="KT49" t="s">
        <v>87</v>
      </c>
      <c r="KU49" s="204" t="s">
        <v>87</v>
      </c>
      <c r="KV49" t="s">
        <v>594</v>
      </c>
      <c r="KW49" t="s">
        <v>594</v>
      </c>
      <c r="KX49" t="s">
        <v>594</v>
      </c>
      <c r="KY49" t="s">
        <v>594</v>
      </c>
      <c r="KZ49" t="s">
        <v>594</v>
      </c>
      <c r="LA49" t="s">
        <v>87</v>
      </c>
      <c r="LB49" t="s">
        <v>87</v>
      </c>
      <c r="LC49" t="s">
        <v>87</v>
      </c>
      <c r="LD49" t="s">
        <v>87</v>
      </c>
      <c r="LE49" t="s">
        <v>87</v>
      </c>
      <c r="LF49" t="s">
        <v>87</v>
      </c>
      <c r="LG49" t="s">
        <v>87</v>
      </c>
      <c r="LH49" s="210" t="s">
        <v>594</v>
      </c>
      <c r="LI49" s="210" t="s">
        <v>1176</v>
      </c>
      <c r="LJ49" s="210" t="s">
        <v>1177</v>
      </c>
      <c r="LK49" s="210">
        <v>0</v>
      </c>
      <c r="LL49" s="210">
        <v>0</v>
      </c>
      <c r="LM49" s="210" t="s">
        <v>87</v>
      </c>
      <c r="LN49" s="210" t="s">
        <v>87</v>
      </c>
      <c r="LO49" s="210">
        <v>0</v>
      </c>
      <c r="LP49" s="210">
        <v>0</v>
      </c>
      <c r="LQ49" s="210">
        <v>3554794000</v>
      </c>
      <c r="LR49" s="210">
        <v>0</v>
      </c>
      <c r="LS49" s="210">
        <v>0</v>
      </c>
      <c r="LT49" s="210">
        <v>0</v>
      </c>
      <c r="LU49" s="210">
        <v>0</v>
      </c>
      <c r="LV49" t="s">
        <v>594</v>
      </c>
      <c r="LW49" t="s">
        <v>594</v>
      </c>
      <c r="LX49" t="s">
        <v>594</v>
      </c>
      <c r="LY49" t="s">
        <v>594</v>
      </c>
      <c r="LZ49" t="s">
        <v>594</v>
      </c>
      <c r="MA49" t="s">
        <v>87</v>
      </c>
      <c r="MB49" t="s">
        <v>87</v>
      </c>
      <c r="MC49" t="s">
        <v>87</v>
      </c>
      <c r="MD49" t="s">
        <v>87</v>
      </c>
      <c r="ME49" t="s">
        <v>87</v>
      </c>
      <c r="MF49" t="s">
        <v>87</v>
      </c>
      <c r="MG49" t="s">
        <v>87</v>
      </c>
      <c r="MH49">
        <v>0</v>
      </c>
      <c r="MI49">
        <v>0</v>
      </c>
      <c r="MJ49">
        <v>0</v>
      </c>
      <c r="MK49">
        <v>0</v>
      </c>
      <c r="ML49">
        <v>0</v>
      </c>
      <c r="MM49">
        <v>0</v>
      </c>
      <c r="MN49">
        <v>0</v>
      </c>
      <c r="MO49">
        <v>0</v>
      </c>
      <c r="MP49">
        <v>0</v>
      </c>
      <c r="MQ49">
        <v>0</v>
      </c>
      <c r="MR49">
        <v>0</v>
      </c>
      <c r="MS49">
        <v>0</v>
      </c>
      <c r="MT49">
        <v>0</v>
      </c>
      <c r="MU49">
        <v>0</v>
      </c>
      <c r="MV49">
        <v>0</v>
      </c>
      <c r="MW49">
        <v>0</v>
      </c>
      <c r="MX49">
        <v>0</v>
      </c>
      <c r="MY49">
        <v>0</v>
      </c>
      <c r="MZ49">
        <v>0</v>
      </c>
      <c r="NA49">
        <v>0</v>
      </c>
      <c r="NB49">
        <v>0</v>
      </c>
      <c r="NC49">
        <v>0</v>
      </c>
      <c r="ND49">
        <v>0</v>
      </c>
      <c r="NE49">
        <v>0</v>
      </c>
      <c r="NF49">
        <v>0</v>
      </c>
      <c r="NG49">
        <v>0</v>
      </c>
      <c r="NH49">
        <v>0</v>
      </c>
      <c r="NI49" t="s">
        <v>594</v>
      </c>
      <c r="NJ49" t="s">
        <v>594</v>
      </c>
      <c r="NK49" t="s">
        <v>594</v>
      </c>
      <c r="NL49" t="s">
        <v>594</v>
      </c>
      <c r="NM49" t="s">
        <v>594</v>
      </c>
      <c r="NN49" t="s">
        <v>87</v>
      </c>
      <c r="NO49" t="s">
        <v>87</v>
      </c>
      <c r="NP49" t="s">
        <v>87</v>
      </c>
      <c r="NQ49" t="s">
        <v>87</v>
      </c>
      <c r="NR49" t="s">
        <v>87</v>
      </c>
      <c r="NS49" t="s">
        <v>87</v>
      </c>
      <c r="NT49" t="s">
        <v>87</v>
      </c>
      <c r="NU49">
        <v>0</v>
      </c>
      <c r="NV49">
        <v>0</v>
      </c>
      <c r="NW49">
        <v>0</v>
      </c>
      <c r="NX49">
        <v>0</v>
      </c>
      <c r="NY49">
        <v>0</v>
      </c>
      <c r="NZ49">
        <v>0</v>
      </c>
      <c r="OA49">
        <v>0</v>
      </c>
      <c r="OB49">
        <v>0</v>
      </c>
      <c r="OC49">
        <v>0</v>
      </c>
      <c r="OD49">
        <v>0</v>
      </c>
      <c r="OE49">
        <v>0</v>
      </c>
      <c r="OF49">
        <v>0</v>
      </c>
      <c r="OG49">
        <v>0</v>
      </c>
      <c r="OH49">
        <v>0</v>
      </c>
      <c r="OI49">
        <v>0</v>
      </c>
      <c r="OJ49">
        <v>0</v>
      </c>
      <c r="OK49">
        <v>0</v>
      </c>
      <c r="OL49">
        <v>0</v>
      </c>
      <c r="OM49">
        <v>0</v>
      </c>
      <c r="ON49">
        <v>0</v>
      </c>
      <c r="OO49">
        <v>0</v>
      </c>
      <c r="OP49">
        <v>0</v>
      </c>
      <c r="OQ49">
        <v>0</v>
      </c>
      <c r="OR49">
        <v>0</v>
      </c>
      <c r="OT49" s="209"/>
      <c r="OU49" t="s">
        <v>1192</v>
      </c>
      <c r="OV49">
        <v>0</v>
      </c>
      <c r="OW49">
        <v>0</v>
      </c>
      <c r="OX49">
        <v>0</v>
      </c>
      <c r="OY49">
        <v>0</v>
      </c>
      <c r="OZ49">
        <v>0</v>
      </c>
      <c r="PA49">
        <v>0</v>
      </c>
      <c r="PB49">
        <v>0</v>
      </c>
      <c r="PC49">
        <v>0</v>
      </c>
      <c r="PD49">
        <v>0</v>
      </c>
      <c r="PE49">
        <v>0</v>
      </c>
      <c r="PF49">
        <v>0</v>
      </c>
      <c r="PG49">
        <v>0</v>
      </c>
      <c r="PH49">
        <v>0</v>
      </c>
      <c r="PI49">
        <v>0</v>
      </c>
      <c r="PJ49">
        <v>0</v>
      </c>
      <c r="PK49">
        <v>0</v>
      </c>
      <c r="PL49">
        <v>0</v>
      </c>
      <c r="PM49">
        <v>0</v>
      </c>
      <c r="PN49">
        <v>0</v>
      </c>
      <c r="PO49">
        <v>0</v>
      </c>
      <c r="PP49">
        <v>0</v>
      </c>
      <c r="PQ49">
        <v>0</v>
      </c>
      <c r="PR49">
        <v>0</v>
      </c>
      <c r="PS49">
        <v>0</v>
      </c>
      <c r="PT49">
        <v>0</v>
      </c>
      <c r="PU49">
        <v>0</v>
      </c>
      <c r="PV49">
        <v>0</v>
      </c>
      <c r="PW49" s="210">
        <v>0</v>
      </c>
      <c r="PX49" s="210">
        <v>0</v>
      </c>
      <c r="PY49" t="s">
        <v>946</v>
      </c>
    </row>
    <row r="50" spans="1:441" ht="15.75" customHeight="1" x14ac:dyDescent="0.35">
      <c r="A50" t="s">
        <v>65</v>
      </c>
      <c r="B50">
        <v>7870</v>
      </c>
      <c r="D50" s="207">
        <v>2020110010186</v>
      </c>
      <c r="E50" t="s">
        <v>562</v>
      </c>
      <c r="F50" t="s">
        <v>36</v>
      </c>
      <c r="G50" t="s">
        <v>563</v>
      </c>
      <c r="H50" t="s">
        <v>1160</v>
      </c>
      <c r="I50" t="s">
        <v>1161</v>
      </c>
      <c r="J50" t="s">
        <v>1162</v>
      </c>
      <c r="K50" t="s">
        <v>1163</v>
      </c>
      <c r="L50" t="s">
        <v>1164</v>
      </c>
      <c r="M50" t="s">
        <v>1165</v>
      </c>
      <c r="N50" t="s">
        <v>1193</v>
      </c>
      <c r="O50" t="s">
        <v>1194</v>
      </c>
      <c r="P50" t="s">
        <v>1195</v>
      </c>
      <c r="Q50" t="s">
        <v>1166</v>
      </c>
      <c r="R50" t="s">
        <v>1167</v>
      </c>
      <c r="S50" t="s">
        <v>1196</v>
      </c>
      <c r="T50" t="s">
        <v>1206</v>
      </c>
      <c r="Z50" t="s">
        <v>1196</v>
      </c>
      <c r="AA50" t="s">
        <v>1206</v>
      </c>
      <c r="AG50" t="s">
        <v>87</v>
      </c>
      <c r="AH50" t="s">
        <v>87</v>
      </c>
      <c r="AI50" t="s">
        <v>1207</v>
      </c>
      <c r="AJ50">
        <v>0</v>
      </c>
      <c r="AK50" s="208">
        <v>44055</v>
      </c>
      <c r="AL50">
        <v>1</v>
      </c>
      <c r="AM50">
        <v>2024</v>
      </c>
      <c r="AN50" t="s">
        <v>1208</v>
      </c>
      <c r="AO50" t="s">
        <v>1209</v>
      </c>
      <c r="AP50">
        <v>2020</v>
      </c>
      <c r="AQ50">
        <v>2024</v>
      </c>
      <c r="AR50" t="s">
        <v>43</v>
      </c>
      <c r="AS50" t="s">
        <v>766</v>
      </c>
      <c r="AT50" t="s">
        <v>624</v>
      </c>
      <c r="AU50" t="s">
        <v>584</v>
      </c>
      <c r="AV50">
        <v>2019</v>
      </c>
      <c r="AW50">
        <v>3263621</v>
      </c>
      <c r="AX50" t="s">
        <v>1210</v>
      </c>
      <c r="AZ50">
        <v>1</v>
      </c>
      <c r="BB50" t="s">
        <v>1211</v>
      </c>
      <c r="BC50" t="s">
        <v>1212</v>
      </c>
      <c r="BD50" t="s">
        <v>1213</v>
      </c>
      <c r="BE50" t="s">
        <v>627</v>
      </c>
      <c r="BF50" t="s">
        <v>1210</v>
      </c>
      <c r="BG50">
        <v>3</v>
      </c>
      <c r="BH50" s="208">
        <v>45204</v>
      </c>
      <c r="BI50" t="s">
        <v>1189</v>
      </c>
      <c r="BJ50" t="s">
        <v>198</v>
      </c>
      <c r="BK50">
        <v>23669955</v>
      </c>
      <c r="BL50">
        <v>4069955</v>
      </c>
      <c r="BM50">
        <v>5839412</v>
      </c>
      <c r="BN50">
        <v>4118689</v>
      </c>
      <c r="BO50">
        <v>5486863</v>
      </c>
      <c r="BP50">
        <v>4155036</v>
      </c>
      <c r="BW50">
        <v>4777734</v>
      </c>
      <c r="BX50">
        <v>3500000</v>
      </c>
      <c r="BY50">
        <v>1250000</v>
      </c>
      <c r="BZ50">
        <v>5486863</v>
      </c>
      <c r="CA50">
        <v>4155036</v>
      </c>
      <c r="CB50">
        <v>6100000</v>
      </c>
      <c r="CC50">
        <v>4118689</v>
      </c>
      <c r="CD50">
        <v>5486863</v>
      </c>
      <c r="CE50">
        <v>4155036</v>
      </c>
      <c r="CF50">
        <v>0</v>
      </c>
      <c r="CG50" t="s">
        <v>627</v>
      </c>
      <c r="CH50" t="s">
        <v>627</v>
      </c>
      <c r="CI50" t="s">
        <v>627</v>
      </c>
      <c r="CJ50" t="s">
        <v>627</v>
      </c>
      <c r="CK50" t="s">
        <v>627</v>
      </c>
      <c r="CL50" t="s">
        <v>627</v>
      </c>
      <c r="CM50" t="s">
        <v>627</v>
      </c>
      <c r="CN50">
        <v>4069955</v>
      </c>
      <c r="CO50">
        <v>5839412</v>
      </c>
      <c r="CP50">
        <v>4118689</v>
      </c>
      <c r="CQ50">
        <v>5486863</v>
      </c>
      <c r="CR50">
        <v>19514919</v>
      </c>
      <c r="CS50" t="s">
        <v>43</v>
      </c>
      <c r="CT50">
        <v>831000</v>
      </c>
      <c r="CU50">
        <v>831000</v>
      </c>
      <c r="CV50">
        <v>831000</v>
      </c>
      <c r="CW50">
        <v>831000</v>
      </c>
      <c r="CX50">
        <v>831036</v>
      </c>
      <c r="CY50">
        <v>0</v>
      </c>
      <c r="CZ50">
        <v>0</v>
      </c>
      <c r="DA50">
        <v>0</v>
      </c>
      <c r="DB50">
        <v>0</v>
      </c>
      <c r="DC50">
        <v>0</v>
      </c>
      <c r="DD50">
        <v>0</v>
      </c>
      <c r="DE50">
        <v>0</v>
      </c>
      <c r="DF50">
        <v>4155036</v>
      </c>
      <c r="DG50">
        <v>4155036</v>
      </c>
      <c r="DH50">
        <v>4155036</v>
      </c>
      <c r="DI50">
        <v>4155036</v>
      </c>
      <c r="DJ50">
        <v>0</v>
      </c>
      <c r="DK50">
        <v>0</v>
      </c>
      <c r="DL50">
        <v>0</v>
      </c>
      <c r="DM50">
        <v>0</v>
      </c>
      <c r="DN50">
        <v>0</v>
      </c>
      <c r="DO50">
        <v>0</v>
      </c>
      <c r="DP50">
        <v>0</v>
      </c>
      <c r="DQ50">
        <v>0</v>
      </c>
      <c r="DR50">
        <v>0</v>
      </c>
      <c r="DS50">
        <v>0</v>
      </c>
      <c r="DT50">
        <v>0</v>
      </c>
      <c r="DU50">
        <v>0</v>
      </c>
      <c r="DV50">
        <v>4155036</v>
      </c>
      <c r="DW50">
        <v>0</v>
      </c>
      <c r="DX50">
        <v>0</v>
      </c>
      <c r="DY50">
        <v>0</v>
      </c>
      <c r="DZ50">
        <v>0</v>
      </c>
      <c r="EA50">
        <v>0</v>
      </c>
      <c r="EB50">
        <v>0</v>
      </c>
      <c r="EC50">
        <v>0</v>
      </c>
      <c r="ED50">
        <v>0</v>
      </c>
      <c r="EE50">
        <v>0</v>
      </c>
      <c r="EF50">
        <v>0</v>
      </c>
      <c r="EG50">
        <v>0</v>
      </c>
      <c r="EH50">
        <v>0</v>
      </c>
      <c r="EI50">
        <v>0</v>
      </c>
      <c r="EJ50">
        <v>0</v>
      </c>
      <c r="EK50" t="s">
        <v>1214</v>
      </c>
      <c r="EL50" t="s">
        <v>1214</v>
      </c>
      <c r="EM50" t="s">
        <v>1214</v>
      </c>
      <c r="EN50" t="s">
        <v>1214</v>
      </c>
      <c r="EO50" t="s">
        <v>1214</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0</v>
      </c>
      <c r="GA50">
        <v>0</v>
      </c>
      <c r="GB50">
        <v>0</v>
      </c>
      <c r="GC50">
        <v>0</v>
      </c>
      <c r="GD50">
        <v>0</v>
      </c>
      <c r="GE50">
        <v>0</v>
      </c>
      <c r="GF50">
        <v>0</v>
      </c>
      <c r="GG50">
        <v>0</v>
      </c>
      <c r="GH50">
        <v>0</v>
      </c>
      <c r="GI50">
        <v>0</v>
      </c>
      <c r="GJ50">
        <v>0</v>
      </c>
      <c r="GK50">
        <v>0</v>
      </c>
      <c r="GL50">
        <v>0</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0</v>
      </c>
      <c r="HK50">
        <v>0</v>
      </c>
      <c r="HL50">
        <v>0</v>
      </c>
      <c r="HM50">
        <v>0</v>
      </c>
      <c r="HN50">
        <v>0</v>
      </c>
      <c r="HO50">
        <v>0</v>
      </c>
      <c r="HP50">
        <v>0</v>
      </c>
      <c r="HQ50">
        <v>0</v>
      </c>
      <c r="HR50">
        <v>0</v>
      </c>
      <c r="HS50">
        <v>0</v>
      </c>
      <c r="HT50">
        <v>0</v>
      </c>
      <c r="HU50">
        <v>0</v>
      </c>
      <c r="HV50">
        <v>0</v>
      </c>
      <c r="HW50">
        <v>0</v>
      </c>
      <c r="HX50">
        <v>0</v>
      </c>
      <c r="HY50">
        <v>0</v>
      </c>
      <c r="HZ50">
        <v>0</v>
      </c>
      <c r="IA50">
        <v>0</v>
      </c>
      <c r="IB50">
        <v>0</v>
      </c>
      <c r="IC50">
        <v>0</v>
      </c>
      <c r="ID50">
        <v>0</v>
      </c>
      <c r="IE50">
        <v>0</v>
      </c>
      <c r="IF50">
        <v>0</v>
      </c>
      <c r="IG50">
        <v>0</v>
      </c>
      <c r="IH50">
        <v>0</v>
      </c>
      <c r="II50" t="s">
        <v>87</v>
      </c>
      <c r="IJ50" t="s">
        <v>87</v>
      </c>
      <c r="IK50" t="s">
        <v>87</v>
      </c>
      <c r="IL50" t="s">
        <v>87</v>
      </c>
      <c r="IM50" t="s">
        <v>87</v>
      </c>
      <c r="IN50" t="s">
        <v>87</v>
      </c>
      <c r="IO50" t="s">
        <v>87</v>
      </c>
      <c r="IP50" t="s">
        <v>87</v>
      </c>
      <c r="IQ50" t="s">
        <v>87</v>
      </c>
      <c r="IR50" t="s">
        <v>87</v>
      </c>
      <c r="IS50" t="s">
        <v>87</v>
      </c>
      <c r="IT50" t="s">
        <v>87</v>
      </c>
      <c r="IU50" t="s">
        <v>87</v>
      </c>
      <c r="IV50" t="s">
        <v>87</v>
      </c>
      <c r="IW50" t="s">
        <v>87</v>
      </c>
      <c r="IX50">
        <v>0</v>
      </c>
      <c r="IY50">
        <v>0</v>
      </c>
      <c r="IZ50">
        <v>0</v>
      </c>
      <c r="JA50">
        <v>0</v>
      </c>
      <c r="JB50">
        <v>0</v>
      </c>
      <c r="JC50">
        <v>0</v>
      </c>
      <c r="JD50">
        <v>0</v>
      </c>
      <c r="JE50">
        <v>0</v>
      </c>
      <c r="JF50">
        <v>0</v>
      </c>
      <c r="JG50">
        <v>0</v>
      </c>
      <c r="JH50">
        <v>0</v>
      </c>
      <c r="JI50">
        <v>0</v>
      </c>
      <c r="JJ50" s="210">
        <v>0</v>
      </c>
      <c r="JK50" s="210">
        <v>0</v>
      </c>
      <c r="JL50" s="210">
        <v>0</v>
      </c>
      <c r="JM50" s="210">
        <v>0</v>
      </c>
      <c r="JN50" s="210">
        <v>0</v>
      </c>
      <c r="JO50" s="210">
        <v>0</v>
      </c>
      <c r="JP50" s="210">
        <v>0</v>
      </c>
      <c r="JQ50" s="210">
        <v>0</v>
      </c>
      <c r="JR50" s="210">
        <v>0</v>
      </c>
      <c r="JS50" s="210">
        <v>0</v>
      </c>
      <c r="JT50" s="210">
        <v>0</v>
      </c>
      <c r="JU50" s="210">
        <v>0</v>
      </c>
      <c r="JV50" s="210">
        <v>0</v>
      </c>
      <c r="JW50">
        <v>0</v>
      </c>
      <c r="JX50">
        <v>0</v>
      </c>
      <c r="JY50">
        <v>0</v>
      </c>
      <c r="JZ50">
        <v>0</v>
      </c>
      <c r="KA50">
        <v>0</v>
      </c>
      <c r="KB50">
        <v>0</v>
      </c>
      <c r="KC50">
        <v>0</v>
      </c>
      <c r="KD50">
        <v>0</v>
      </c>
      <c r="KE50">
        <v>0</v>
      </c>
      <c r="KF50">
        <v>0</v>
      </c>
      <c r="KG50">
        <v>0</v>
      </c>
      <c r="KH50">
        <v>0</v>
      </c>
      <c r="KI50">
        <v>0</v>
      </c>
      <c r="KJ50" s="204">
        <v>0</v>
      </c>
      <c r="KK50">
        <v>0</v>
      </c>
      <c r="KL50">
        <v>0</v>
      </c>
      <c r="KM50">
        <v>0</v>
      </c>
      <c r="KN50">
        <v>0</v>
      </c>
      <c r="KO50" t="s">
        <v>87</v>
      </c>
      <c r="KP50" t="s">
        <v>87</v>
      </c>
      <c r="KQ50" t="s">
        <v>87</v>
      </c>
      <c r="KR50" t="s">
        <v>87</v>
      </c>
      <c r="KS50" t="s">
        <v>87</v>
      </c>
      <c r="KT50" t="s">
        <v>87</v>
      </c>
      <c r="KU50" s="204" t="s">
        <v>87</v>
      </c>
      <c r="KV50">
        <v>0</v>
      </c>
      <c r="KW50">
        <v>0</v>
      </c>
      <c r="KX50">
        <v>0</v>
      </c>
      <c r="KY50">
        <v>0</v>
      </c>
      <c r="KZ50">
        <v>0</v>
      </c>
      <c r="LA50" t="s">
        <v>87</v>
      </c>
      <c r="LB50" t="s">
        <v>87</v>
      </c>
      <c r="LC50" t="s">
        <v>87</v>
      </c>
      <c r="LD50" t="s">
        <v>87</v>
      </c>
      <c r="LE50" t="s">
        <v>87</v>
      </c>
      <c r="LF50" t="s">
        <v>87</v>
      </c>
      <c r="LG50" t="s">
        <v>87</v>
      </c>
      <c r="LH50" s="210">
        <v>0</v>
      </c>
      <c r="LI50" s="210" t="s">
        <v>1176</v>
      </c>
      <c r="LJ50" s="210" t="s">
        <v>1177</v>
      </c>
      <c r="LK50" s="210">
        <v>0</v>
      </c>
      <c r="LL50" s="210">
        <v>0</v>
      </c>
      <c r="LM50" s="210" t="s">
        <v>87</v>
      </c>
      <c r="LN50" s="210" t="s">
        <v>87</v>
      </c>
      <c r="LO50" s="210">
        <v>0</v>
      </c>
      <c r="LP50" s="210">
        <v>0</v>
      </c>
      <c r="LQ50" s="210">
        <v>3554794000</v>
      </c>
      <c r="LR50" s="210">
        <v>0</v>
      </c>
      <c r="LS50" s="210">
        <v>0</v>
      </c>
      <c r="LT50" s="210">
        <v>0</v>
      </c>
      <c r="LU50" s="210">
        <v>0</v>
      </c>
      <c r="LV50">
        <v>0</v>
      </c>
      <c r="LW50">
        <v>0</v>
      </c>
      <c r="LX50">
        <v>0</v>
      </c>
      <c r="LY50">
        <v>0</v>
      </c>
      <c r="LZ50">
        <v>0</v>
      </c>
      <c r="MA50" t="s">
        <v>87</v>
      </c>
      <c r="MB50" t="s">
        <v>87</v>
      </c>
      <c r="MC50" t="s">
        <v>87</v>
      </c>
      <c r="MD50" t="s">
        <v>87</v>
      </c>
      <c r="ME50" t="s">
        <v>87</v>
      </c>
      <c r="MF50" t="s">
        <v>87</v>
      </c>
      <c r="MG50" t="s">
        <v>87</v>
      </c>
      <c r="MH50">
        <v>0</v>
      </c>
      <c r="MI50">
        <v>0</v>
      </c>
      <c r="MJ50">
        <v>0</v>
      </c>
      <c r="MK50">
        <v>0</v>
      </c>
      <c r="ML50">
        <v>0</v>
      </c>
      <c r="MM50">
        <v>0</v>
      </c>
      <c r="MN50">
        <v>0</v>
      </c>
      <c r="MO50">
        <v>0</v>
      </c>
      <c r="MP50">
        <v>0</v>
      </c>
      <c r="MQ50">
        <v>0</v>
      </c>
      <c r="MR50">
        <v>0</v>
      </c>
      <c r="MS50">
        <v>0</v>
      </c>
      <c r="MT50">
        <v>0</v>
      </c>
      <c r="MU50">
        <v>0</v>
      </c>
      <c r="MV50">
        <v>0</v>
      </c>
      <c r="MW50">
        <v>0</v>
      </c>
      <c r="MX50">
        <v>0</v>
      </c>
      <c r="MY50">
        <v>0</v>
      </c>
      <c r="MZ50">
        <v>0</v>
      </c>
      <c r="NA50">
        <v>0</v>
      </c>
      <c r="NB50">
        <v>0</v>
      </c>
      <c r="NC50">
        <v>0</v>
      </c>
      <c r="ND50">
        <v>0</v>
      </c>
      <c r="NE50">
        <v>0</v>
      </c>
      <c r="NF50">
        <v>0</v>
      </c>
      <c r="NG50">
        <v>0</v>
      </c>
      <c r="NH50">
        <v>0</v>
      </c>
      <c r="NI50">
        <v>0</v>
      </c>
      <c r="NJ50">
        <v>0</v>
      </c>
      <c r="NK50">
        <v>0</v>
      </c>
      <c r="NL50">
        <v>0</v>
      </c>
      <c r="NM50">
        <v>0</v>
      </c>
      <c r="NN50" t="s">
        <v>87</v>
      </c>
      <c r="NO50" t="s">
        <v>87</v>
      </c>
      <c r="NP50" t="s">
        <v>87</v>
      </c>
      <c r="NQ50" t="s">
        <v>87</v>
      </c>
      <c r="NR50" t="s">
        <v>87</v>
      </c>
      <c r="NS50" t="s">
        <v>87</v>
      </c>
      <c r="NT50" t="s">
        <v>87</v>
      </c>
      <c r="NU50">
        <v>0</v>
      </c>
      <c r="NV50">
        <v>0</v>
      </c>
      <c r="NW50">
        <v>0</v>
      </c>
      <c r="NX50">
        <v>0</v>
      </c>
      <c r="NY50">
        <v>0</v>
      </c>
      <c r="NZ50">
        <v>0</v>
      </c>
      <c r="OA50">
        <v>0</v>
      </c>
      <c r="OB50">
        <v>0</v>
      </c>
      <c r="OC50">
        <v>0</v>
      </c>
      <c r="OD50">
        <v>0</v>
      </c>
      <c r="OE50">
        <v>0</v>
      </c>
      <c r="OF50">
        <v>0</v>
      </c>
      <c r="OG50">
        <v>0</v>
      </c>
      <c r="OH50">
        <v>0</v>
      </c>
      <c r="OI50">
        <v>0</v>
      </c>
      <c r="OJ50">
        <v>0</v>
      </c>
      <c r="OK50">
        <v>0</v>
      </c>
      <c r="OL50">
        <v>0</v>
      </c>
      <c r="OM50">
        <v>0</v>
      </c>
      <c r="ON50">
        <v>0</v>
      </c>
      <c r="OO50">
        <v>0</v>
      </c>
      <c r="OP50">
        <v>0</v>
      </c>
      <c r="OQ50">
        <v>0</v>
      </c>
      <c r="OR50">
        <v>0</v>
      </c>
      <c r="OT50" s="209"/>
      <c r="OU50" t="s">
        <v>65</v>
      </c>
      <c r="OV50">
        <v>4155036</v>
      </c>
      <c r="OW50">
        <v>0</v>
      </c>
      <c r="OX50">
        <v>0</v>
      </c>
      <c r="OY50">
        <v>0</v>
      </c>
      <c r="OZ50">
        <v>0</v>
      </c>
      <c r="PA50">
        <v>0</v>
      </c>
      <c r="PB50">
        <v>0</v>
      </c>
      <c r="PC50">
        <v>0</v>
      </c>
      <c r="PD50">
        <v>0</v>
      </c>
      <c r="PE50">
        <v>0</v>
      </c>
      <c r="PF50">
        <v>0</v>
      </c>
      <c r="PG50">
        <v>0</v>
      </c>
      <c r="PH50">
        <v>0</v>
      </c>
      <c r="PI50">
        <v>0</v>
      </c>
      <c r="PJ50">
        <v>0</v>
      </c>
      <c r="PK50">
        <v>0</v>
      </c>
      <c r="PL50">
        <v>0</v>
      </c>
      <c r="PM50">
        <v>0</v>
      </c>
      <c r="PN50">
        <v>0</v>
      </c>
      <c r="PO50">
        <v>0</v>
      </c>
      <c r="PP50">
        <v>0</v>
      </c>
      <c r="PQ50">
        <v>0</v>
      </c>
      <c r="PR50">
        <v>0</v>
      </c>
      <c r="PS50">
        <v>0</v>
      </c>
      <c r="PT50">
        <v>0</v>
      </c>
      <c r="PU50">
        <v>0</v>
      </c>
      <c r="PV50">
        <v>0</v>
      </c>
      <c r="PW50" s="210">
        <v>0</v>
      </c>
      <c r="PX50" s="210">
        <v>0</v>
      </c>
      <c r="PY50" t="s">
        <v>946</v>
      </c>
    </row>
    <row r="51" spans="1:441" ht="15.75" customHeight="1" x14ac:dyDescent="0.35">
      <c r="A51" t="s">
        <v>67</v>
      </c>
      <c r="B51">
        <v>7870</v>
      </c>
      <c r="D51" s="207">
        <v>2020110010186</v>
      </c>
      <c r="E51" t="s">
        <v>562</v>
      </c>
      <c r="F51" t="s">
        <v>36</v>
      </c>
      <c r="G51" t="s">
        <v>563</v>
      </c>
      <c r="H51" t="s">
        <v>1160</v>
      </c>
      <c r="I51" t="s">
        <v>1215</v>
      </c>
      <c r="J51" t="s">
        <v>1162</v>
      </c>
      <c r="K51" t="s">
        <v>1163</v>
      </c>
      <c r="L51" t="s">
        <v>1164</v>
      </c>
      <c r="M51" t="s">
        <v>1165</v>
      </c>
      <c r="N51" t="s">
        <v>1216</v>
      </c>
      <c r="O51" t="s">
        <v>1217</v>
      </c>
      <c r="P51" t="s">
        <v>1218</v>
      </c>
      <c r="Q51" t="s">
        <v>1166</v>
      </c>
      <c r="R51" t="s">
        <v>1167</v>
      </c>
      <c r="S51" t="s">
        <v>1196</v>
      </c>
      <c r="T51" t="s">
        <v>1219</v>
      </c>
      <c r="Z51" t="s">
        <v>1196</v>
      </c>
      <c r="AA51" t="s">
        <v>1219</v>
      </c>
      <c r="AG51" t="s">
        <v>87</v>
      </c>
      <c r="AH51" t="s">
        <v>87</v>
      </c>
      <c r="AI51" t="s">
        <v>1220</v>
      </c>
      <c r="AJ51">
        <v>0</v>
      </c>
      <c r="AK51" s="208">
        <v>44055</v>
      </c>
      <c r="AL51">
        <v>1</v>
      </c>
      <c r="AM51">
        <v>2024</v>
      </c>
      <c r="AN51" t="s">
        <v>1221</v>
      </c>
      <c r="AO51" t="s">
        <v>1222</v>
      </c>
      <c r="AP51">
        <v>2020</v>
      </c>
      <c r="AQ51">
        <v>2024</v>
      </c>
      <c r="AR51" t="s">
        <v>43</v>
      </c>
      <c r="AS51" t="s">
        <v>727</v>
      </c>
      <c r="AT51" t="s">
        <v>624</v>
      </c>
      <c r="AU51" t="s">
        <v>584</v>
      </c>
      <c r="AV51">
        <v>2019</v>
      </c>
      <c r="AW51">
        <v>146645</v>
      </c>
      <c r="AX51" t="s">
        <v>1223</v>
      </c>
      <c r="AZ51">
        <v>1</v>
      </c>
      <c r="BB51" s="209" t="s">
        <v>1224</v>
      </c>
      <c r="BC51" t="s">
        <v>1225</v>
      </c>
      <c r="BD51" t="s">
        <v>1226</v>
      </c>
      <c r="BE51" t="s">
        <v>627</v>
      </c>
      <c r="BF51" t="s">
        <v>1227</v>
      </c>
      <c r="BG51">
        <v>3</v>
      </c>
      <c r="BH51" s="208">
        <v>45204</v>
      </c>
      <c r="BI51" t="s">
        <v>1189</v>
      </c>
      <c r="BJ51" t="s">
        <v>198</v>
      </c>
      <c r="BK51">
        <v>1038131</v>
      </c>
      <c r="BL51">
        <v>156225</v>
      </c>
      <c r="BM51">
        <v>275620</v>
      </c>
      <c r="BN51">
        <v>284902</v>
      </c>
      <c r="BO51">
        <v>208446</v>
      </c>
      <c r="BP51">
        <v>112938</v>
      </c>
      <c r="BW51">
        <v>171420</v>
      </c>
      <c r="BX51">
        <v>150000</v>
      </c>
      <c r="BY51">
        <v>67500</v>
      </c>
      <c r="BZ51">
        <v>208446</v>
      </c>
      <c r="CA51">
        <v>112938</v>
      </c>
      <c r="CB51">
        <v>278000</v>
      </c>
      <c r="CC51">
        <v>284902.00000000006</v>
      </c>
      <c r="CD51">
        <v>208446</v>
      </c>
      <c r="CE51">
        <v>112938</v>
      </c>
      <c r="CF51">
        <v>0</v>
      </c>
      <c r="CG51" t="s">
        <v>627</v>
      </c>
      <c r="CH51" t="s">
        <v>627</v>
      </c>
      <c r="CI51" t="s">
        <v>627</v>
      </c>
      <c r="CJ51" t="s">
        <v>627</v>
      </c>
      <c r="CK51" t="s">
        <v>627</v>
      </c>
      <c r="CL51" t="s">
        <v>627</v>
      </c>
      <c r="CM51" t="s">
        <v>627</v>
      </c>
      <c r="CN51">
        <v>156225</v>
      </c>
      <c r="CO51">
        <v>275620</v>
      </c>
      <c r="CP51">
        <v>284902.00000000006</v>
      </c>
      <c r="CQ51">
        <v>208446</v>
      </c>
      <c r="CR51">
        <v>925193</v>
      </c>
      <c r="CS51" t="s">
        <v>43</v>
      </c>
      <c r="CT51">
        <v>22585</v>
      </c>
      <c r="CU51">
        <v>22585</v>
      </c>
      <c r="CV51">
        <v>22585</v>
      </c>
      <c r="CW51">
        <v>22585</v>
      </c>
      <c r="CX51">
        <v>22598</v>
      </c>
      <c r="CY51">
        <v>0</v>
      </c>
      <c r="CZ51">
        <v>0</v>
      </c>
      <c r="DA51">
        <v>0</v>
      </c>
      <c r="DB51">
        <v>0</v>
      </c>
      <c r="DC51">
        <v>0</v>
      </c>
      <c r="DD51">
        <v>0</v>
      </c>
      <c r="DE51">
        <v>0</v>
      </c>
      <c r="DF51">
        <v>112938</v>
      </c>
      <c r="DG51">
        <v>112938</v>
      </c>
      <c r="DH51">
        <v>112938</v>
      </c>
      <c r="DI51">
        <v>112938</v>
      </c>
      <c r="DJ51">
        <v>0</v>
      </c>
      <c r="DK51">
        <v>0</v>
      </c>
      <c r="DL51">
        <v>0</v>
      </c>
      <c r="DM51">
        <v>0</v>
      </c>
      <c r="DN51">
        <v>0</v>
      </c>
      <c r="DO51">
        <v>0</v>
      </c>
      <c r="DP51">
        <v>0</v>
      </c>
      <c r="DQ51">
        <v>0</v>
      </c>
      <c r="DR51">
        <v>0</v>
      </c>
      <c r="DS51">
        <v>0</v>
      </c>
      <c r="DT51">
        <v>0</v>
      </c>
      <c r="DU51">
        <v>0</v>
      </c>
      <c r="DV51">
        <v>112938</v>
      </c>
      <c r="DW51">
        <v>0</v>
      </c>
      <c r="DX51">
        <v>0</v>
      </c>
      <c r="DY51">
        <v>0</v>
      </c>
      <c r="DZ51">
        <v>0</v>
      </c>
      <c r="EA51">
        <v>0</v>
      </c>
      <c r="EB51">
        <v>0</v>
      </c>
      <c r="EC51">
        <v>0</v>
      </c>
      <c r="ED51">
        <v>0</v>
      </c>
      <c r="EE51">
        <v>0</v>
      </c>
      <c r="EF51">
        <v>0</v>
      </c>
      <c r="EG51">
        <v>0</v>
      </c>
      <c r="EH51">
        <v>0</v>
      </c>
      <c r="EI51">
        <v>0</v>
      </c>
      <c r="EJ51">
        <v>0</v>
      </c>
      <c r="EK51" t="s">
        <v>1228</v>
      </c>
      <c r="EL51" t="s">
        <v>1228</v>
      </c>
      <c r="EM51" t="s">
        <v>1228</v>
      </c>
      <c r="EN51" t="s">
        <v>1228</v>
      </c>
      <c r="EO51" t="s">
        <v>1228</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0</v>
      </c>
      <c r="GA51">
        <v>0</v>
      </c>
      <c r="GB51">
        <v>0</v>
      </c>
      <c r="GC51">
        <v>0</v>
      </c>
      <c r="GD51">
        <v>0</v>
      </c>
      <c r="GE51">
        <v>0</v>
      </c>
      <c r="GF51">
        <v>0</v>
      </c>
      <c r="GG51">
        <v>0</v>
      </c>
      <c r="GH51">
        <v>0</v>
      </c>
      <c r="GI51">
        <v>0</v>
      </c>
      <c r="GJ51">
        <v>0</v>
      </c>
      <c r="GK51">
        <v>0</v>
      </c>
      <c r="GL51">
        <v>0</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0</v>
      </c>
      <c r="HK51">
        <v>0</v>
      </c>
      <c r="HL51">
        <v>0</v>
      </c>
      <c r="HM51">
        <v>0</v>
      </c>
      <c r="HN51">
        <v>0</v>
      </c>
      <c r="HO51">
        <v>0</v>
      </c>
      <c r="HP51">
        <v>0</v>
      </c>
      <c r="HQ51">
        <v>0</v>
      </c>
      <c r="HR51">
        <v>0</v>
      </c>
      <c r="HS51">
        <v>0</v>
      </c>
      <c r="HT51">
        <v>0</v>
      </c>
      <c r="HU51">
        <v>0</v>
      </c>
      <c r="HV51">
        <v>0</v>
      </c>
      <c r="HW51">
        <v>0</v>
      </c>
      <c r="HX51">
        <v>0</v>
      </c>
      <c r="HY51">
        <v>0</v>
      </c>
      <c r="HZ51">
        <v>0</v>
      </c>
      <c r="IA51">
        <v>0</v>
      </c>
      <c r="IB51">
        <v>0</v>
      </c>
      <c r="IC51">
        <v>0</v>
      </c>
      <c r="ID51">
        <v>0</v>
      </c>
      <c r="IE51">
        <v>0</v>
      </c>
      <c r="IF51">
        <v>0</v>
      </c>
      <c r="IG51">
        <v>0</v>
      </c>
      <c r="IH51">
        <v>0</v>
      </c>
      <c r="II51" t="s">
        <v>87</v>
      </c>
      <c r="IJ51" t="s">
        <v>87</v>
      </c>
      <c r="IK51" t="s">
        <v>87</v>
      </c>
      <c r="IL51" t="s">
        <v>87</v>
      </c>
      <c r="IM51" t="s">
        <v>87</v>
      </c>
      <c r="IN51" t="s">
        <v>87</v>
      </c>
      <c r="IO51" t="s">
        <v>87</v>
      </c>
      <c r="IP51" t="s">
        <v>87</v>
      </c>
      <c r="IQ51" t="s">
        <v>87</v>
      </c>
      <c r="IR51" t="s">
        <v>87</v>
      </c>
      <c r="IS51" t="s">
        <v>87</v>
      </c>
      <c r="IT51" t="s">
        <v>87</v>
      </c>
      <c r="IU51" t="s">
        <v>87</v>
      </c>
      <c r="IV51" t="s">
        <v>87</v>
      </c>
      <c r="IW51" t="s">
        <v>87</v>
      </c>
      <c r="IX51">
        <v>0</v>
      </c>
      <c r="IY51">
        <v>0</v>
      </c>
      <c r="IZ51">
        <v>0</v>
      </c>
      <c r="JA51">
        <v>0</v>
      </c>
      <c r="JB51">
        <v>0</v>
      </c>
      <c r="JC51">
        <v>0</v>
      </c>
      <c r="JD51">
        <v>0</v>
      </c>
      <c r="JE51">
        <v>0</v>
      </c>
      <c r="JF51">
        <v>0</v>
      </c>
      <c r="JG51">
        <v>0</v>
      </c>
      <c r="JH51">
        <v>0</v>
      </c>
      <c r="JI51">
        <v>0</v>
      </c>
      <c r="JJ51" s="210">
        <v>0</v>
      </c>
      <c r="JK51" s="210">
        <v>0</v>
      </c>
      <c r="JL51" s="210">
        <v>0</v>
      </c>
      <c r="JM51" s="210">
        <v>0</v>
      </c>
      <c r="JN51" s="210">
        <v>0</v>
      </c>
      <c r="JO51" s="210">
        <v>0</v>
      </c>
      <c r="JP51" s="210">
        <v>0</v>
      </c>
      <c r="JQ51" s="210">
        <v>0</v>
      </c>
      <c r="JR51" s="210">
        <v>0</v>
      </c>
      <c r="JS51" s="210">
        <v>0</v>
      </c>
      <c r="JT51" s="210">
        <v>0</v>
      </c>
      <c r="JU51" s="210">
        <v>0</v>
      </c>
      <c r="JV51" s="210">
        <v>0</v>
      </c>
      <c r="JW51">
        <v>0</v>
      </c>
      <c r="JX51">
        <v>0</v>
      </c>
      <c r="JY51">
        <v>0</v>
      </c>
      <c r="JZ51">
        <v>0</v>
      </c>
      <c r="KA51">
        <v>0</v>
      </c>
      <c r="KB51">
        <v>0</v>
      </c>
      <c r="KC51">
        <v>0</v>
      </c>
      <c r="KD51">
        <v>0</v>
      </c>
      <c r="KE51">
        <v>0</v>
      </c>
      <c r="KF51">
        <v>0</v>
      </c>
      <c r="KG51">
        <v>0</v>
      </c>
      <c r="KH51">
        <v>0</v>
      </c>
      <c r="KI51">
        <v>0</v>
      </c>
      <c r="KJ51" s="204">
        <v>0</v>
      </c>
      <c r="KK51">
        <v>0</v>
      </c>
      <c r="KL51">
        <v>0</v>
      </c>
      <c r="KM51">
        <v>0</v>
      </c>
      <c r="KN51">
        <v>0</v>
      </c>
      <c r="KO51" t="s">
        <v>87</v>
      </c>
      <c r="KP51" t="s">
        <v>87</v>
      </c>
      <c r="KQ51" t="s">
        <v>87</v>
      </c>
      <c r="KR51" t="s">
        <v>87</v>
      </c>
      <c r="KS51" t="s">
        <v>87</v>
      </c>
      <c r="KT51" t="s">
        <v>87</v>
      </c>
      <c r="KU51" s="204" t="s">
        <v>87</v>
      </c>
      <c r="KV51">
        <v>0</v>
      </c>
      <c r="KW51">
        <v>0</v>
      </c>
      <c r="KX51">
        <v>0</v>
      </c>
      <c r="KY51">
        <v>0</v>
      </c>
      <c r="KZ51">
        <v>0</v>
      </c>
      <c r="LA51" t="s">
        <v>87</v>
      </c>
      <c r="LB51" t="s">
        <v>87</v>
      </c>
      <c r="LC51" t="s">
        <v>87</v>
      </c>
      <c r="LD51" t="s">
        <v>87</v>
      </c>
      <c r="LE51" t="s">
        <v>87</v>
      </c>
      <c r="LF51" t="s">
        <v>87</v>
      </c>
      <c r="LG51" t="s">
        <v>87</v>
      </c>
      <c r="LH51" s="210">
        <v>0</v>
      </c>
      <c r="LI51" s="210" t="s">
        <v>1229</v>
      </c>
      <c r="LJ51" s="210" t="s">
        <v>1230</v>
      </c>
      <c r="LK51" s="210">
        <v>0</v>
      </c>
      <c r="LL51" s="210">
        <v>0</v>
      </c>
      <c r="LM51" s="210">
        <v>0</v>
      </c>
      <c r="LN51" s="210">
        <v>0</v>
      </c>
      <c r="LO51" s="210">
        <v>0</v>
      </c>
      <c r="LP51" s="210">
        <v>0</v>
      </c>
      <c r="LQ51" s="210">
        <v>3554794000</v>
      </c>
      <c r="LR51" s="210">
        <v>0</v>
      </c>
      <c r="LS51" s="210">
        <v>0</v>
      </c>
      <c r="LT51" s="210">
        <v>0</v>
      </c>
      <c r="LU51" s="210">
        <v>0</v>
      </c>
      <c r="LV51">
        <v>0</v>
      </c>
      <c r="LW51">
        <v>0</v>
      </c>
      <c r="LX51">
        <v>0</v>
      </c>
      <c r="LY51">
        <v>0</v>
      </c>
      <c r="LZ51">
        <v>0</v>
      </c>
      <c r="MA51" t="s">
        <v>87</v>
      </c>
      <c r="MB51" t="s">
        <v>87</v>
      </c>
      <c r="MC51" t="s">
        <v>87</v>
      </c>
      <c r="MD51" t="s">
        <v>87</v>
      </c>
      <c r="ME51" t="s">
        <v>87</v>
      </c>
      <c r="MF51" t="s">
        <v>87</v>
      </c>
      <c r="MG51" t="s">
        <v>87</v>
      </c>
      <c r="MH51">
        <v>0</v>
      </c>
      <c r="MI51">
        <v>0</v>
      </c>
      <c r="MJ51">
        <v>0</v>
      </c>
      <c r="MK51">
        <v>0</v>
      </c>
      <c r="ML51">
        <v>0</v>
      </c>
      <c r="MM51">
        <v>0</v>
      </c>
      <c r="MN51">
        <v>0</v>
      </c>
      <c r="MO51">
        <v>0</v>
      </c>
      <c r="MP51">
        <v>0</v>
      </c>
      <c r="MQ51">
        <v>0</v>
      </c>
      <c r="MR51">
        <v>0</v>
      </c>
      <c r="MS51">
        <v>0</v>
      </c>
      <c r="MT51">
        <v>0</v>
      </c>
      <c r="MU51">
        <v>0</v>
      </c>
      <c r="MV51">
        <v>0</v>
      </c>
      <c r="MW51">
        <v>0</v>
      </c>
      <c r="MX51">
        <v>0</v>
      </c>
      <c r="MY51">
        <v>0</v>
      </c>
      <c r="MZ51">
        <v>0</v>
      </c>
      <c r="NA51">
        <v>0</v>
      </c>
      <c r="NB51">
        <v>0</v>
      </c>
      <c r="NC51">
        <v>0</v>
      </c>
      <c r="ND51">
        <v>0</v>
      </c>
      <c r="NE51">
        <v>0</v>
      </c>
      <c r="NF51">
        <v>0</v>
      </c>
      <c r="NG51">
        <v>0</v>
      </c>
      <c r="NH51">
        <v>0</v>
      </c>
      <c r="NI51">
        <v>0</v>
      </c>
      <c r="NJ51">
        <v>0</v>
      </c>
      <c r="NK51">
        <v>0</v>
      </c>
      <c r="NL51">
        <v>0</v>
      </c>
      <c r="NM51">
        <v>0</v>
      </c>
      <c r="NN51" t="s">
        <v>87</v>
      </c>
      <c r="NO51" t="s">
        <v>87</v>
      </c>
      <c r="NP51" t="s">
        <v>87</v>
      </c>
      <c r="NQ51" t="s">
        <v>87</v>
      </c>
      <c r="NR51" t="s">
        <v>87</v>
      </c>
      <c r="NS51" t="s">
        <v>87</v>
      </c>
      <c r="NT51" t="s">
        <v>87</v>
      </c>
      <c r="NU51">
        <v>0</v>
      </c>
      <c r="NV51">
        <v>0</v>
      </c>
      <c r="NW51">
        <v>0</v>
      </c>
      <c r="NX51">
        <v>0</v>
      </c>
      <c r="NY51">
        <v>0</v>
      </c>
      <c r="NZ51">
        <v>0</v>
      </c>
      <c r="OA51">
        <v>0</v>
      </c>
      <c r="OB51">
        <v>0</v>
      </c>
      <c r="OC51">
        <v>0</v>
      </c>
      <c r="OD51">
        <v>0</v>
      </c>
      <c r="OE51">
        <v>0</v>
      </c>
      <c r="OF51">
        <v>0</v>
      </c>
      <c r="OG51">
        <v>0</v>
      </c>
      <c r="OH51">
        <v>0</v>
      </c>
      <c r="OI51">
        <v>0</v>
      </c>
      <c r="OJ51">
        <v>0</v>
      </c>
      <c r="OK51">
        <v>0</v>
      </c>
      <c r="OL51">
        <v>0</v>
      </c>
      <c r="OM51">
        <v>0</v>
      </c>
      <c r="ON51">
        <v>0</v>
      </c>
      <c r="OO51">
        <v>0</v>
      </c>
      <c r="OP51">
        <v>0</v>
      </c>
      <c r="OQ51">
        <v>0</v>
      </c>
      <c r="OR51">
        <v>0</v>
      </c>
      <c r="OT51" s="209"/>
      <c r="OU51" t="s">
        <v>67</v>
      </c>
      <c r="OV51">
        <v>112938</v>
      </c>
      <c r="OW51">
        <v>0</v>
      </c>
      <c r="OX51">
        <v>0</v>
      </c>
      <c r="OY51">
        <v>0</v>
      </c>
      <c r="OZ51">
        <v>0</v>
      </c>
      <c r="PA51">
        <v>0</v>
      </c>
      <c r="PB51">
        <v>0</v>
      </c>
      <c r="PC51">
        <v>0</v>
      </c>
      <c r="PD51">
        <v>0</v>
      </c>
      <c r="PE51">
        <v>0</v>
      </c>
      <c r="PF51">
        <v>0</v>
      </c>
      <c r="PG51">
        <v>0</v>
      </c>
      <c r="PH51">
        <v>0</v>
      </c>
      <c r="PI51">
        <v>0</v>
      </c>
      <c r="PJ51">
        <v>0</v>
      </c>
      <c r="PK51">
        <v>0</v>
      </c>
      <c r="PL51">
        <v>0</v>
      </c>
      <c r="PM51">
        <v>0</v>
      </c>
      <c r="PN51">
        <v>0</v>
      </c>
      <c r="PO51">
        <v>0</v>
      </c>
      <c r="PP51">
        <v>0</v>
      </c>
      <c r="PQ51">
        <v>0</v>
      </c>
      <c r="PR51">
        <v>0</v>
      </c>
      <c r="PS51">
        <v>0</v>
      </c>
      <c r="PT51">
        <v>0</v>
      </c>
      <c r="PU51">
        <v>0</v>
      </c>
      <c r="PV51">
        <v>0</v>
      </c>
      <c r="PW51" s="210">
        <v>0</v>
      </c>
      <c r="PX51" s="210">
        <v>0</v>
      </c>
      <c r="PY51" t="s">
        <v>946</v>
      </c>
    </row>
    <row r="52" spans="1:441" ht="15.75" customHeight="1" x14ac:dyDescent="0.35">
      <c r="A52" t="s">
        <v>1231</v>
      </c>
      <c r="B52">
        <v>7870</v>
      </c>
      <c r="C52" t="s">
        <v>1232</v>
      </c>
      <c r="D52" s="207">
        <v>2020110010186</v>
      </c>
      <c r="E52" t="s">
        <v>562</v>
      </c>
      <c r="F52" t="s">
        <v>36</v>
      </c>
      <c r="G52" t="s">
        <v>563</v>
      </c>
      <c r="H52" t="s">
        <v>1160</v>
      </c>
      <c r="I52" t="s">
        <v>1161</v>
      </c>
      <c r="J52" t="s">
        <v>1162</v>
      </c>
      <c r="K52" t="s">
        <v>1163</v>
      </c>
      <c r="L52" t="s">
        <v>1164</v>
      </c>
      <c r="M52" t="s">
        <v>1165</v>
      </c>
      <c r="N52" t="s">
        <v>1163</v>
      </c>
      <c r="O52" t="s">
        <v>1164</v>
      </c>
      <c r="P52" t="s">
        <v>1163</v>
      </c>
      <c r="Q52" t="s">
        <v>1166</v>
      </c>
      <c r="R52" t="s">
        <v>1167</v>
      </c>
      <c r="S52" t="s">
        <v>1233</v>
      </c>
      <c r="T52" t="s">
        <v>1234</v>
      </c>
      <c r="AD52" t="s">
        <v>1235</v>
      </c>
      <c r="AE52" t="s">
        <v>1236</v>
      </c>
      <c r="AG52" t="s">
        <v>87</v>
      </c>
      <c r="AH52" t="s">
        <v>87</v>
      </c>
      <c r="AI52" t="s">
        <v>1237</v>
      </c>
      <c r="AJ52">
        <v>0</v>
      </c>
      <c r="AK52" s="208">
        <v>44055</v>
      </c>
      <c r="AL52">
        <v>1</v>
      </c>
      <c r="AM52">
        <v>2024</v>
      </c>
      <c r="AN52" t="s">
        <v>1238</v>
      </c>
      <c r="AO52" t="s">
        <v>1239</v>
      </c>
      <c r="AP52">
        <v>2020</v>
      </c>
      <c r="AQ52">
        <v>2024</v>
      </c>
      <c r="AR52" t="s">
        <v>43</v>
      </c>
      <c r="AS52" t="s">
        <v>727</v>
      </c>
      <c r="AT52" t="s">
        <v>624</v>
      </c>
      <c r="AU52" t="s">
        <v>584</v>
      </c>
      <c r="AV52" t="s">
        <v>585</v>
      </c>
      <c r="AW52">
        <v>0</v>
      </c>
      <c r="AX52" t="s">
        <v>585</v>
      </c>
      <c r="AZ52">
        <v>1</v>
      </c>
      <c r="BB52" s="209" t="s">
        <v>1240</v>
      </c>
      <c r="BC52" t="s">
        <v>1241</v>
      </c>
      <c r="BD52" t="s">
        <v>1242</v>
      </c>
      <c r="BE52" t="s">
        <v>627</v>
      </c>
      <c r="BF52" t="s">
        <v>611</v>
      </c>
      <c r="BG52">
        <v>3</v>
      </c>
      <c r="BH52" s="208">
        <v>45204</v>
      </c>
      <c r="BI52" t="s">
        <v>1189</v>
      </c>
      <c r="BJ52" t="s">
        <v>198</v>
      </c>
      <c r="BK52">
        <v>32</v>
      </c>
      <c r="BL52">
        <v>4</v>
      </c>
      <c r="BM52">
        <v>8</v>
      </c>
      <c r="BN52">
        <v>8</v>
      </c>
      <c r="BO52">
        <v>8</v>
      </c>
      <c r="BP52">
        <v>4</v>
      </c>
      <c r="BW52">
        <v>4</v>
      </c>
      <c r="BX52">
        <v>8</v>
      </c>
      <c r="BY52">
        <v>8</v>
      </c>
      <c r="BZ52">
        <v>8</v>
      </c>
      <c r="CA52">
        <v>4</v>
      </c>
      <c r="CB52">
        <v>8</v>
      </c>
      <c r="CC52">
        <v>8</v>
      </c>
      <c r="CD52">
        <v>8</v>
      </c>
      <c r="CE52">
        <v>4</v>
      </c>
      <c r="CF52">
        <v>0</v>
      </c>
      <c r="CG52" t="s">
        <v>627</v>
      </c>
      <c r="CH52" t="s">
        <v>627</v>
      </c>
      <c r="CI52" t="s">
        <v>627</v>
      </c>
      <c r="CJ52" t="s">
        <v>627</v>
      </c>
      <c r="CK52" t="s">
        <v>627</v>
      </c>
      <c r="CL52" t="s">
        <v>627</v>
      </c>
      <c r="CM52" t="s">
        <v>627</v>
      </c>
      <c r="CN52">
        <v>4</v>
      </c>
      <c r="CO52">
        <v>8</v>
      </c>
      <c r="CP52">
        <v>8</v>
      </c>
      <c r="CQ52">
        <v>8</v>
      </c>
      <c r="CR52">
        <v>28</v>
      </c>
      <c r="CS52" t="s">
        <v>43</v>
      </c>
      <c r="CT52">
        <v>0</v>
      </c>
      <c r="CU52">
        <v>0</v>
      </c>
      <c r="CV52">
        <v>2</v>
      </c>
      <c r="CW52">
        <v>0</v>
      </c>
      <c r="CX52">
        <v>2</v>
      </c>
      <c r="CY52">
        <v>0</v>
      </c>
      <c r="CZ52">
        <v>0</v>
      </c>
      <c r="DA52">
        <v>0</v>
      </c>
      <c r="DB52">
        <v>0</v>
      </c>
      <c r="DC52">
        <v>0</v>
      </c>
      <c r="DD52">
        <v>0</v>
      </c>
      <c r="DE52">
        <v>0</v>
      </c>
      <c r="DF52">
        <v>4</v>
      </c>
      <c r="DG52">
        <v>4</v>
      </c>
      <c r="DH52">
        <v>4</v>
      </c>
      <c r="DI52">
        <v>4</v>
      </c>
      <c r="DJ52">
        <v>0</v>
      </c>
      <c r="DK52">
        <v>0</v>
      </c>
      <c r="DL52">
        <v>0</v>
      </c>
      <c r="DM52">
        <v>0</v>
      </c>
      <c r="DN52">
        <v>0</v>
      </c>
      <c r="DO52">
        <v>0</v>
      </c>
      <c r="DP52">
        <v>0</v>
      </c>
      <c r="DQ52">
        <v>0</v>
      </c>
      <c r="DR52">
        <v>0</v>
      </c>
      <c r="DS52">
        <v>0</v>
      </c>
      <c r="DT52">
        <v>0</v>
      </c>
      <c r="DU52">
        <v>0</v>
      </c>
      <c r="DV52">
        <v>4</v>
      </c>
      <c r="DW52">
        <v>0</v>
      </c>
      <c r="DX52">
        <v>0</v>
      </c>
      <c r="DY52">
        <v>0</v>
      </c>
      <c r="DZ52">
        <v>0</v>
      </c>
      <c r="EA52">
        <v>0</v>
      </c>
      <c r="EB52">
        <v>0</v>
      </c>
      <c r="EC52">
        <v>0</v>
      </c>
      <c r="ED52">
        <v>0</v>
      </c>
      <c r="EE52">
        <v>0</v>
      </c>
      <c r="EF52">
        <v>0</v>
      </c>
      <c r="EG52">
        <v>0</v>
      </c>
      <c r="EH52">
        <v>0</v>
      </c>
      <c r="EI52">
        <v>0</v>
      </c>
      <c r="EJ52">
        <v>0</v>
      </c>
      <c r="EK52">
        <v>0</v>
      </c>
      <c r="EL52">
        <v>0</v>
      </c>
      <c r="EM52" t="s">
        <v>1243</v>
      </c>
      <c r="EN52">
        <v>0</v>
      </c>
      <c r="EO52" t="s">
        <v>1244</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0</v>
      </c>
      <c r="GA52">
        <v>0</v>
      </c>
      <c r="GB52">
        <v>0</v>
      </c>
      <c r="GC52">
        <v>0</v>
      </c>
      <c r="GD52">
        <v>0</v>
      </c>
      <c r="GE52">
        <v>0</v>
      </c>
      <c r="GF52">
        <v>0</v>
      </c>
      <c r="GG52">
        <v>0</v>
      </c>
      <c r="GH52">
        <v>0</v>
      </c>
      <c r="GI52">
        <v>0</v>
      </c>
      <c r="GJ52">
        <v>0</v>
      </c>
      <c r="GK52">
        <v>0</v>
      </c>
      <c r="GL52">
        <v>0</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0</v>
      </c>
      <c r="HK52">
        <v>0</v>
      </c>
      <c r="HL52">
        <v>0</v>
      </c>
      <c r="HM52">
        <v>0</v>
      </c>
      <c r="HN52">
        <v>0</v>
      </c>
      <c r="HO52">
        <v>0</v>
      </c>
      <c r="HP52">
        <v>0</v>
      </c>
      <c r="HQ52">
        <v>0</v>
      </c>
      <c r="HR52">
        <v>0</v>
      </c>
      <c r="HS52">
        <v>0</v>
      </c>
      <c r="HT52">
        <v>0</v>
      </c>
      <c r="HU52">
        <v>0</v>
      </c>
      <c r="HV52">
        <v>0</v>
      </c>
      <c r="HW52">
        <v>0</v>
      </c>
      <c r="HX52">
        <v>0</v>
      </c>
      <c r="HY52">
        <v>0</v>
      </c>
      <c r="HZ52">
        <v>0</v>
      </c>
      <c r="IA52">
        <v>0</v>
      </c>
      <c r="IB52">
        <v>0</v>
      </c>
      <c r="IC52">
        <v>0</v>
      </c>
      <c r="ID52">
        <v>0</v>
      </c>
      <c r="IE52">
        <v>0</v>
      </c>
      <c r="IF52">
        <v>0</v>
      </c>
      <c r="IG52">
        <v>0</v>
      </c>
      <c r="IH52">
        <v>0</v>
      </c>
      <c r="II52" t="s">
        <v>87</v>
      </c>
      <c r="IJ52" t="s">
        <v>87</v>
      </c>
      <c r="IK52" t="s">
        <v>87</v>
      </c>
      <c r="IL52" t="s">
        <v>87</v>
      </c>
      <c r="IM52" t="s">
        <v>87</v>
      </c>
      <c r="IN52" t="s">
        <v>87</v>
      </c>
      <c r="IO52" t="s">
        <v>87</v>
      </c>
      <c r="IP52" t="s">
        <v>87</v>
      </c>
      <c r="IQ52" t="s">
        <v>87</v>
      </c>
      <c r="IR52" t="s">
        <v>87</v>
      </c>
      <c r="IS52" t="s">
        <v>87</v>
      </c>
      <c r="IT52" t="s">
        <v>87</v>
      </c>
      <c r="IU52" t="s">
        <v>87</v>
      </c>
      <c r="IV52" t="s">
        <v>87</v>
      </c>
      <c r="IW52" t="s">
        <v>87</v>
      </c>
      <c r="IX52">
        <v>0</v>
      </c>
      <c r="IY52">
        <v>0</v>
      </c>
      <c r="IZ52">
        <v>0</v>
      </c>
      <c r="JA52">
        <v>0</v>
      </c>
      <c r="JB52">
        <v>0</v>
      </c>
      <c r="JC52">
        <v>0</v>
      </c>
      <c r="JD52">
        <v>0</v>
      </c>
      <c r="JE52">
        <v>0</v>
      </c>
      <c r="JF52">
        <v>0</v>
      </c>
      <c r="JG52">
        <v>0</v>
      </c>
      <c r="JH52">
        <v>0</v>
      </c>
      <c r="JI52">
        <v>0</v>
      </c>
      <c r="JJ52" s="210">
        <v>0</v>
      </c>
      <c r="JK52" s="210">
        <v>0</v>
      </c>
      <c r="JL52" s="210">
        <v>0</v>
      </c>
      <c r="JM52" s="210">
        <v>0</v>
      </c>
      <c r="JN52" s="210">
        <v>0</v>
      </c>
      <c r="JO52" s="210">
        <v>0</v>
      </c>
      <c r="JP52" s="210">
        <v>0</v>
      </c>
      <c r="JQ52" s="210">
        <v>0</v>
      </c>
      <c r="JR52" s="210">
        <v>0</v>
      </c>
      <c r="JS52" s="210">
        <v>0</v>
      </c>
      <c r="JT52" s="210">
        <v>0</v>
      </c>
      <c r="JU52" s="210">
        <v>0</v>
      </c>
      <c r="JV52" s="210">
        <v>0</v>
      </c>
      <c r="JW52">
        <v>0</v>
      </c>
      <c r="JX52">
        <v>0</v>
      </c>
      <c r="JY52">
        <v>0</v>
      </c>
      <c r="JZ52">
        <v>0</v>
      </c>
      <c r="KA52">
        <v>0</v>
      </c>
      <c r="KB52">
        <v>0</v>
      </c>
      <c r="KC52">
        <v>0</v>
      </c>
      <c r="KD52">
        <v>0</v>
      </c>
      <c r="KE52">
        <v>0</v>
      </c>
      <c r="KF52">
        <v>0</v>
      </c>
      <c r="KG52">
        <v>0</v>
      </c>
      <c r="KH52">
        <v>0</v>
      </c>
      <c r="KI52">
        <v>0</v>
      </c>
      <c r="KJ52" s="204" t="s">
        <v>594</v>
      </c>
      <c r="KK52" t="s">
        <v>87</v>
      </c>
      <c r="KL52">
        <v>0</v>
      </c>
      <c r="KM52" t="s">
        <v>87</v>
      </c>
      <c r="KN52">
        <v>0</v>
      </c>
      <c r="KO52" t="s">
        <v>87</v>
      </c>
      <c r="KP52" t="s">
        <v>87</v>
      </c>
      <c r="KQ52" t="s">
        <v>87</v>
      </c>
      <c r="KR52" t="s">
        <v>87</v>
      </c>
      <c r="KS52" t="s">
        <v>87</v>
      </c>
      <c r="KT52" t="s">
        <v>87</v>
      </c>
      <c r="KU52" s="204" t="s">
        <v>87</v>
      </c>
      <c r="KV52" t="s">
        <v>594</v>
      </c>
      <c r="KW52" t="s">
        <v>594</v>
      </c>
      <c r="KX52">
        <v>0</v>
      </c>
      <c r="KY52">
        <v>0</v>
      </c>
      <c r="KZ52">
        <v>0</v>
      </c>
      <c r="LA52" t="s">
        <v>87</v>
      </c>
      <c r="LB52" t="s">
        <v>87</v>
      </c>
      <c r="LC52" t="s">
        <v>87</v>
      </c>
      <c r="LD52" t="s">
        <v>87</v>
      </c>
      <c r="LE52" t="s">
        <v>87</v>
      </c>
      <c r="LF52" t="s">
        <v>87</v>
      </c>
      <c r="LG52" t="s">
        <v>87</v>
      </c>
      <c r="LH52" s="210">
        <v>0</v>
      </c>
      <c r="LI52" s="210" t="s">
        <v>1176</v>
      </c>
      <c r="LJ52" s="210" t="s">
        <v>1177</v>
      </c>
      <c r="LK52" s="210">
        <v>0</v>
      </c>
      <c r="LL52" s="210">
        <v>0</v>
      </c>
      <c r="LM52" s="210" t="s">
        <v>87</v>
      </c>
      <c r="LN52" s="210" t="s">
        <v>87</v>
      </c>
      <c r="LO52" s="210">
        <v>0</v>
      </c>
      <c r="LP52" s="210">
        <v>0</v>
      </c>
      <c r="LQ52" s="210">
        <v>3554794000</v>
      </c>
      <c r="LR52" s="210">
        <v>0</v>
      </c>
      <c r="LS52" s="210">
        <v>0</v>
      </c>
      <c r="LT52" s="210">
        <v>0</v>
      </c>
      <c r="LU52" s="210">
        <v>0</v>
      </c>
      <c r="LV52" t="s">
        <v>594</v>
      </c>
      <c r="LW52" t="s">
        <v>594</v>
      </c>
      <c r="LX52">
        <v>0</v>
      </c>
      <c r="LY52">
        <v>0</v>
      </c>
      <c r="LZ52">
        <v>0</v>
      </c>
      <c r="MA52" t="s">
        <v>87</v>
      </c>
      <c r="MB52" t="s">
        <v>87</v>
      </c>
      <c r="MC52" t="s">
        <v>87</v>
      </c>
      <c r="MD52" t="s">
        <v>87</v>
      </c>
      <c r="ME52" t="s">
        <v>87</v>
      </c>
      <c r="MF52" t="s">
        <v>87</v>
      </c>
      <c r="MG52" t="s">
        <v>87</v>
      </c>
      <c r="MH52">
        <v>0</v>
      </c>
      <c r="MI52">
        <v>0</v>
      </c>
      <c r="MJ52">
        <v>0</v>
      </c>
      <c r="MK52">
        <v>0</v>
      </c>
      <c r="ML52">
        <v>0</v>
      </c>
      <c r="MM52">
        <v>0</v>
      </c>
      <c r="MN52">
        <v>0</v>
      </c>
      <c r="MO52">
        <v>0</v>
      </c>
      <c r="MP52">
        <v>0</v>
      </c>
      <c r="MQ52">
        <v>0</v>
      </c>
      <c r="MR52">
        <v>0</v>
      </c>
      <c r="MS52">
        <v>0</v>
      </c>
      <c r="MT52">
        <v>0</v>
      </c>
      <c r="MU52">
        <v>0</v>
      </c>
      <c r="MV52">
        <v>0</v>
      </c>
      <c r="MW52">
        <v>0</v>
      </c>
      <c r="MX52">
        <v>0</v>
      </c>
      <c r="MY52">
        <v>0</v>
      </c>
      <c r="MZ52">
        <v>0</v>
      </c>
      <c r="NA52">
        <v>0</v>
      </c>
      <c r="NB52">
        <v>0</v>
      </c>
      <c r="NC52">
        <v>0</v>
      </c>
      <c r="ND52">
        <v>0</v>
      </c>
      <c r="NE52">
        <v>0</v>
      </c>
      <c r="NF52">
        <v>0</v>
      </c>
      <c r="NG52">
        <v>0</v>
      </c>
      <c r="NH52">
        <v>0</v>
      </c>
      <c r="NI52" t="s">
        <v>594</v>
      </c>
      <c r="NJ52" t="s">
        <v>594</v>
      </c>
      <c r="NK52">
        <v>0</v>
      </c>
      <c r="NL52">
        <v>0</v>
      </c>
      <c r="NM52">
        <v>0</v>
      </c>
      <c r="NN52" t="s">
        <v>87</v>
      </c>
      <c r="NO52" t="s">
        <v>87</v>
      </c>
      <c r="NP52" t="s">
        <v>87</v>
      </c>
      <c r="NQ52" t="s">
        <v>87</v>
      </c>
      <c r="NR52" t="s">
        <v>87</v>
      </c>
      <c r="NS52" t="s">
        <v>87</v>
      </c>
      <c r="NT52" t="s">
        <v>87</v>
      </c>
      <c r="NU52">
        <v>0</v>
      </c>
      <c r="NV52">
        <v>0</v>
      </c>
      <c r="NW52">
        <v>0</v>
      </c>
      <c r="NX52">
        <v>0</v>
      </c>
      <c r="NY52">
        <v>0</v>
      </c>
      <c r="NZ52">
        <v>0</v>
      </c>
      <c r="OA52">
        <v>0</v>
      </c>
      <c r="OB52">
        <v>0</v>
      </c>
      <c r="OC52">
        <v>0</v>
      </c>
      <c r="OD52">
        <v>0</v>
      </c>
      <c r="OE52">
        <v>0</v>
      </c>
      <c r="OF52">
        <v>0</v>
      </c>
      <c r="OG52">
        <v>0</v>
      </c>
      <c r="OH52">
        <v>0</v>
      </c>
      <c r="OI52">
        <v>0</v>
      </c>
      <c r="OJ52">
        <v>0</v>
      </c>
      <c r="OK52">
        <v>0</v>
      </c>
      <c r="OL52">
        <v>0</v>
      </c>
      <c r="OM52">
        <v>0</v>
      </c>
      <c r="ON52">
        <v>0</v>
      </c>
      <c r="OO52">
        <v>0</v>
      </c>
      <c r="OP52">
        <v>0</v>
      </c>
      <c r="OQ52">
        <v>0</v>
      </c>
      <c r="OR52">
        <v>0</v>
      </c>
      <c r="OT52" s="209"/>
      <c r="OU52" t="s">
        <v>1231</v>
      </c>
      <c r="OV52">
        <v>4</v>
      </c>
      <c r="OW52">
        <v>0</v>
      </c>
      <c r="OX52">
        <v>0</v>
      </c>
      <c r="OY52">
        <v>0</v>
      </c>
      <c r="OZ52">
        <v>0</v>
      </c>
      <c r="PA52">
        <v>0</v>
      </c>
      <c r="PB52">
        <v>0</v>
      </c>
      <c r="PC52">
        <v>0</v>
      </c>
      <c r="PD52">
        <v>0</v>
      </c>
      <c r="PE52">
        <v>0</v>
      </c>
      <c r="PF52">
        <v>0</v>
      </c>
      <c r="PG52">
        <v>0</v>
      </c>
      <c r="PH52">
        <v>0</v>
      </c>
      <c r="PI52">
        <v>0</v>
      </c>
      <c r="PJ52">
        <v>0</v>
      </c>
      <c r="PK52">
        <v>0</v>
      </c>
      <c r="PL52">
        <v>0</v>
      </c>
      <c r="PM52">
        <v>0</v>
      </c>
      <c r="PN52">
        <v>0</v>
      </c>
      <c r="PO52">
        <v>0</v>
      </c>
      <c r="PP52">
        <v>0</v>
      </c>
      <c r="PQ52">
        <v>0</v>
      </c>
      <c r="PR52">
        <v>0</v>
      </c>
      <c r="PS52">
        <v>0</v>
      </c>
      <c r="PT52">
        <v>0</v>
      </c>
      <c r="PU52">
        <v>0</v>
      </c>
      <c r="PV52">
        <v>0</v>
      </c>
      <c r="PW52" s="210">
        <v>0</v>
      </c>
      <c r="PX52" s="210">
        <v>0</v>
      </c>
      <c r="PY52" t="s">
        <v>658</v>
      </c>
    </row>
    <row r="53" spans="1:441" ht="15.75" customHeight="1" x14ac:dyDescent="0.35">
      <c r="A53" t="s">
        <v>1245</v>
      </c>
      <c r="B53">
        <v>7870</v>
      </c>
      <c r="C53" t="s">
        <v>1246</v>
      </c>
      <c r="D53" s="207">
        <v>2020110010186</v>
      </c>
      <c r="E53" t="s">
        <v>562</v>
      </c>
      <c r="F53" t="s">
        <v>36</v>
      </c>
      <c r="G53" t="s">
        <v>563</v>
      </c>
      <c r="H53" t="s">
        <v>1160</v>
      </c>
      <c r="I53" t="s">
        <v>1215</v>
      </c>
      <c r="J53" t="s">
        <v>1162</v>
      </c>
      <c r="K53" t="s">
        <v>1163</v>
      </c>
      <c r="L53" t="s">
        <v>1164</v>
      </c>
      <c r="M53" t="s">
        <v>1165</v>
      </c>
      <c r="N53" t="s">
        <v>1163</v>
      </c>
      <c r="O53" t="s">
        <v>1164</v>
      </c>
      <c r="P53" t="s">
        <v>1163</v>
      </c>
      <c r="Q53" t="s">
        <v>1166</v>
      </c>
      <c r="R53" t="s">
        <v>1167</v>
      </c>
      <c r="S53" t="s">
        <v>647</v>
      </c>
      <c r="T53" t="s">
        <v>647</v>
      </c>
      <c r="AD53" t="s">
        <v>1140</v>
      </c>
      <c r="AE53" t="s">
        <v>1247</v>
      </c>
      <c r="AG53" t="s">
        <v>87</v>
      </c>
      <c r="AH53" t="s">
        <v>87</v>
      </c>
      <c r="AI53" t="s">
        <v>1248</v>
      </c>
      <c r="AJ53">
        <v>0</v>
      </c>
      <c r="AK53" s="208">
        <v>44055</v>
      </c>
      <c r="AL53">
        <v>1</v>
      </c>
      <c r="AM53">
        <v>2024</v>
      </c>
      <c r="AN53" t="s">
        <v>1249</v>
      </c>
      <c r="AO53" t="s">
        <v>1250</v>
      </c>
      <c r="AP53">
        <v>2020</v>
      </c>
      <c r="AQ53">
        <v>2024</v>
      </c>
      <c r="AR53" t="s">
        <v>43</v>
      </c>
      <c r="AS53" t="s">
        <v>727</v>
      </c>
      <c r="AT53" t="s">
        <v>624</v>
      </c>
      <c r="AU53" t="s">
        <v>584</v>
      </c>
      <c r="AV53" t="s">
        <v>585</v>
      </c>
      <c r="AW53">
        <v>0</v>
      </c>
      <c r="AX53" t="s">
        <v>585</v>
      </c>
      <c r="AZ53">
        <v>1</v>
      </c>
      <c r="BB53" t="s">
        <v>1251</v>
      </c>
      <c r="BC53" t="s">
        <v>1252</v>
      </c>
      <c r="BD53" t="s">
        <v>1253</v>
      </c>
      <c r="BE53" t="s">
        <v>627</v>
      </c>
      <c r="BF53" t="s">
        <v>611</v>
      </c>
      <c r="BG53">
        <v>3</v>
      </c>
      <c r="BH53" s="208">
        <v>45204</v>
      </c>
      <c r="BI53" t="s">
        <v>1189</v>
      </c>
      <c r="BJ53" t="s">
        <v>198</v>
      </c>
      <c r="BK53">
        <v>16</v>
      </c>
      <c r="BL53">
        <v>2</v>
      </c>
      <c r="BM53">
        <v>4</v>
      </c>
      <c r="BN53">
        <v>4</v>
      </c>
      <c r="BO53">
        <v>4</v>
      </c>
      <c r="BP53">
        <v>2</v>
      </c>
      <c r="BW53">
        <v>2</v>
      </c>
      <c r="BX53">
        <v>4</v>
      </c>
      <c r="BY53">
        <v>4</v>
      </c>
      <c r="BZ53">
        <v>4</v>
      </c>
      <c r="CA53">
        <v>2</v>
      </c>
      <c r="CB53">
        <v>4</v>
      </c>
      <c r="CC53">
        <v>4</v>
      </c>
      <c r="CD53">
        <v>4</v>
      </c>
      <c r="CE53">
        <v>2</v>
      </c>
      <c r="CF53">
        <v>0</v>
      </c>
      <c r="CG53" t="s">
        <v>627</v>
      </c>
      <c r="CH53" t="s">
        <v>627</v>
      </c>
      <c r="CI53" t="s">
        <v>627</v>
      </c>
      <c r="CJ53" t="s">
        <v>627</v>
      </c>
      <c r="CK53" t="s">
        <v>627</v>
      </c>
      <c r="CL53" t="s">
        <v>627</v>
      </c>
      <c r="CM53" t="s">
        <v>627</v>
      </c>
      <c r="CN53">
        <v>2</v>
      </c>
      <c r="CO53">
        <v>4</v>
      </c>
      <c r="CP53">
        <v>4</v>
      </c>
      <c r="CQ53">
        <v>4</v>
      </c>
      <c r="CR53">
        <v>14</v>
      </c>
      <c r="CS53" t="s">
        <v>43</v>
      </c>
      <c r="CT53">
        <v>0</v>
      </c>
      <c r="CU53">
        <v>0</v>
      </c>
      <c r="CV53">
        <v>1</v>
      </c>
      <c r="CW53">
        <v>0</v>
      </c>
      <c r="CX53">
        <v>1</v>
      </c>
      <c r="CY53">
        <v>0</v>
      </c>
      <c r="CZ53">
        <v>0</v>
      </c>
      <c r="DA53">
        <v>0</v>
      </c>
      <c r="DB53">
        <v>0</v>
      </c>
      <c r="DC53">
        <v>0</v>
      </c>
      <c r="DD53">
        <v>0</v>
      </c>
      <c r="DE53">
        <v>0</v>
      </c>
      <c r="DF53">
        <v>2</v>
      </c>
      <c r="DG53">
        <v>2</v>
      </c>
      <c r="DH53">
        <v>2</v>
      </c>
      <c r="DI53">
        <v>2</v>
      </c>
      <c r="DJ53">
        <v>0</v>
      </c>
      <c r="DK53">
        <v>0</v>
      </c>
      <c r="DL53">
        <v>0</v>
      </c>
      <c r="DM53">
        <v>0</v>
      </c>
      <c r="DN53">
        <v>0</v>
      </c>
      <c r="DO53">
        <v>0</v>
      </c>
      <c r="DP53">
        <v>0</v>
      </c>
      <c r="DQ53">
        <v>0</v>
      </c>
      <c r="DR53">
        <v>0</v>
      </c>
      <c r="DS53">
        <v>0</v>
      </c>
      <c r="DT53">
        <v>0</v>
      </c>
      <c r="DU53">
        <v>0</v>
      </c>
      <c r="DV53">
        <v>2</v>
      </c>
      <c r="DW53">
        <v>0</v>
      </c>
      <c r="DX53">
        <v>0</v>
      </c>
      <c r="DY53">
        <v>0</v>
      </c>
      <c r="DZ53">
        <v>0</v>
      </c>
      <c r="EA53">
        <v>0</v>
      </c>
      <c r="EB53">
        <v>0</v>
      </c>
      <c r="EC53">
        <v>0</v>
      </c>
      <c r="ED53">
        <v>0</v>
      </c>
      <c r="EE53">
        <v>0</v>
      </c>
      <c r="EF53">
        <v>0</v>
      </c>
      <c r="EG53">
        <v>0</v>
      </c>
      <c r="EH53">
        <v>0</v>
      </c>
      <c r="EI53">
        <v>0</v>
      </c>
      <c r="EJ53">
        <v>0</v>
      </c>
      <c r="EK53">
        <v>0</v>
      </c>
      <c r="EL53">
        <v>0</v>
      </c>
      <c r="EM53" t="s">
        <v>1254</v>
      </c>
      <c r="EN53">
        <v>0</v>
      </c>
      <c r="EO53" t="s">
        <v>1255</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t="s">
        <v>87</v>
      </c>
      <c r="IJ53" t="s">
        <v>87</v>
      </c>
      <c r="IK53" t="s">
        <v>87</v>
      </c>
      <c r="IL53" t="s">
        <v>87</v>
      </c>
      <c r="IM53" t="s">
        <v>87</v>
      </c>
      <c r="IN53" t="s">
        <v>87</v>
      </c>
      <c r="IO53" t="s">
        <v>87</v>
      </c>
      <c r="IP53" t="s">
        <v>87</v>
      </c>
      <c r="IQ53" t="s">
        <v>87</v>
      </c>
      <c r="IR53" t="s">
        <v>87</v>
      </c>
      <c r="IS53" t="s">
        <v>87</v>
      </c>
      <c r="IT53" t="s">
        <v>87</v>
      </c>
      <c r="IU53" t="s">
        <v>87</v>
      </c>
      <c r="IV53" t="s">
        <v>87</v>
      </c>
      <c r="IW53" t="s">
        <v>87</v>
      </c>
      <c r="IX53">
        <v>0</v>
      </c>
      <c r="IY53">
        <v>0</v>
      </c>
      <c r="IZ53">
        <v>0</v>
      </c>
      <c r="JA53">
        <v>0</v>
      </c>
      <c r="JB53">
        <v>0</v>
      </c>
      <c r="JC53">
        <v>0</v>
      </c>
      <c r="JD53">
        <v>0</v>
      </c>
      <c r="JE53">
        <v>0</v>
      </c>
      <c r="JF53">
        <v>0</v>
      </c>
      <c r="JG53">
        <v>0</v>
      </c>
      <c r="JH53">
        <v>0</v>
      </c>
      <c r="JI53">
        <v>0</v>
      </c>
      <c r="JJ53" s="210">
        <v>0</v>
      </c>
      <c r="JK53" s="210">
        <v>0</v>
      </c>
      <c r="JL53" s="210">
        <v>0</v>
      </c>
      <c r="JM53" s="210">
        <v>0</v>
      </c>
      <c r="JN53" s="210">
        <v>0</v>
      </c>
      <c r="JO53" s="210">
        <v>0</v>
      </c>
      <c r="JP53" s="210">
        <v>0</v>
      </c>
      <c r="JQ53" s="210">
        <v>0</v>
      </c>
      <c r="JR53" s="210">
        <v>0</v>
      </c>
      <c r="JS53" s="210">
        <v>0</v>
      </c>
      <c r="JT53" s="210">
        <v>0</v>
      </c>
      <c r="JU53" s="210">
        <v>0</v>
      </c>
      <c r="JV53" s="210">
        <v>0</v>
      </c>
      <c r="JW53">
        <v>0</v>
      </c>
      <c r="JX53">
        <v>0</v>
      </c>
      <c r="JY53">
        <v>0</v>
      </c>
      <c r="JZ53">
        <v>0</v>
      </c>
      <c r="KA53">
        <v>0</v>
      </c>
      <c r="KB53">
        <v>0</v>
      </c>
      <c r="KC53">
        <v>0</v>
      </c>
      <c r="KD53">
        <v>0</v>
      </c>
      <c r="KE53">
        <v>0</v>
      </c>
      <c r="KF53">
        <v>0</v>
      </c>
      <c r="KG53">
        <v>0</v>
      </c>
      <c r="KH53">
        <v>0</v>
      </c>
      <c r="KI53">
        <v>0</v>
      </c>
      <c r="KJ53" s="204" t="s">
        <v>594</v>
      </c>
      <c r="KK53" t="s">
        <v>87</v>
      </c>
      <c r="KL53">
        <v>0</v>
      </c>
      <c r="KM53" t="s">
        <v>87</v>
      </c>
      <c r="KN53">
        <v>0</v>
      </c>
      <c r="KO53" t="s">
        <v>87</v>
      </c>
      <c r="KP53" t="s">
        <v>87</v>
      </c>
      <c r="KQ53" t="s">
        <v>87</v>
      </c>
      <c r="KR53" t="s">
        <v>87</v>
      </c>
      <c r="KS53" t="s">
        <v>87</v>
      </c>
      <c r="KT53" t="s">
        <v>87</v>
      </c>
      <c r="KU53" s="204" t="s">
        <v>87</v>
      </c>
      <c r="KV53" t="s">
        <v>594</v>
      </c>
      <c r="KW53" t="s">
        <v>594</v>
      </c>
      <c r="KX53">
        <v>0</v>
      </c>
      <c r="KY53">
        <v>0</v>
      </c>
      <c r="KZ53">
        <v>0</v>
      </c>
      <c r="LA53" t="s">
        <v>87</v>
      </c>
      <c r="LB53" t="s">
        <v>87</v>
      </c>
      <c r="LC53" t="s">
        <v>87</v>
      </c>
      <c r="LD53" t="s">
        <v>87</v>
      </c>
      <c r="LE53" t="s">
        <v>87</v>
      </c>
      <c r="LF53" t="s">
        <v>87</v>
      </c>
      <c r="LG53" t="s">
        <v>87</v>
      </c>
      <c r="LH53" s="210">
        <v>0</v>
      </c>
      <c r="LI53" s="210" t="s">
        <v>1229</v>
      </c>
      <c r="LJ53" s="210" t="s">
        <v>1230</v>
      </c>
      <c r="LK53" s="210">
        <v>0</v>
      </c>
      <c r="LL53" s="210">
        <v>0</v>
      </c>
      <c r="LM53" s="210" t="s">
        <v>87</v>
      </c>
      <c r="LN53" s="210" t="s">
        <v>87</v>
      </c>
      <c r="LO53" s="210">
        <v>0</v>
      </c>
      <c r="LP53" s="210">
        <v>0</v>
      </c>
      <c r="LQ53" s="210">
        <v>3554794000</v>
      </c>
      <c r="LR53" s="210">
        <v>0</v>
      </c>
      <c r="LS53" s="210">
        <v>0</v>
      </c>
      <c r="LT53" s="210">
        <v>0</v>
      </c>
      <c r="LU53" s="210">
        <v>0</v>
      </c>
      <c r="LV53" t="s">
        <v>594</v>
      </c>
      <c r="LW53" t="s">
        <v>594</v>
      </c>
      <c r="LX53">
        <v>0</v>
      </c>
      <c r="LY53">
        <v>0</v>
      </c>
      <c r="LZ53">
        <v>0</v>
      </c>
      <c r="MA53" t="s">
        <v>87</v>
      </c>
      <c r="MB53" t="s">
        <v>87</v>
      </c>
      <c r="MC53" t="s">
        <v>87</v>
      </c>
      <c r="MD53" t="s">
        <v>87</v>
      </c>
      <c r="ME53" t="s">
        <v>87</v>
      </c>
      <c r="MF53" t="s">
        <v>87</v>
      </c>
      <c r="MG53" t="s">
        <v>87</v>
      </c>
      <c r="MH53">
        <v>0</v>
      </c>
      <c r="MI53">
        <v>0</v>
      </c>
      <c r="MJ53">
        <v>0</v>
      </c>
      <c r="MK53">
        <v>0</v>
      </c>
      <c r="ML53">
        <v>0</v>
      </c>
      <c r="MM53">
        <v>0</v>
      </c>
      <c r="MN53">
        <v>0</v>
      </c>
      <c r="MO53">
        <v>0</v>
      </c>
      <c r="MP53">
        <v>0</v>
      </c>
      <c r="MQ53">
        <v>0</v>
      </c>
      <c r="MR53">
        <v>0</v>
      </c>
      <c r="MS53">
        <v>0</v>
      </c>
      <c r="MT53">
        <v>0</v>
      </c>
      <c r="MU53">
        <v>0</v>
      </c>
      <c r="MV53">
        <v>0</v>
      </c>
      <c r="MW53">
        <v>0</v>
      </c>
      <c r="MX53">
        <v>0</v>
      </c>
      <c r="MY53">
        <v>0</v>
      </c>
      <c r="MZ53">
        <v>0</v>
      </c>
      <c r="NA53">
        <v>0</v>
      </c>
      <c r="NB53">
        <v>0</v>
      </c>
      <c r="NC53">
        <v>0</v>
      </c>
      <c r="ND53">
        <v>0</v>
      </c>
      <c r="NE53">
        <v>0</v>
      </c>
      <c r="NF53">
        <v>0</v>
      </c>
      <c r="NG53">
        <v>0</v>
      </c>
      <c r="NH53">
        <v>0</v>
      </c>
      <c r="NI53" t="s">
        <v>594</v>
      </c>
      <c r="NJ53" t="s">
        <v>594</v>
      </c>
      <c r="NK53">
        <v>0</v>
      </c>
      <c r="NL53">
        <v>0</v>
      </c>
      <c r="NM53">
        <v>0</v>
      </c>
      <c r="NN53" t="s">
        <v>87</v>
      </c>
      <c r="NO53" t="s">
        <v>87</v>
      </c>
      <c r="NP53" t="s">
        <v>87</v>
      </c>
      <c r="NQ53" t="s">
        <v>87</v>
      </c>
      <c r="NR53" t="s">
        <v>87</v>
      </c>
      <c r="NS53" t="s">
        <v>87</v>
      </c>
      <c r="NT53" t="s">
        <v>87</v>
      </c>
      <c r="NU53">
        <v>0</v>
      </c>
      <c r="NV53">
        <v>0</v>
      </c>
      <c r="NW53">
        <v>0</v>
      </c>
      <c r="NX53">
        <v>0</v>
      </c>
      <c r="NY53">
        <v>0</v>
      </c>
      <c r="NZ53">
        <v>0</v>
      </c>
      <c r="OA53">
        <v>0</v>
      </c>
      <c r="OB53">
        <v>0</v>
      </c>
      <c r="OC53">
        <v>0</v>
      </c>
      <c r="OD53">
        <v>0</v>
      </c>
      <c r="OE53">
        <v>0</v>
      </c>
      <c r="OF53">
        <v>0</v>
      </c>
      <c r="OG53">
        <v>0</v>
      </c>
      <c r="OH53">
        <v>0</v>
      </c>
      <c r="OI53">
        <v>0</v>
      </c>
      <c r="OJ53">
        <v>0</v>
      </c>
      <c r="OK53">
        <v>0</v>
      </c>
      <c r="OL53">
        <v>0</v>
      </c>
      <c r="OM53">
        <v>0</v>
      </c>
      <c r="ON53">
        <v>0</v>
      </c>
      <c r="OO53">
        <v>0</v>
      </c>
      <c r="OP53">
        <v>0</v>
      </c>
      <c r="OQ53">
        <v>0</v>
      </c>
      <c r="OR53">
        <v>0</v>
      </c>
      <c r="OT53" s="209"/>
      <c r="OU53" t="s">
        <v>1245</v>
      </c>
      <c r="OV53">
        <v>2</v>
      </c>
      <c r="OW53">
        <v>0</v>
      </c>
      <c r="OX53">
        <v>0</v>
      </c>
      <c r="OY53">
        <v>0</v>
      </c>
      <c r="OZ53">
        <v>0</v>
      </c>
      <c r="PA53">
        <v>0</v>
      </c>
      <c r="PB53">
        <v>0</v>
      </c>
      <c r="PC53">
        <v>0</v>
      </c>
      <c r="PD53">
        <v>0</v>
      </c>
      <c r="PE53">
        <v>0</v>
      </c>
      <c r="PF53">
        <v>0</v>
      </c>
      <c r="PG53">
        <v>0</v>
      </c>
      <c r="PH53">
        <v>0</v>
      </c>
      <c r="PI53">
        <v>0</v>
      </c>
      <c r="PJ53">
        <v>0</v>
      </c>
      <c r="PK53">
        <v>0</v>
      </c>
      <c r="PL53">
        <v>0</v>
      </c>
      <c r="PM53">
        <v>0</v>
      </c>
      <c r="PN53">
        <v>0</v>
      </c>
      <c r="PO53">
        <v>0</v>
      </c>
      <c r="PP53">
        <v>0</v>
      </c>
      <c r="PQ53">
        <v>0</v>
      </c>
      <c r="PR53">
        <v>0</v>
      </c>
      <c r="PS53">
        <v>0</v>
      </c>
      <c r="PT53">
        <v>0</v>
      </c>
      <c r="PU53">
        <v>0</v>
      </c>
      <c r="PV53">
        <v>0</v>
      </c>
      <c r="PW53" s="210">
        <v>0</v>
      </c>
      <c r="PX53" s="210">
        <v>0</v>
      </c>
      <c r="PY53" t="s">
        <v>658</v>
      </c>
    </row>
    <row r="54" spans="1:441" ht="15.75" customHeight="1" x14ac:dyDescent="0.35">
      <c r="A54" t="s">
        <v>1256</v>
      </c>
      <c r="B54">
        <v>7870</v>
      </c>
      <c r="C54" t="s">
        <v>1176</v>
      </c>
      <c r="D54" s="207">
        <v>2020110010186</v>
      </c>
      <c r="E54" t="s">
        <v>562</v>
      </c>
      <c r="F54" t="s">
        <v>36</v>
      </c>
      <c r="G54" t="s">
        <v>563</v>
      </c>
      <c r="H54" t="s">
        <v>1160</v>
      </c>
      <c r="I54" t="s">
        <v>1161</v>
      </c>
      <c r="J54" t="s">
        <v>1162</v>
      </c>
      <c r="K54" t="s">
        <v>1163</v>
      </c>
      <c r="L54" t="s">
        <v>1164</v>
      </c>
      <c r="M54" t="s">
        <v>1165</v>
      </c>
      <c r="N54" t="s">
        <v>1163</v>
      </c>
      <c r="O54" t="s">
        <v>1164</v>
      </c>
      <c r="P54" t="s">
        <v>1163</v>
      </c>
      <c r="Q54" t="s">
        <v>1166</v>
      </c>
      <c r="R54" t="s">
        <v>1167</v>
      </c>
      <c r="S54" t="s">
        <v>1257</v>
      </c>
      <c r="T54" t="s">
        <v>1258</v>
      </c>
      <c r="AB54" t="s">
        <v>1259</v>
      </c>
      <c r="AC54" t="s">
        <v>1257</v>
      </c>
      <c r="AG54" t="s">
        <v>576</v>
      </c>
      <c r="AH54" t="s">
        <v>577</v>
      </c>
      <c r="AI54" t="s">
        <v>1260</v>
      </c>
      <c r="AJ54">
        <v>0</v>
      </c>
      <c r="AK54" s="208">
        <v>44055</v>
      </c>
      <c r="AL54">
        <v>1</v>
      </c>
      <c r="AM54">
        <v>2024</v>
      </c>
      <c r="AN54" t="s">
        <v>1261</v>
      </c>
      <c r="AO54" t="s">
        <v>1262</v>
      </c>
      <c r="AP54">
        <v>2020</v>
      </c>
      <c r="AQ54">
        <v>2024</v>
      </c>
      <c r="AR54" t="s">
        <v>24</v>
      </c>
      <c r="AS54" t="s">
        <v>727</v>
      </c>
      <c r="AT54" t="s">
        <v>583</v>
      </c>
      <c r="AU54" t="s">
        <v>584</v>
      </c>
      <c r="AV54" t="s">
        <v>585</v>
      </c>
      <c r="AW54">
        <v>0</v>
      </c>
      <c r="AX54" t="s">
        <v>585</v>
      </c>
      <c r="AY54">
        <v>1</v>
      </c>
      <c r="BB54" s="209" t="s">
        <v>1263</v>
      </c>
      <c r="BC54" t="s">
        <v>1264</v>
      </c>
      <c r="BD54" t="s">
        <v>1265</v>
      </c>
      <c r="BE54" t="s">
        <v>1266</v>
      </c>
      <c r="BF54" t="s">
        <v>611</v>
      </c>
      <c r="BG54">
        <v>3</v>
      </c>
      <c r="BH54" s="208">
        <v>45204</v>
      </c>
      <c r="BI54" t="s">
        <v>1189</v>
      </c>
      <c r="BJ54" t="s">
        <v>197</v>
      </c>
      <c r="BK54">
        <v>100</v>
      </c>
      <c r="BL54">
        <v>100</v>
      </c>
      <c r="BM54">
        <v>100</v>
      </c>
      <c r="BN54">
        <v>100</v>
      </c>
      <c r="BO54">
        <v>100</v>
      </c>
      <c r="BP54">
        <v>100</v>
      </c>
      <c r="BQ54">
        <v>2282266927</v>
      </c>
      <c r="BR54">
        <v>38722250</v>
      </c>
      <c r="BS54">
        <v>763848094</v>
      </c>
      <c r="BT54">
        <v>686169319</v>
      </c>
      <c r="BU54">
        <v>437224264</v>
      </c>
      <c r="BV54">
        <v>356303000</v>
      </c>
      <c r="BW54">
        <v>100</v>
      </c>
      <c r="BX54">
        <v>100</v>
      </c>
      <c r="BY54">
        <v>100</v>
      </c>
      <c r="BZ54">
        <v>100</v>
      </c>
      <c r="CA54">
        <v>100</v>
      </c>
      <c r="CB54">
        <v>100</v>
      </c>
      <c r="CC54">
        <v>100</v>
      </c>
      <c r="CD54">
        <v>100</v>
      </c>
      <c r="CE54">
        <v>100</v>
      </c>
      <c r="CF54">
        <v>38722250</v>
      </c>
      <c r="CG54">
        <v>33042987</v>
      </c>
      <c r="CH54">
        <v>763848094</v>
      </c>
      <c r="CI54">
        <v>743625785</v>
      </c>
      <c r="CJ54">
        <v>686169319</v>
      </c>
      <c r="CK54">
        <v>589779229</v>
      </c>
      <c r="CL54">
        <v>339268222</v>
      </c>
      <c r="CM54">
        <v>246346465</v>
      </c>
      <c r="CN54">
        <v>100</v>
      </c>
      <c r="CO54">
        <v>100</v>
      </c>
      <c r="CP54">
        <v>100</v>
      </c>
      <c r="CQ54">
        <v>100</v>
      </c>
      <c r="CR54" t="s">
        <v>612</v>
      </c>
      <c r="CS54" t="s">
        <v>43</v>
      </c>
      <c r="CT54">
        <v>0</v>
      </c>
      <c r="CU54">
        <v>0</v>
      </c>
      <c r="CV54">
        <v>0</v>
      </c>
      <c r="CW54">
        <v>0</v>
      </c>
      <c r="CX54">
        <v>100</v>
      </c>
      <c r="CY54">
        <v>0</v>
      </c>
      <c r="CZ54">
        <v>0</v>
      </c>
      <c r="DA54">
        <v>0</v>
      </c>
      <c r="DB54">
        <v>0</v>
      </c>
      <c r="DC54">
        <v>0</v>
      </c>
      <c r="DD54">
        <v>0</v>
      </c>
      <c r="DE54">
        <v>0</v>
      </c>
      <c r="DF54">
        <v>100</v>
      </c>
      <c r="DG54">
        <v>100</v>
      </c>
      <c r="DH54">
        <v>100</v>
      </c>
      <c r="DI54">
        <v>100</v>
      </c>
      <c r="DJ54">
        <v>0</v>
      </c>
      <c r="DK54">
        <v>0</v>
      </c>
      <c r="DL54">
        <v>0</v>
      </c>
      <c r="DM54">
        <v>0</v>
      </c>
      <c r="DN54">
        <v>200</v>
      </c>
      <c r="DO54">
        <v>0</v>
      </c>
      <c r="DP54">
        <v>0</v>
      </c>
      <c r="DQ54">
        <v>0</v>
      </c>
      <c r="DR54">
        <v>0</v>
      </c>
      <c r="DS54">
        <v>0</v>
      </c>
      <c r="DT54">
        <v>0</v>
      </c>
      <c r="DU54">
        <v>0</v>
      </c>
      <c r="DV54">
        <v>200</v>
      </c>
      <c r="DW54">
        <v>0</v>
      </c>
      <c r="DX54">
        <v>0</v>
      </c>
      <c r="DY54">
        <v>0</v>
      </c>
      <c r="DZ54">
        <v>0</v>
      </c>
      <c r="EA54">
        <v>0</v>
      </c>
      <c r="EB54">
        <v>0</v>
      </c>
      <c r="EC54">
        <v>0</v>
      </c>
      <c r="ED54">
        <v>0</v>
      </c>
      <c r="EE54">
        <v>0</v>
      </c>
      <c r="EF54">
        <v>0</v>
      </c>
      <c r="EG54">
        <v>0</v>
      </c>
      <c r="EH54">
        <v>0</v>
      </c>
      <c r="EI54">
        <v>0</v>
      </c>
      <c r="EJ54">
        <v>0</v>
      </c>
      <c r="EK54">
        <v>0</v>
      </c>
      <c r="EL54">
        <v>0</v>
      </c>
      <c r="EM54">
        <v>0</v>
      </c>
      <c r="EN54">
        <v>0</v>
      </c>
      <c r="EO54" t="s">
        <v>1267</v>
      </c>
      <c r="EP54">
        <v>0</v>
      </c>
      <c r="EQ54">
        <v>0</v>
      </c>
      <c r="ER54">
        <v>0</v>
      </c>
      <c r="ES54">
        <v>0</v>
      </c>
      <c r="ET54">
        <v>0</v>
      </c>
      <c r="EU54">
        <v>0</v>
      </c>
      <c r="EV54">
        <v>0</v>
      </c>
      <c r="EW54">
        <v>0</v>
      </c>
      <c r="EX54">
        <v>0</v>
      </c>
      <c r="EY54">
        <v>0</v>
      </c>
      <c r="EZ54">
        <v>0</v>
      </c>
      <c r="FA54">
        <v>0</v>
      </c>
      <c r="FB54">
        <v>0</v>
      </c>
      <c r="FC54">
        <v>0</v>
      </c>
      <c r="FD54">
        <v>0</v>
      </c>
      <c r="FE54">
        <v>0</v>
      </c>
      <c r="FF54">
        <v>0</v>
      </c>
      <c r="FG54">
        <v>0</v>
      </c>
      <c r="FH54">
        <v>0</v>
      </c>
      <c r="FI54">
        <v>356303000</v>
      </c>
      <c r="FJ54">
        <v>356303000</v>
      </c>
      <c r="FK54">
        <v>356303000</v>
      </c>
      <c r="FL54">
        <v>356303000</v>
      </c>
      <c r="FM54">
        <v>356303000</v>
      </c>
      <c r="FN54">
        <v>0</v>
      </c>
      <c r="FO54">
        <v>0</v>
      </c>
      <c r="FP54">
        <v>0</v>
      </c>
      <c r="FQ54">
        <v>0</v>
      </c>
      <c r="FR54">
        <v>0</v>
      </c>
      <c r="FS54">
        <v>0</v>
      </c>
      <c r="FT54">
        <v>0</v>
      </c>
      <c r="FU54">
        <v>356303000</v>
      </c>
      <c r="FV54">
        <v>356303000</v>
      </c>
      <c r="FW54">
        <v>356303000</v>
      </c>
      <c r="FX54">
        <v>356303000</v>
      </c>
      <c r="FY54">
        <v>356303000</v>
      </c>
      <c r="FZ54">
        <v>356303000</v>
      </c>
      <c r="GA54">
        <v>0</v>
      </c>
      <c r="GB54">
        <v>0</v>
      </c>
      <c r="GC54">
        <v>0</v>
      </c>
      <c r="GD54">
        <v>0</v>
      </c>
      <c r="GE54">
        <v>0</v>
      </c>
      <c r="GF54">
        <v>0</v>
      </c>
      <c r="GG54">
        <v>0</v>
      </c>
      <c r="GH54">
        <v>356303000</v>
      </c>
      <c r="GI54">
        <v>0</v>
      </c>
      <c r="GJ54">
        <v>0</v>
      </c>
      <c r="GK54">
        <v>0</v>
      </c>
      <c r="GL54">
        <v>0</v>
      </c>
      <c r="GM54">
        <v>0</v>
      </c>
      <c r="GN54">
        <v>0</v>
      </c>
      <c r="GO54">
        <v>0</v>
      </c>
      <c r="GP54">
        <v>0</v>
      </c>
      <c r="GQ54">
        <v>0</v>
      </c>
      <c r="GR54">
        <v>0</v>
      </c>
      <c r="GS54">
        <v>0</v>
      </c>
      <c r="GT54">
        <v>0</v>
      </c>
      <c r="GU54">
        <v>0</v>
      </c>
      <c r="GV54">
        <v>0</v>
      </c>
      <c r="GW54">
        <v>0</v>
      </c>
      <c r="GX54">
        <v>0</v>
      </c>
      <c r="GY54">
        <v>0</v>
      </c>
      <c r="GZ54">
        <v>0</v>
      </c>
      <c r="HA54">
        <v>0</v>
      </c>
      <c r="HB54">
        <v>0</v>
      </c>
      <c r="HC54">
        <v>0</v>
      </c>
      <c r="HD54">
        <v>0</v>
      </c>
      <c r="HE54">
        <v>0</v>
      </c>
      <c r="HF54">
        <v>0</v>
      </c>
      <c r="HG54">
        <v>0</v>
      </c>
      <c r="HH54">
        <v>0</v>
      </c>
      <c r="HI54">
        <v>0</v>
      </c>
      <c r="HJ54">
        <v>0</v>
      </c>
      <c r="HK54">
        <v>0</v>
      </c>
      <c r="HL54">
        <v>0</v>
      </c>
      <c r="HM54">
        <v>0</v>
      </c>
      <c r="HN54">
        <v>0</v>
      </c>
      <c r="HO54">
        <v>0</v>
      </c>
      <c r="HP54">
        <v>0</v>
      </c>
      <c r="HQ54">
        <v>0</v>
      </c>
      <c r="HR54">
        <v>0</v>
      </c>
      <c r="HS54">
        <v>0</v>
      </c>
      <c r="HT54">
        <v>0</v>
      </c>
      <c r="HU54">
        <v>0</v>
      </c>
      <c r="HV54">
        <v>0</v>
      </c>
      <c r="HW54">
        <v>0</v>
      </c>
      <c r="HX54">
        <v>0</v>
      </c>
      <c r="HY54">
        <v>0</v>
      </c>
      <c r="HZ54">
        <v>0</v>
      </c>
      <c r="IA54">
        <v>0</v>
      </c>
      <c r="IB54">
        <v>0</v>
      </c>
      <c r="IC54">
        <v>0</v>
      </c>
      <c r="ID54">
        <v>0</v>
      </c>
      <c r="IE54">
        <v>0</v>
      </c>
      <c r="IF54">
        <v>0</v>
      </c>
      <c r="IG54">
        <v>0</v>
      </c>
      <c r="IH54">
        <v>0</v>
      </c>
      <c r="II54" t="s">
        <v>87</v>
      </c>
      <c r="IJ54" t="s">
        <v>87</v>
      </c>
      <c r="IK54" t="s">
        <v>87</v>
      </c>
      <c r="IL54" t="s">
        <v>87</v>
      </c>
      <c r="IM54" t="s">
        <v>87</v>
      </c>
      <c r="IN54" t="s">
        <v>87</v>
      </c>
      <c r="IO54" t="s">
        <v>87</v>
      </c>
      <c r="IP54" t="s">
        <v>87</v>
      </c>
      <c r="IQ54" t="s">
        <v>87</v>
      </c>
      <c r="IR54" t="s">
        <v>87</v>
      </c>
      <c r="IS54" t="s">
        <v>87</v>
      </c>
      <c r="IT54" t="s">
        <v>87</v>
      </c>
      <c r="IU54" t="s">
        <v>87</v>
      </c>
      <c r="IV54" t="s">
        <v>87</v>
      </c>
      <c r="IW54" t="s">
        <v>87</v>
      </c>
      <c r="IX54">
        <v>0</v>
      </c>
      <c r="IY54">
        <v>0</v>
      </c>
      <c r="IZ54">
        <v>0</v>
      </c>
      <c r="JA54">
        <v>0</v>
      </c>
      <c r="JB54">
        <v>0</v>
      </c>
      <c r="JC54">
        <v>0</v>
      </c>
      <c r="JD54">
        <v>0</v>
      </c>
      <c r="JE54">
        <v>0</v>
      </c>
      <c r="JF54">
        <v>0</v>
      </c>
      <c r="JG54">
        <v>0</v>
      </c>
      <c r="JH54">
        <v>0</v>
      </c>
      <c r="JI54">
        <v>0</v>
      </c>
      <c r="JJ54" s="210">
        <v>0</v>
      </c>
      <c r="JK54" s="210">
        <v>0</v>
      </c>
      <c r="JL54" s="210">
        <v>0</v>
      </c>
      <c r="JM54" s="210">
        <v>0</v>
      </c>
      <c r="JN54" s="210">
        <v>0</v>
      </c>
      <c r="JO54" s="210">
        <v>0</v>
      </c>
      <c r="JP54" s="210">
        <v>0</v>
      </c>
      <c r="JQ54" s="210">
        <v>0</v>
      </c>
      <c r="JR54" s="210">
        <v>0</v>
      </c>
      <c r="JS54" s="210">
        <v>0</v>
      </c>
      <c r="JT54" s="210">
        <v>0</v>
      </c>
      <c r="JU54" s="210">
        <v>0</v>
      </c>
      <c r="JV54" s="210">
        <v>0</v>
      </c>
      <c r="JW54">
        <v>0</v>
      </c>
      <c r="JX54">
        <v>0</v>
      </c>
      <c r="JY54">
        <v>0</v>
      </c>
      <c r="JZ54">
        <v>0</v>
      </c>
      <c r="KA54">
        <v>0</v>
      </c>
      <c r="KB54">
        <v>0</v>
      </c>
      <c r="KC54">
        <v>0</v>
      </c>
      <c r="KD54">
        <v>0</v>
      </c>
      <c r="KE54">
        <v>0</v>
      </c>
      <c r="KF54">
        <v>0</v>
      </c>
      <c r="KG54">
        <v>0</v>
      </c>
      <c r="KH54">
        <v>0</v>
      </c>
      <c r="KI54">
        <v>0</v>
      </c>
      <c r="KJ54" s="204" t="s">
        <v>594</v>
      </c>
      <c r="KK54" t="s">
        <v>87</v>
      </c>
      <c r="KL54" t="s">
        <v>87</v>
      </c>
      <c r="KM54" t="s">
        <v>87</v>
      </c>
      <c r="KN54">
        <v>0</v>
      </c>
      <c r="KO54" t="s">
        <v>87</v>
      </c>
      <c r="KP54" t="s">
        <v>87</v>
      </c>
      <c r="KQ54" t="s">
        <v>87</v>
      </c>
      <c r="KR54" t="s">
        <v>87</v>
      </c>
      <c r="KS54" t="s">
        <v>87</v>
      </c>
      <c r="KT54" t="s">
        <v>87</v>
      </c>
      <c r="KU54" s="204" t="s">
        <v>87</v>
      </c>
      <c r="KV54" t="s">
        <v>594</v>
      </c>
      <c r="KW54" t="s">
        <v>594</v>
      </c>
      <c r="KX54" t="s">
        <v>594</v>
      </c>
      <c r="KY54" t="s">
        <v>594</v>
      </c>
      <c r="KZ54">
        <v>0</v>
      </c>
      <c r="LA54" t="s">
        <v>87</v>
      </c>
      <c r="LB54" t="s">
        <v>87</v>
      </c>
      <c r="LC54" t="s">
        <v>87</v>
      </c>
      <c r="LD54" t="s">
        <v>87</v>
      </c>
      <c r="LE54" t="s">
        <v>87</v>
      </c>
      <c r="LF54" t="s">
        <v>87</v>
      </c>
      <c r="LG54" t="s">
        <v>87</v>
      </c>
      <c r="LH54" s="210">
        <v>0</v>
      </c>
      <c r="LI54" s="210" t="s">
        <v>1176</v>
      </c>
      <c r="LJ54" s="210" t="s">
        <v>1177</v>
      </c>
      <c r="LK54" s="210">
        <v>0</v>
      </c>
      <c r="LL54" s="210">
        <v>0</v>
      </c>
      <c r="LM54" s="210" t="s">
        <v>87</v>
      </c>
      <c r="LN54" s="210" t="s">
        <v>87</v>
      </c>
      <c r="LO54" s="210">
        <v>0</v>
      </c>
      <c r="LP54" s="210">
        <v>0</v>
      </c>
      <c r="LQ54" s="210">
        <v>3554794000</v>
      </c>
      <c r="LR54" s="210">
        <v>0</v>
      </c>
      <c r="LS54" s="210">
        <v>0</v>
      </c>
      <c r="LT54" s="210">
        <v>0</v>
      </c>
      <c r="LU54" s="210">
        <v>0</v>
      </c>
      <c r="LV54" t="s">
        <v>594</v>
      </c>
      <c r="LW54" t="s">
        <v>594</v>
      </c>
      <c r="LX54" t="s">
        <v>594</v>
      </c>
      <c r="LY54" t="s">
        <v>594</v>
      </c>
      <c r="LZ54">
        <v>0</v>
      </c>
      <c r="MA54" t="s">
        <v>87</v>
      </c>
      <c r="MB54" t="s">
        <v>87</v>
      </c>
      <c r="MC54" t="s">
        <v>87</v>
      </c>
      <c r="MD54" t="s">
        <v>87</v>
      </c>
      <c r="ME54" t="s">
        <v>87</v>
      </c>
      <c r="MF54" t="s">
        <v>87</v>
      </c>
      <c r="MG54" t="s">
        <v>87</v>
      </c>
      <c r="MH54">
        <v>0</v>
      </c>
      <c r="MI54">
        <v>0</v>
      </c>
      <c r="MJ54">
        <v>0</v>
      </c>
      <c r="MK54">
        <v>0</v>
      </c>
      <c r="ML54">
        <v>0</v>
      </c>
      <c r="MM54">
        <v>0</v>
      </c>
      <c r="MN54">
        <v>0</v>
      </c>
      <c r="MO54">
        <v>0</v>
      </c>
      <c r="MP54">
        <v>0</v>
      </c>
      <c r="MQ54">
        <v>0</v>
      </c>
      <c r="MR54">
        <v>0</v>
      </c>
      <c r="MS54">
        <v>0</v>
      </c>
      <c r="MT54">
        <v>0</v>
      </c>
      <c r="MU54">
        <v>0</v>
      </c>
      <c r="MV54">
        <v>0</v>
      </c>
      <c r="MW54">
        <v>0</v>
      </c>
      <c r="MX54">
        <v>0</v>
      </c>
      <c r="MY54">
        <v>0</v>
      </c>
      <c r="MZ54">
        <v>0</v>
      </c>
      <c r="NA54">
        <v>0</v>
      </c>
      <c r="NB54">
        <v>0</v>
      </c>
      <c r="NC54">
        <v>0</v>
      </c>
      <c r="ND54">
        <v>0</v>
      </c>
      <c r="NE54">
        <v>0</v>
      </c>
      <c r="NF54">
        <v>0</v>
      </c>
      <c r="NG54">
        <v>0</v>
      </c>
      <c r="NH54">
        <v>0</v>
      </c>
      <c r="NI54" t="s">
        <v>594</v>
      </c>
      <c r="NJ54" t="s">
        <v>594</v>
      </c>
      <c r="NK54" t="s">
        <v>594</v>
      </c>
      <c r="NL54" t="s">
        <v>594</v>
      </c>
      <c r="NM54">
        <v>0</v>
      </c>
      <c r="NN54" t="s">
        <v>87</v>
      </c>
      <c r="NO54" t="s">
        <v>87</v>
      </c>
      <c r="NP54" t="s">
        <v>87</v>
      </c>
      <c r="NQ54" t="s">
        <v>87</v>
      </c>
      <c r="NR54" t="s">
        <v>87</v>
      </c>
      <c r="NS54" t="s">
        <v>87</v>
      </c>
      <c r="NT54" t="s">
        <v>87</v>
      </c>
      <c r="NU54">
        <v>0</v>
      </c>
      <c r="NV54">
        <v>0</v>
      </c>
      <c r="NW54">
        <v>0</v>
      </c>
      <c r="NX54">
        <v>0</v>
      </c>
      <c r="NY54">
        <v>0</v>
      </c>
      <c r="NZ54">
        <v>0</v>
      </c>
      <c r="OA54">
        <v>0</v>
      </c>
      <c r="OB54">
        <v>0</v>
      </c>
      <c r="OC54">
        <v>0</v>
      </c>
      <c r="OD54">
        <v>0</v>
      </c>
      <c r="OE54">
        <v>0</v>
      </c>
      <c r="OF54">
        <v>0</v>
      </c>
      <c r="OG54">
        <v>0</v>
      </c>
      <c r="OH54">
        <v>0</v>
      </c>
      <c r="OI54">
        <v>0</v>
      </c>
      <c r="OJ54">
        <v>0</v>
      </c>
      <c r="OK54">
        <v>0</v>
      </c>
      <c r="OL54">
        <v>0</v>
      </c>
      <c r="OM54">
        <v>0</v>
      </c>
      <c r="ON54">
        <v>0</v>
      </c>
      <c r="OO54">
        <v>0</v>
      </c>
      <c r="OP54">
        <v>0</v>
      </c>
      <c r="OQ54">
        <v>0</v>
      </c>
      <c r="OR54">
        <v>0</v>
      </c>
      <c r="OT54" s="209"/>
      <c r="OU54" t="s">
        <v>1256</v>
      </c>
      <c r="OV54">
        <v>100</v>
      </c>
      <c r="OW54">
        <v>0</v>
      </c>
      <c r="OX54">
        <v>0</v>
      </c>
      <c r="OY54">
        <v>0</v>
      </c>
      <c r="OZ54">
        <v>0</v>
      </c>
      <c r="PA54">
        <v>0</v>
      </c>
      <c r="PB54">
        <v>0</v>
      </c>
      <c r="PC54">
        <v>0</v>
      </c>
      <c r="PD54">
        <v>0</v>
      </c>
      <c r="PE54">
        <v>0</v>
      </c>
      <c r="PF54">
        <v>0</v>
      </c>
      <c r="PG54">
        <v>0</v>
      </c>
      <c r="PH54">
        <v>0</v>
      </c>
      <c r="PI54">
        <v>0</v>
      </c>
      <c r="PJ54">
        <v>0</v>
      </c>
      <c r="PK54">
        <v>0</v>
      </c>
      <c r="PL54">
        <v>0</v>
      </c>
      <c r="PM54">
        <v>0</v>
      </c>
      <c r="PN54">
        <v>0</v>
      </c>
      <c r="PO54">
        <v>0</v>
      </c>
      <c r="PP54">
        <v>0</v>
      </c>
      <c r="PQ54">
        <v>0</v>
      </c>
      <c r="PR54">
        <v>0</v>
      </c>
      <c r="PS54">
        <v>0</v>
      </c>
      <c r="PT54">
        <v>0</v>
      </c>
      <c r="PU54">
        <v>0</v>
      </c>
      <c r="PV54">
        <v>0</v>
      </c>
      <c r="PW54" s="210">
        <v>0</v>
      </c>
      <c r="PX54" s="210">
        <v>0</v>
      </c>
      <c r="PY54" t="s">
        <v>597</v>
      </c>
    </row>
    <row r="55" spans="1:441" ht="15.75" customHeight="1" x14ac:dyDescent="0.35">
      <c r="A55" t="s">
        <v>1268</v>
      </c>
      <c r="B55">
        <v>7870</v>
      </c>
      <c r="C55" t="s">
        <v>1229</v>
      </c>
      <c r="D55" s="207">
        <v>2020110010186</v>
      </c>
      <c r="E55" t="s">
        <v>562</v>
      </c>
      <c r="F55" t="s">
        <v>36</v>
      </c>
      <c r="G55" t="s">
        <v>563</v>
      </c>
      <c r="H55" t="s">
        <v>1160</v>
      </c>
      <c r="I55" t="s">
        <v>1161</v>
      </c>
      <c r="J55" t="s">
        <v>1162</v>
      </c>
      <c r="K55" t="s">
        <v>1163</v>
      </c>
      <c r="L55" t="s">
        <v>1164</v>
      </c>
      <c r="M55" t="s">
        <v>1165</v>
      </c>
      <c r="N55" t="s">
        <v>1163</v>
      </c>
      <c r="O55" t="s">
        <v>1164</v>
      </c>
      <c r="P55" t="s">
        <v>1163</v>
      </c>
      <c r="Q55" t="s">
        <v>1166</v>
      </c>
      <c r="R55" t="s">
        <v>1167</v>
      </c>
      <c r="S55" t="s">
        <v>1269</v>
      </c>
      <c r="T55" t="s">
        <v>1270</v>
      </c>
      <c r="AC55" t="s">
        <v>1269</v>
      </c>
      <c r="AG55" t="s">
        <v>576</v>
      </c>
      <c r="AH55" t="s">
        <v>577</v>
      </c>
      <c r="AI55" t="s">
        <v>1271</v>
      </c>
      <c r="AJ55">
        <v>0</v>
      </c>
      <c r="AK55" s="208">
        <v>44055</v>
      </c>
      <c r="AL55">
        <v>1</v>
      </c>
      <c r="AM55">
        <v>2024</v>
      </c>
      <c r="AN55" t="s">
        <v>1272</v>
      </c>
      <c r="AO55" t="s">
        <v>1273</v>
      </c>
      <c r="AP55">
        <v>2020</v>
      </c>
      <c r="AQ55">
        <v>2024</v>
      </c>
      <c r="AR55" t="s">
        <v>24</v>
      </c>
      <c r="AS55" t="s">
        <v>727</v>
      </c>
      <c r="AT55" t="s">
        <v>583</v>
      </c>
      <c r="AU55" t="s">
        <v>584</v>
      </c>
      <c r="AV55" t="s">
        <v>585</v>
      </c>
      <c r="AW55">
        <v>0</v>
      </c>
      <c r="AX55" t="s">
        <v>585</v>
      </c>
      <c r="AY55">
        <v>1</v>
      </c>
      <c r="BB55" s="209" t="s">
        <v>1274</v>
      </c>
      <c r="BC55" t="s">
        <v>1275</v>
      </c>
      <c r="BD55" t="s">
        <v>1276</v>
      </c>
      <c r="BE55" t="s">
        <v>1277</v>
      </c>
      <c r="BF55" t="s">
        <v>611</v>
      </c>
      <c r="BG55">
        <v>3</v>
      </c>
      <c r="BH55" s="208">
        <v>45204</v>
      </c>
      <c r="BI55" t="s">
        <v>1189</v>
      </c>
      <c r="BJ55" t="s">
        <v>197</v>
      </c>
      <c r="BK55">
        <v>100</v>
      </c>
      <c r="BL55">
        <v>100</v>
      </c>
      <c r="BM55">
        <v>100</v>
      </c>
      <c r="BN55">
        <v>100</v>
      </c>
      <c r="BO55">
        <v>100</v>
      </c>
      <c r="BP55">
        <v>100</v>
      </c>
      <c r="BQ55">
        <v>3797247357</v>
      </c>
      <c r="BR55">
        <v>128508825</v>
      </c>
      <c r="BS55">
        <v>739673866</v>
      </c>
      <c r="BT55">
        <v>1062074026</v>
      </c>
      <c r="BU55">
        <v>677723640</v>
      </c>
      <c r="BV55">
        <v>1189267000</v>
      </c>
      <c r="BW55">
        <v>100</v>
      </c>
      <c r="BX55">
        <v>100</v>
      </c>
      <c r="BY55">
        <v>100</v>
      </c>
      <c r="BZ55">
        <v>100</v>
      </c>
      <c r="CA55">
        <v>100</v>
      </c>
      <c r="CB55">
        <v>100</v>
      </c>
      <c r="CC55">
        <v>100.00000000000001</v>
      </c>
      <c r="CD55">
        <v>100</v>
      </c>
      <c r="CE55">
        <v>100</v>
      </c>
      <c r="CF55">
        <v>128508825</v>
      </c>
      <c r="CG55">
        <v>109844699</v>
      </c>
      <c r="CH55">
        <v>739673866</v>
      </c>
      <c r="CI55">
        <v>711124725</v>
      </c>
      <c r="CJ55">
        <v>1062074026</v>
      </c>
      <c r="CK55">
        <v>875926225</v>
      </c>
      <c r="CL55">
        <v>644266858</v>
      </c>
      <c r="CM55">
        <v>446929123</v>
      </c>
      <c r="CN55">
        <v>100</v>
      </c>
      <c r="CO55">
        <v>100.00000000000001</v>
      </c>
      <c r="CP55">
        <v>100.00000000000001</v>
      </c>
      <c r="CQ55">
        <v>100</v>
      </c>
      <c r="CR55" t="s">
        <v>612</v>
      </c>
      <c r="CS55" t="s">
        <v>43</v>
      </c>
      <c r="CT55">
        <v>0</v>
      </c>
      <c r="CU55">
        <v>16.666666666666664</v>
      </c>
      <c r="CV55">
        <v>16.666666666666664</v>
      </c>
      <c r="CW55">
        <v>0</v>
      </c>
      <c r="CX55">
        <v>66.666666666666657</v>
      </c>
      <c r="CY55">
        <v>0</v>
      </c>
      <c r="CZ55">
        <v>0</v>
      </c>
      <c r="DA55">
        <v>0</v>
      </c>
      <c r="DB55">
        <v>0</v>
      </c>
      <c r="DC55">
        <v>0</v>
      </c>
      <c r="DD55">
        <v>0</v>
      </c>
      <c r="DE55">
        <v>0</v>
      </c>
      <c r="DF55">
        <v>100</v>
      </c>
      <c r="DG55">
        <v>99.999999999999986</v>
      </c>
      <c r="DH55">
        <v>99.999999999999986</v>
      </c>
      <c r="DI55">
        <v>99.999999999999986</v>
      </c>
      <c r="DJ55">
        <v>0</v>
      </c>
      <c r="DK55">
        <v>50</v>
      </c>
      <c r="DL55">
        <v>50</v>
      </c>
      <c r="DM55">
        <v>0</v>
      </c>
      <c r="DN55">
        <v>200</v>
      </c>
      <c r="DO55">
        <v>0</v>
      </c>
      <c r="DP55">
        <v>0</v>
      </c>
      <c r="DQ55">
        <v>0</v>
      </c>
      <c r="DR55">
        <v>0</v>
      </c>
      <c r="DS55">
        <v>0</v>
      </c>
      <c r="DT55">
        <v>0</v>
      </c>
      <c r="DU55">
        <v>0</v>
      </c>
      <c r="DV55">
        <v>300</v>
      </c>
      <c r="DW55">
        <v>0</v>
      </c>
      <c r="DX55">
        <v>0</v>
      </c>
      <c r="DY55">
        <v>0</v>
      </c>
      <c r="DZ55">
        <v>0</v>
      </c>
      <c r="EA55">
        <v>0</v>
      </c>
      <c r="EB55">
        <v>0</v>
      </c>
      <c r="EC55">
        <v>0</v>
      </c>
      <c r="ED55">
        <v>0</v>
      </c>
      <c r="EE55">
        <v>0</v>
      </c>
      <c r="EF55">
        <v>0</v>
      </c>
      <c r="EG55">
        <v>0</v>
      </c>
      <c r="EH55">
        <v>0</v>
      </c>
      <c r="EI55">
        <v>0</v>
      </c>
      <c r="EJ55">
        <v>0</v>
      </c>
      <c r="EK55">
        <v>0</v>
      </c>
      <c r="EL55" t="s">
        <v>1278</v>
      </c>
      <c r="EM55" t="s">
        <v>1279</v>
      </c>
      <c r="EN55">
        <v>0</v>
      </c>
      <c r="EO55" t="s">
        <v>1280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1189267000</v>
      </c>
      <c r="FJ55">
        <v>1189267000</v>
      </c>
      <c r="FK55">
        <v>1189267000</v>
      </c>
      <c r="FL55">
        <v>1189267000</v>
      </c>
      <c r="FM55">
        <v>1189267000</v>
      </c>
      <c r="FN55">
        <v>0</v>
      </c>
      <c r="FO55">
        <v>0</v>
      </c>
      <c r="FP55">
        <v>0</v>
      </c>
      <c r="FQ55">
        <v>0</v>
      </c>
      <c r="FR55">
        <v>0</v>
      </c>
      <c r="FS55">
        <v>0</v>
      </c>
      <c r="FT55">
        <v>0</v>
      </c>
      <c r="FU55">
        <v>1189267000</v>
      </c>
      <c r="FV55">
        <v>1189267000</v>
      </c>
      <c r="FW55">
        <v>1189267000</v>
      </c>
      <c r="FX55">
        <v>1189267000</v>
      </c>
      <c r="FY55">
        <v>1189267000</v>
      </c>
      <c r="FZ55">
        <v>1189267000</v>
      </c>
      <c r="GA55">
        <v>0</v>
      </c>
      <c r="GB55">
        <v>0</v>
      </c>
      <c r="GC55">
        <v>0</v>
      </c>
      <c r="GD55">
        <v>0</v>
      </c>
      <c r="GE55">
        <v>0</v>
      </c>
      <c r="GF55">
        <v>0</v>
      </c>
      <c r="GG55">
        <v>0</v>
      </c>
      <c r="GH55">
        <v>1189267000</v>
      </c>
      <c r="GI55">
        <v>0</v>
      </c>
      <c r="GJ55">
        <v>0</v>
      </c>
      <c r="GK55">
        <v>0</v>
      </c>
      <c r="GL55">
        <v>0</v>
      </c>
      <c r="GM55">
        <v>0</v>
      </c>
      <c r="GN55">
        <v>0</v>
      </c>
      <c r="GO55">
        <v>0</v>
      </c>
      <c r="GP55">
        <v>0</v>
      </c>
      <c r="GQ55">
        <v>0</v>
      </c>
      <c r="GR55">
        <v>0</v>
      </c>
      <c r="GS55">
        <v>0</v>
      </c>
      <c r="GT55">
        <v>0</v>
      </c>
      <c r="GU55">
        <v>0</v>
      </c>
      <c r="GV55">
        <v>0</v>
      </c>
      <c r="GW55">
        <v>0</v>
      </c>
      <c r="GX55">
        <v>0</v>
      </c>
      <c r="GY55">
        <v>0</v>
      </c>
      <c r="GZ55">
        <v>0</v>
      </c>
      <c r="HA55">
        <v>0</v>
      </c>
      <c r="HB55">
        <v>0</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v>0</v>
      </c>
      <c r="ID55">
        <v>0</v>
      </c>
      <c r="IE55">
        <v>0</v>
      </c>
      <c r="IF55">
        <v>0</v>
      </c>
      <c r="IG55">
        <v>0</v>
      </c>
      <c r="IH55">
        <v>0</v>
      </c>
      <c r="II55" t="s">
        <v>87</v>
      </c>
      <c r="IJ55" t="s">
        <v>87</v>
      </c>
      <c r="IK55" t="s">
        <v>87</v>
      </c>
      <c r="IL55" t="s">
        <v>87</v>
      </c>
      <c r="IM55" t="s">
        <v>87</v>
      </c>
      <c r="IN55" t="s">
        <v>87</v>
      </c>
      <c r="IO55" t="s">
        <v>87</v>
      </c>
      <c r="IP55" t="s">
        <v>87</v>
      </c>
      <c r="IQ55" t="s">
        <v>87</v>
      </c>
      <c r="IR55" t="s">
        <v>87</v>
      </c>
      <c r="IS55" t="s">
        <v>87</v>
      </c>
      <c r="IT55" t="s">
        <v>87</v>
      </c>
      <c r="IU55" t="s">
        <v>87</v>
      </c>
      <c r="IV55" t="s">
        <v>87</v>
      </c>
      <c r="IW55" t="s">
        <v>87</v>
      </c>
      <c r="IX55">
        <v>0</v>
      </c>
      <c r="IY55">
        <v>0</v>
      </c>
      <c r="IZ55">
        <v>0</v>
      </c>
      <c r="JA55">
        <v>0</v>
      </c>
      <c r="JB55">
        <v>0</v>
      </c>
      <c r="JC55">
        <v>0</v>
      </c>
      <c r="JD55">
        <v>0</v>
      </c>
      <c r="JE55">
        <v>0</v>
      </c>
      <c r="JF55">
        <v>0</v>
      </c>
      <c r="JG55">
        <v>0</v>
      </c>
      <c r="JH55">
        <v>0</v>
      </c>
      <c r="JI55">
        <v>0</v>
      </c>
      <c r="JJ55" s="210">
        <v>0</v>
      </c>
      <c r="JK55" s="210">
        <v>0</v>
      </c>
      <c r="JL55" s="210">
        <v>0</v>
      </c>
      <c r="JM55" s="210">
        <v>0</v>
      </c>
      <c r="JN55" s="210">
        <v>0</v>
      </c>
      <c r="JO55" s="210">
        <v>0</v>
      </c>
      <c r="JP55" s="210">
        <v>0</v>
      </c>
      <c r="JQ55" s="210">
        <v>0</v>
      </c>
      <c r="JR55" s="210">
        <v>0</v>
      </c>
      <c r="JS55" s="210">
        <v>0</v>
      </c>
      <c r="JT55" s="210">
        <v>0</v>
      </c>
      <c r="JU55" s="210">
        <v>0</v>
      </c>
      <c r="JV55" s="210">
        <v>0</v>
      </c>
      <c r="JW55">
        <v>0</v>
      </c>
      <c r="JX55">
        <v>0</v>
      </c>
      <c r="JY55">
        <v>0</v>
      </c>
      <c r="JZ55">
        <v>0</v>
      </c>
      <c r="KA55">
        <v>0</v>
      </c>
      <c r="KB55">
        <v>0</v>
      </c>
      <c r="KC55">
        <v>0</v>
      </c>
      <c r="KD55">
        <v>0</v>
      </c>
      <c r="KE55">
        <v>0</v>
      </c>
      <c r="KF55">
        <v>0</v>
      </c>
      <c r="KG55">
        <v>0</v>
      </c>
      <c r="KH55">
        <v>0</v>
      </c>
      <c r="KI55">
        <v>0</v>
      </c>
      <c r="KJ55" s="204" t="s">
        <v>594</v>
      </c>
      <c r="KK55">
        <v>0</v>
      </c>
      <c r="KL55">
        <v>0</v>
      </c>
      <c r="KM55" t="s">
        <v>87</v>
      </c>
      <c r="KN55">
        <v>0</v>
      </c>
      <c r="KO55" t="s">
        <v>87</v>
      </c>
      <c r="KP55" t="s">
        <v>87</v>
      </c>
      <c r="KQ55" t="s">
        <v>87</v>
      </c>
      <c r="KR55" t="s">
        <v>87</v>
      </c>
      <c r="KS55" t="s">
        <v>87</v>
      </c>
      <c r="KT55" t="s">
        <v>87</v>
      </c>
      <c r="KU55" s="204" t="s">
        <v>87</v>
      </c>
      <c r="KV55" t="s">
        <v>594</v>
      </c>
      <c r="KW55">
        <v>0</v>
      </c>
      <c r="KX55">
        <v>0</v>
      </c>
      <c r="KY55">
        <v>0</v>
      </c>
      <c r="KZ55">
        <v>0</v>
      </c>
      <c r="LA55" t="s">
        <v>87</v>
      </c>
      <c r="LB55" t="s">
        <v>87</v>
      </c>
      <c r="LC55" t="s">
        <v>87</v>
      </c>
      <c r="LD55" t="s">
        <v>87</v>
      </c>
      <c r="LE55" t="s">
        <v>87</v>
      </c>
      <c r="LF55" t="s">
        <v>87</v>
      </c>
      <c r="LG55" t="s">
        <v>87</v>
      </c>
      <c r="LH55" s="210">
        <v>0</v>
      </c>
      <c r="LI55" s="210" t="s">
        <v>1176</v>
      </c>
      <c r="LJ55" s="210" t="s">
        <v>1177</v>
      </c>
      <c r="LK55" s="210">
        <v>0</v>
      </c>
      <c r="LL55" s="210">
        <v>0</v>
      </c>
      <c r="LM55" s="210" t="s">
        <v>87</v>
      </c>
      <c r="LN55" s="210" t="s">
        <v>87</v>
      </c>
      <c r="LO55" s="210">
        <v>0</v>
      </c>
      <c r="LP55" s="210">
        <v>0</v>
      </c>
      <c r="LQ55" s="210">
        <v>3554794000</v>
      </c>
      <c r="LR55" s="210">
        <v>0</v>
      </c>
      <c r="LS55" s="210">
        <v>0</v>
      </c>
      <c r="LT55" s="210">
        <v>0</v>
      </c>
      <c r="LU55" s="210">
        <v>0</v>
      </c>
      <c r="LV55" t="s">
        <v>594</v>
      </c>
      <c r="LW55">
        <v>0</v>
      </c>
      <c r="LX55">
        <v>0</v>
      </c>
      <c r="LY55">
        <v>0</v>
      </c>
      <c r="LZ55">
        <v>0</v>
      </c>
      <c r="MA55" t="s">
        <v>87</v>
      </c>
      <c r="MB55" t="s">
        <v>87</v>
      </c>
      <c r="MC55" t="s">
        <v>87</v>
      </c>
      <c r="MD55" t="s">
        <v>87</v>
      </c>
      <c r="ME55" t="s">
        <v>87</v>
      </c>
      <c r="MF55" t="s">
        <v>87</v>
      </c>
      <c r="MG55" t="s">
        <v>87</v>
      </c>
      <c r="MH55">
        <v>0</v>
      </c>
      <c r="MI55">
        <v>0</v>
      </c>
      <c r="MJ55">
        <v>0</v>
      </c>
      <c r="MK55">
        <v>0</v>
      </c>
      <c r="ML55">
        <v>0</v>
      </c>
      <c r="MM55">
        <v>0</v>
      </c>
      <c r="MN55">
        <v>0</v>
      </c>
      <c r="MO55">
        <v>0</v>
      </c>
      <c r="MP55">
        <v>0</v>
      </c>
      <c r="MQ55">
        <v>0</v>
      </c>
      <c r="MR55">
        <v>0</v>
      </c>
      <c r="MS55">
        <v>0</v>
      </c>
      <c r="MT55">
        <v>0</v>
      </c>
      <c r="MU55">
        <v>0</v>
      </c>
      <c r="MV55">
        <v>0</v>
      </c>
      <c r="MW55">
        <v>0</v>
      </c>
      <c r="MX55">
        <v>0</v>
      </c>
      <c r="MY55">
        <v>0</v>
      </c>
      <c r="MZ55">
        <v>0</v>
      </c>
      <c r="NA55">
        <v>0</v>
      </c>
      <c r="NB55">
        <v>0</v>
      </c>
      <c r="NC55">
        <v>0</v>
      </c>
      <c r="ND55">
        <v>0</v>
      </c>
      <c r="NE55">
        <v>0</v>
      </c>
      <c r="NF55">
        <v>0</v>
      </c>
      <c r="NG55">
        <v>0</v>
      </c>
      <c r="NH55">
        <v>0</v>
      </c>
      <c r="NI55" t="s">
        <v>594</v>
      </c>
      <c r="NJ55">
        <v>0</v>
      </c>
      <c r="NK55">
        <v>0</v>
      </c>
      <c r="NL55">
        <v>0</v>
      </c>
      <c r="NM55">
        <v>0</v>
      </c>
      <c r="NN55" t="s">
        <v>87</v>
      </c>
      <c r="NO55" t="s">
        <v>87</v>
      </c>
      <c r="NP55" t="s">
        <v>87</v>
      </c>
      <c r="NQ55" t="s">
        <v>87</v>
      </c>
      <c r="NR55" t="s">
        <v>87</v>
      </c>
      <c r="NS55" t="s">
        <v>87</v>
      </c>
      <c r="NT55" t="s">
        <v>87</v>
      </c>
      <c r="NU55">
        <v>0</v>
      </c>
      <c r="NV55">
        <v>0</v>
      </c>
      <c r="NW55">
        <v>0</v>
      </c>
      <c r="NX55">
        <v>0</v>
      </c>
      <c r="NY55">
        <v>0</v>
      </c>
      <c r="NZ55">
        <v>0</v>
      </c>
      <c r="OA55">
        <v>0</v>
      </c>
      <c r="OB55">
        <v>0</v>
      </c>
      <c r="OC55">
        <v>0</v>
      </c>
      <c r="OD55">
        <v>0</v>
      </c>
      <c r="OE55">
        <v>0</v>
      </c>
      <c r="OF55">
        <v>0</v>
      </c>
      <c r="OG55">
        <v>0</v>
      </c>
      <c r="OH55">
        <v>0</v>
      </c>
      <c r="OI55">
        <v>0</v>
      </c>
      <c r="OJ55">
        <v>0</v>
      </c>
      <c r="OK55">
        <v>0</v>
      </c>
      <c r="OL55">
        <v>0</v>
      </c>
      <c r="OM55">
        <v>0</v>
      </c>
      <c r="ON55">
        <v>0</v>
      </c>
      <c r="OO55">
        <v>0</v>
      </c>
      <c r="OP55">
        <v>0</v>
      </c>
      <c r="OQ55">
        <v>0</v>
      </c>
      <c r="OR55">
        <v>0</v>
      </c>
      <c r="OT55" s="209"/>
      <c r="OU55" t="s">
        <v>1268</v>
      </c>
      <c r="OV55">
        <v>99.999999999999986</v>
      </c>
      <c r="OW55">
        <v>0</v>
      </c>
      <c r="OX55">
        <v>0</v>
      </c>
      <c r="OY55">
        <v>0</v>
      </c>
      <c r="OZ55">
        <v>0</v>
      </c>
      <c r="PA55">
        <v>0</v>
      </c>
      <c r="PB55">
        <v>0</v>
      </c>
      <c r="PC55">
        <v>0</v>
      </c>
      <c r="PD55">
        <v>0</v>
      </c>
      <c r="PE55">
        <v>0</v>
      </c>
      <c r="PF55">
        <v>0</v>
      </c>
      <c r="PG55">
        <v>0</v>
      </c>
      <c r="PH55">
        <v>0</v>
      </c>
      <c r="PI55">
        <v>0</v>
      </c>
      <c r="PJ55">
        <v>0</v>
      </c>
      <c r="PK55">
        <v>0</v>
      </c>
      <c r="PL55">
        <v>0</v>
      </c>
      <c r="PM55">
        <v>0</v>
      </c>
      <c r="PN55">
        <v>0</v>
      </c>
      <c r="PO55">
        <v>0</v>
      </c>
      <c r="PP55">
        <v>0</v>
      </c>
      <c r="PQ55">
        <v>0</v>
      </c>
      <c r="PR55">
        <v>0</v>
      </c>
      <c r="PS55">
        <v>0</v>
      </c>
      <c r="PT55">
        <v>0</v>
      </c>
      <c r="PU55">
        <v>0</v>
      </c>
      <c r="PV55">
        <v>0</v>
      </c>
      <c r="PW55" s="210">
        <v>0</v>
      </c>
      <c r="PX55" s="210">
        <v>0</v>
      </c>
      <c r="PY55" t="s">
        <v>597</v>
      </c>
    </row>
    <row r="56" spans="1:441" ht="15.75" customHeight="1" x14ac:dyDescent="0.35">
      <c r="A56" t="s">
        <v>1281</v>
      </c>
      <c r="B56">
        <v>7870</v>
      </c>
      <c r="C56" t="s">
        <v>1282</v>
      </c>
      <c r="D56" s="207">
        <v>2020110010186</v>
      </c>
      <c r="E56" t="s">
        <v>562</v>
      </c>
      <c r="F56" t="s">
        <v>36</v>
      </c>
      <c r="G56" t="s">
        <v>563</v>
      </c>
      <c r="H56" t="s">
        <v>1160</v>
      </c>
      <c r="I56" t="s">
        <v>1215</v>
      </c>
      <c r="J56" t="s">
        <v>1162</v>
      </c>
      <c r="K56" t="s">
        <v>1163</v>
      </c>
      <c r="L56" t="s">
        <v>1164</v>
      </c>
      <c r="M56" t="s">
        <v>1165</v>
      </c>
      <c r="N56" t="s">
        <v>1193</v>
      </c>
      <c r="O56" t="s">
        <v>1194</v>
      </c>
      <c r="P56" t="s">
        <v>1195</v>
      </c>
      <c r="Q56" t="s">
        <v>1166</v>
      </c>
      <c r="R56" t="s">
        <v>1167</v>
      </c>
      <c r="S56" t="s">
        <v>1283</v>
      </c>
      <c r="T56" t="s">
        <v>1284</v>
      </c>
      <c r="AC56" t="s">
        <v>1283</v>
      </c>
      <c r="AG56" t="s">
        <v>576</v>
      </c>
      <c r="AH56" t="s">
        <v>577</v>
      </c>
      <c r="AI56" t="s">
        <v>1285</v>
      </c>
      <c r="AJ56">
        <v>0</v>
      </c>
      <c r="AK56" s="208">
        <v>44055</v>
      </c>
      <c r="AL56">
        <v>1</v>
      </c>
      <c r="AM56">
        <v>2024</v>
      </c>
      <c r="AN56" t="s">
        <v>1286</v>
      </c>
      <c r="AO56" t="s">
        <v>1287</v>
      </c>
      <c r="AP56">
        <v>2020</v>
      </c>
      <c r="AQ56">
        <v>2024</v>
      </c>
      <c r="AR56" t="s">
        <v>24</v>
      </c>
      <c r="AS56" t="s">
        <v>727</v>
      </c>
      <c r="AT56" t="s">
        <v>583</v>
      </c>
      <c r="AU56" t="s">
        <v>584</v>
      </c>
      <c r="AV56" t="s">
        <v>585</v>
      </c>
      <c r="AW56">
        <v>0</v>
      </c>
      <c r="AX56" t="s">
        <v>585</v>
      </c>
      <c r="AY56">
        <v>1</v>
      </c>
      <c r="BB56" s="209" t="s">
        <v>1288</v>
      </c>
      <c r="BC56" t="s">
        <v>1289</v>
      </c>
      <c r="BD56" t="s">
        <v>1290</v>
      </c>
      <c r="BE56" t="s">
        <v>1291</v>
      </c>
      <c r="BF56" t="s">
        <v>611</v>
      </c>
      <c r="BG56">
        <v>3</v>
      </c>
      <c r="BH56" s="208">
        <v>45204</v>
      </c>
      <c r="BI56" t="s">
        <v>1189</v>
      </c>
      <c r="BJ56" t="s">
        <v>197</v>
      </c>
      <c r="BK56">
        <v>100</v>
      </c>
      <c r="BL56">
        <v>100</v>
      </c>
      <c r="BM56">
        <v>100</v>
      </c>
      <c r="BN56">
        <v>100</v>
      </c>
      <c r="BO56">
        <v>100</v>
      </c>
      <c r="BP56">
        <v>100</v>
      </c>
      <c r="BQ56">
        <v>13500162522</v>
      </c>
      <c r="BR56">
        <v>2318165731</v>
      </c>
      <c r="BS56">
        <v>3032260040</v>
      </c>
      <c r="BT56">
        <v>3598837655</v>
      </c>
      <c r="BU56">
        <v>2541675096</v>
      </c>
      <c r="BV56">
        <v>2009224000</v>
      </c>
      <c r="BW56">
        <v>100</v>
      </c>
      <c r="BX56">
        <v>100</v>
      </c>
      <c r="BY56">
        <v>100</v>
      </c>
      <c r="BZ56">
        <v>100</v>
      </c>
      <c r="CA56">
        <v>100</v>
      </c>
      <c r="CB56">
        <v>100</v>
      </c>
      <c r="CC56">
        <v>100</v>
      </c>
      <c r="CD56">
        <v>100</v>
      </c>
      <c r="CE56">
        <v>100</v>
      </c>
      <c r="CF56">
        <v>2187373586</v>
      </c>
      <c r="CG56">
        <v>1798847347</v>
      </c>
      <c r="CH56">
        <v>3031515978</v>
      </c>
      <c r="CI56">
        <v>2775134328</v>
      </c>
      <c r="CJ56">
        <v>3598812410</v>
      </c>
      <c r="CK56">
        <v>3125243926</v>
      </c>
      <c r="CL56">
        <v>2434268207</v>
      </c>
      <c r="CM56">
        <v>1780041572</v>
      </c>
      <c r="CN56">
        <v>100</v>
      </c>
      <c r="CO56">
        <v>100</v>
      </c>
      <c r="CP56">
        <v>100</v>
      </c>
      <c r="CQ56">
        <v>100</v>
      </c>
      <c r="CR56" t="s">
        <v>612</v>
      </c>
      <c r="CS56" t="s">
        <v>43</v>
      </c>
      <c r="CT56">
        <v>0</v>
      </c>
      <c r="CU56">
        <v>0</v>
      </c>
      <c r="CV56">
        <v>0</v>
      </c>
      <c r="CW56">
        <v>0</v>
      </c>
      <c r="CX56">
        <v>100</v>
      </c>
      <c r="CY56">
        <v>0</v>
      </c>
      <c r="CZ56">
        <v>0</v>
      </c>
      <c r="DA56">
        <v>0</v>
      </c>
      <c r="DB56">
        <v>0</v>
      </c>
      <c r="DC56">
        <v>0</v>
      </c>
      <c r="DD56">
        <v>0</v>
      </c>
      <c r="DE56">
        <v>0</v>
      </c>
      <c r="DF56">
        <v>100</v>
      </c>
      <c r="DG56">
        <v>100</v>
      </c>
      <c r="DH56">
        <v>100</v>
      </c>
      <c r="DI56">
        <v>100</v>
      </c>
      <c r="DJ56">
        <v>0</v>
      </c>
      <c r="DK56">
        <v>0</v>
      </c>
      <c r="DL56">
        <v>0</v>
      </c>
      <c r="DM56">
        <v>0</v>
      </c>
      <c r="DN56">
        <v>200</v>
      </c>
      <c r="DO56">
        <v>0</v>
      </c>
      <c r="DP56">
        <v>0</v>
      </c>
      <c r="DQ56">
        <v>0</v>
      </c>
      <c r="DR56">
        <v>0</v>
      </c>
      <c r="DS56">
        <v>0</v>
      </c>
      <c r="DT56">
        <v>0</v>
      </c>
      <c r="DU56">
        <v>0</v>
      </c>
      <c r="DV56">
        <v>200</v>
      </c>
      <c r="DW56">
        <v>0</v>
      </c>
      <c r="DX56">
        <v>0</v>
      </c>
      <c r="DY56">
        <v>0</v>
      </c>
      <c r="DZ56">
        <v>0</v>
      </c>
      <c r="EA56">
        <v>0</v>
      </c>
      <c r="EB56">
        <v>0</v>
      </c>
      <c r="EC56">
        <v>0</v>
      </c>
      <c r="ED56">
        <v>0</v>
      </c>
      <c r="EE56">
        <v>0</v>
      </c>
      <c r="EF56">
        <v>0</v>
      </c>
      <c r="EG56">
        <v>0</v>
      </c>
      <c r="EH56">
        <v>0</v>
      </c>
      <c r="EI56">
        <v>0</v>
      </c>
      <c r="EJ56">
        <v>0</v>
      </c>
      <c r="EK56">
        <v>0</v>
      </c>
      <c r="EL56">
        <v>0</v>
      </c>
      <c r="EM56">
        <v>0</v>
      </c>
      <c r="EN56">
        <v>0</v>
      </c>
      <c r="EO56" t="s">
        <v>1292</v>
      </c>
      <c r="EP56">
        <v>0</v>
      </c>
      <c r="EQ56">
        <v>0</v>
      </c>
      <c r="ER56">
        <v>0</v>
      </c>
      <c r="ES56">
        <v>0</v>
      </c>
      <c r="ET56">
        <v>0</v>
      </c>
      <c r="EU56">
        <v>0</v>
      </c>
      <c r="EV56">
        <v>0</v>
      </c>
      <c r="EW56">
        <v>0</v>
      </c>
      <c r="EX56">
        <v>0</v>
      </c>
      <c r="EY56">
        <v>0</v>
      </c>
      <c r="EZ56">
        <v>0</v>
      </c>
      <c r="FA56">
        <v>0</v>
      </c>
      <c r="FB56">
        <v>0</v>
      </c>
      <c r="FC56">
        <v>0</v>
      </c>
      <c r="FD56">
        <v>0</v>
      </c>
      <c r="FE56">
        <v>0</v>
      </c>
      <c r="FF56">
        <v>0</v>
      </c>
      <c r="FG56">
        <v>0</v>
      </c>
      <c r="FH56">
        <v>0</v>
      </c>
      <c r="FI56">
        <v>2009224000</v>
      </c>
      <c r="FJ56">
        <v>2009224000</v>
      </c>
      <c r="FK56">
        <v>2009224000</v>
      </c>
      <c r="FL56">
        <v>2009224000</v>
      </c>
      <c r="FM56">
        <v>2009224000</v>
      </c>
      <c r="FN56">
        <v>0</v>
      </c>
      <c r="FO56">
        <v>0</v>
      </c>
      <c r="FP56">
        <v>0</v>
      </c>
      <c r="FQ56">
        <v>0</v>
      </c>
      <c r="FR56">
        <v>0</v>
      </c>
      <c r="FS56">
        <v>0</v>
      </c>
      <c r="FT56">
        <v>0</v>
      </c>
      <c r="FU56">
        <v>2009224000</v>
      </c>
      <c r="FV56">
        <v>2009224000</v>
      </c>
      <c r="FW56">
        <v>2009224000</v>
      </c>
      <c r="FX56">
        <v>2009224000</v>
      </c>
      <c r="FY56">
        <v>2009224000</v>
      </c>
      <c r="FZ56">
        <v>2009224000</v>
      </c>
      <c r="GA56">
        <v>0</v>
      </c>
      <c r="GB56">
        <v>0</v>
      </c>
      <c r="GC56">
        <v>0</v>
      </c>
      <c r="GD56">
        <v>0</v>
      </c>
      <c r="GE56">
        <v>0</v>
      </c>
      <c r="GF56">
        <v>0</v>
      </c>
      <c r="GG56">
        <v>0</v>
      </c>
      <c r="GH56">
        <v>2009224000</v>
      </c>
      <c r="GI56">
        <v>0</v>
      </c>
      <c r="GJ56">
        <v>0</v>
      </c>
      <c r="GK56">
        <v>0</v>
      </c>
      <c r="GL56">
        <v>0</v>
      </c>
      <c r="GM56">
        <v>0</v>
      </c>
      <c r="GN56">
        <v>0</v>
      </c>
      <c r="GO56">
        <v>0</v>
      </c>
      <c r="GP56">
        <v>0</v>
      </c>
      <c r="GQ56">
        <v>0</v>
      </c>
      <c r="GR56">
        <v>0</v>
      </c>
      <c r="GS56">
        <v>0</v>
      </c>
      <c r="GT56">
        <v>0</v>
      </c>
      <c r="GU56">
        <v>0</v>
      </c>
      <c r="GV56">
        <v>0</v>
      </c>
      <c r="GW56">
        <v>0</v>
      </c>
      <c r="GX56">
        <v>0</v>
      </c>
      <c r="GY56">
        <v>0</v>
      </c>
      <c r="GZ56">
        <v>0</v>
      </c>
      <c r="HA56">
        <v>0</v>
      </c>
      <c r="HB56">
        <v>0</v>
      </c>
      <c r="HC56">
        <v>0</v>
      </c>
      <c r="HD56">
        <v>0</v>
      </c>
      <c r="HE56">
        <v>0</v>
      </c>
      <c r="HF56">
        <v>0</v>
      </c>
      <c r="HG56">
        <v>0</v>
      </c>
      <c r="HH56">
        <v>0</v>
      </c>
      <c r="HI56">
        <v>0</v>
      </c>
      <c r="HJ56">
        <v>0</v>
      </c>
      <c r="HK56">
        <v>0</v>
      </c>
      <c r="HL56">
        <v>0</v>
      </c>
      <c r="HM56">
        <v>0</v>
      </c>
      <c r="HN56">
        <v>0</v>
      </c>
      <c r="HO56">
        <v>0</v>
      </c>
      <c r="HP56">
        <v>0</v>
      </c>
      <c r="HQ56">
        <v>0</v>
      </c>
      <c r="HR56">
        <v>0</v>
      </c>
      <c r="HS56">
        <v>0</v>
      </c>
      <c r="HT56">
        <v>0</v>
      </c>
      <c r="HU56">
        <v>0</v>
      </c>
      <c r="HV56">
        <v>0</v>
      </c>
      <c r="HW56">
        <v>0</v>
      </c>
      <c r="HX56">
        <v>0</v>
      </c>
      <c r="HY56">
        <v>0</v>
      </c>
      <c r="HZ56">
        <v>0</v>
      </c>
      <c r="IA56">
        <v>0</v>
      </c>
      <c r="IB56">
        <v>0</v>
      </c>
      <c r="IC56">
        <v>0</v>
      </c>
      <c r="ID56">
        <v>0</v>
      </c>
      <c r="IE56">
        <v>0</v>
      </c>
      <c r="IF56">
        <v>0</v>
      </c>
      <c r="IG56">
        <v>0</v>
      </c>
      <c r="IH56">
        <v>0</v>
      </c>
      <c r="II56" t="s">
        <v>87</v>
      </c>
      <c r="IJ56" t="s">
        <v>87</v>
      </c>
      <c r="IK56" t="s">
        <v>87</v>
      </c>
      <c r="IL56" t="s">
        <v>87</v>
      </c>
      <c r="IM56" t="s">
        <v>87</v>
      </c>
      <c r="IN56" t="s">
        <v>87</v>
      </c>
      <c r="IO56" t="s">
        <v>87</v>
      </c>
      <c r="IP56" t="s">
        <v>87</v>
      </c>
      <c r="IQ56" t="s">
        <v>87</v>
      </c>
      <c r="IR56" t="s">
        <v>87</v>
      </c>
      <c r="IS56" t="s">
        <v>87</v>
      </c>
      <c r="IT56" t="s">
        <v>87</v>
      </c>
      <c r="IU56" t="s">
        <v>87</v>
      </c>
      <c r="IV56" t="s">
        <v>87</v>
      </c>
      <c r="IW56" t="s">
        <v>87</v>
      </c>
      <c r="IX56">
        <v>0</v>
      </c>
      <c r="IY56">
        <v>0</v>
      </c>
      <c r="IZ56">
        <v>0</v>
      </c>
      <c r="JA56">
        <v>0</v>
      </c>
      <c r="JB56">
        <v>0</v>
      </c>
      <c r="JC56">
        <v>0</v>
      </c>
      <c r="JD56">
        <v>0</v>
      </c>
      <c r="JE56">
        <v>0</v>
      </c>
      <c r="JF56">
        <v>0</v>
      </c>
      <c r="JG56">
        <v>0</v>
      </c>
      <c r="JH56">
        <v>0</v>
      </c>
      <c r="JI56">
        <v>0</v>
      </c>
      <c r="JJ56" s="210">
        <v>0</v>
      </c>
      <c r="JK56" s="210">
        <v>0</v>
      </c>
      <c r="JL56" s="210">
        <v>0</v>
      </c>
      <c r="JM56" s="210">
        <v>0</v>
      </c>
      <c r="JN56" s="210">
        <v>0</v>
      </c>
      <c r="JO56" s="210">
        <v>0</v>
      </c>
      <c r="JP56" s="210">
        <v>0</v>
      </c>
      <c r="JQ56" s="210">
        <v>0</v>
      </c>
      <c r="JR56" s="210">
        <v>0</v>
      </c>
      <c r="JS56" s="210">
        <v>0</v>
      </c>
      <c r="JT56" s="210">
        <v>0</v>
      </c>
      <c r="JU56" s="210">
        <v>0</v>
      </c>
      <c r="JV56" s="210">
        <v>0</v>
      </c>
      <c r="JW56">
        <v>0</v>
      </c>
      <c r="JX56">
        <v>0</v>
      </c>
      <c r="JY56">
        <v>0</v>
      </c>
      <c r="JZ56">
        <v>0</v>
      </c>
      <c r="KA56">
        <v>0</v>
      </c>
      <c r="KB56">
        <v>0</v>
      </c>
      <c r="KC56">
        <v>0</v>
      </c>
      <c r="KD56">
        <v>0</v>
      </c>
      <c r="KE56">
        <v>0</v>
      </c>
      <c r="KF56">
        <v>0</v>
      </c>
      <c r="KG56">
        <v>0</v>
      </c>
      <c r="KH56">
        <v>0</v>
      </c>
      <c r="KI56">
        <v>0</v>
      </c>
      <c r="KJ56" s="204" t="s">
        <v>594</v>
      </c>
      <c r="KK56" t="s">
        <v>87</v>
      </c>
      <c r="KL56" t="s">
        <v>87</v>
      </c>
      <c r="KM56" t="s">
        <v>87</v>
      </c>
      <c r="KN56">
        <v>0</v>
      </c>
      <c r="KO56" t="s">
        <v>87</v>
      </c>
      <c r="KP56" t="s">
        <v>87</v>
      </c>
      <c r="KQ56" t="s">
        <v>87</v>
      </c>
      <c r="KR56" t="s">
        <v>87</v>
      </c>
      <c r="KS56" t="s">
        <v>87</v>
      </c>
      <c r="KT56" t="s">
        <v>87</v>
      </c>
      <c r="KU56" s="204" t="s">
        <v>87</v>
      </c>
      <c r="KV56" t="s">
        <v>594</v>
      </c>
      <c r="KW56" t="s">
        <v>594</v>
      </c>
      <c r="KX56" t="s">
        <v>594</v>
      </c>
      <c r="KY56" t="s">
        <v>594</v>
      </c>
      <c r="KZ56">
        <v>0</v>
      </c>
      <c r="LA56" t="s">
        <v>87</v>
      </c>
      <c r="LB56" t="s">
        <v>87</v>
      </c>
      <c r="LC56" t="s">
        <v>87</v>
      </c>
      <c r="LD56" t="s">
        <v>87</v>
      </c>
      <c r="LE56" t="s">
        <v>87</v>
      </c>
      <c r="LF56" t="s">
        <v>87</v>
      </c>
      <c r="LG56" t="s">
        <v>87</v>
      </c>
      <c r="LH56" s="210">
        <v>0</v>
      </c>
      <c r="LI56" s="210" t="s">
        <v>1229</v>
      </c>
      <c r="LJ56" s="210" t="s">
        <v>1230</v>
      </c>
      <c r="LK56" s="210">
        <v>0</v>
      </c>
      <c r="LL56" s="210">
        <v>0</v>
      </c>
      <c r="LM56" s="210" t="s">
        <v>87</v>
      </c>
      <c r="LN56" s="210" t="s">
        <v>87</v>
      </c>
      <c r="LO56" s="210">
        <v>0</v>
      </c>
      <c r="LP56" s="210">
        <v>0</v>
      </c>
      <c r="LQ56" s="210">
        <v>3554794000</v>
      </c>
      <c r="LR56" s="210">
        <v>0</v>
      </c>
      <c r="LS56" s="210">
        <v>0</v>
      </c>
      <c r="LT56" s="210">
        <v>0</v>
      </c>
      <c r="LU56" s="210">
        <v>0</v>
      </c>
      <c r="LV56" t="s">
        <v>594</v>
      </c>
      <c r="LW56" t="s">
        <v>594</v>
      </c>
      <c r="LX56" t="s">
        <v>594</v>
      </c>
      <c r="LY56" t="s">
        <v>594</v>
      </c>
      <c r="LZ56">
        <v>0</v>
      </c>
      <c r="MA56" t="s">
        <v>87</v>
      </c>
      <c r="MB56" t="s">
        <v>87</v>
      </c>
      <c r="MC56" t="s">
        <v>87</v>
      </c>
      <c r="MD56" t="s">
        <v>87</v>
      </c>
      <c r="ME56" t="s">
        <v>87</v>
      </c>
      <c r="MF56" t="s">
        <v>87</v>
      </c>
      <c r="MG56" t="s">
        <v>87</v>
      </c>
      <c r="MH56">
        <v>0</v>
      </c>
      <c r="MI56">
        <v>0</v>
      </c>
      <c r="MJ56">
        <v>0</v>
      </c>
      <c r="MK56">
        <v>0</v>
      </c>
      <c r="ML56">
        <v>0</v>
      </c>
      <c r="MM56">
        <v>0</v>
      </c>
      <c r="MN56">
        <v>0</v>
      </c>
      <c r="MO56">
        <v>0</v>
      </c>
      <c r="MP56">
        <v>0</v>
      </c>
      <c r="MQ56">
        <v>0</v>
      </c>
      <c r="MR56">
        <v>0</v>
      </c>
      <c r="MS56">
        <v>0</v>
      </c>
      <c r="MT56">
        <v>0</v>
      </c>
      <c r="MU56">
        <v>0</v>
      </c>
      <c r="MV56">
        <v>0</v>
      </c>
      <c r="MW56">
        <v>0</v>
      </c>
      <c r="MX56">
        <v>0</v>
      </c>
      <c r="MY56">
        <v>0</v>
      </c>
      <c r="MZ56">
        <v>0</v>
      </c>
      <c r="NA56">
        <v>0</v>
      </c>
      <c r="NB56">
        <v>0</v>
      </c>
      <c r="NC56">
        <v>0</v>
      </c>
      <c r="ND56">
        <v>0</v>
      </c>
      <c r="NE56">
        <v>0</v>
      </c>
      <c r="NF56">
        <v>0</v>
      </c>
      <c r="NG56">
        <v>0</v>
      </c>
      <c r="NH56">
        <v>0</v>
      </c>
      <c r="NI56" t="s">
        <v>594</v>
      </c>
      <c r="NJ56" t="s">
        <v>594</v>
      </c>
      <c r="NK56" t="s">
        <v>594</v>
      </c>
      <c r="NL56" t="s">
        <v>594</v>
      </c>
      <c r="NM56">
        <v>0</v>
      </c>
      <c r="NN56" t="s">
        <v>87</v>
      </c>
      <c r="NO56" t="s">
        <v>87</v>
      </c>
      <c r="NP56" t="s">
        <v>87</v>
      </c>
      <c r="NQ56" t="s">
        <v>87</v>
      </c>
      <c r="NR56" t="s">
        <v>87</v>
      </c>
      <c r="NS56" t="s">
        <v>87</v>
      </c>
      <c r="NT56" t="s">
        <v>87</v>
      </c>
      <c r="NU56">
        <v>0</v>
      </c>
      <c r="NV56">
        <v>0</v>
      </c>
      <c r="NW56">
        <v>0</v>
      </c>
      <c r="NX56">
        <v>0</v>
      </c>
      <c r="NY56">
        <v>0</v>
      </c>
      <c r="NZ56">
        <v>0</v>
      </c>
      <c r="OA56">
        <v>0</v>
      </c>
      <c r="OB56">
        <v>0</v>
      </c>
      <c r="OC56">
        <v>0</v>
      </c>
      <c r="OD56">
        <v>0</v>
      </c>
      <c r="OE56">
        <v>0</v>
      </c>
      <c r="OF56">
        <v>0</v>
      </c>
      <c r="OG56">
        <v>0</v>
      </c>
      <c r="OH56">
        <v>0</v>
      </c>
      <c r="OI56">
        <v>0</v>
      </c>
      <c r="OJ56">
        <v>0</v>
      </c>
      <c r="OK56">
        <v>0</v>
      </c>
      <c r="OL56">
        <v>0</v>
      </c>
      <c r="OM56">
        <v>0</v>
      </c>
      <c r="ON56">
        <v>0</v>
      </c>
      <c r="OO56">
        <v>0</v>
      </c>
      <c r="OP56">
        <v>0</v>
      </c>
      <c r="OQ56">
        <v>0</v>
      </c>
      <c r="OR56">
        <v>0</v>
      </c>
      <c r="OT56" s="209"/>
      <c r="OU56" t="s">
        <v>1281</v>
      </c>
      <c r="OV56">
        <v>100</v>
      </c>
      <c r="OW56">
        <v>0</v>
      </c>
      <c r="OX56">
        <v>0</v>
      </c>
      <c r="OY56">
        <v>0</v>
      </c>
      <c r="OZ56">
        <v>0</v>
      </c>
      <c r="PA56">
        <v>0</v>
      </c>
      <c r="PB56">
        <v>0</v>
      </c>
      <c r="PC56">
        <v>0</v>
      </c>
      <c r="PD56">
        <v>0</v>
      </c>
      <c r="PE56">
        <v>0</v>
      </c>
      <c r="PF56">
        <v>0</v>
      </c>
      <c r="PG56">
        <v>0</v>
      </c>
      <c r="PH56">
        <v>0</v>
      </c>
      <c r="PI56">
        <v>0</v>
      </c>
      <c r="PJ56">
        <v>0</v>
      </c>
      <c r="PK56">
        <v>0</v>
      </c>
      <c r="PL56">
        <v>0</v>
      </c>
      <c r="PM56">
        <v>0</v>
      </c>
      <c r="PN56">
        <v>0</v>
      </c>
      <c r="PO56">
        <v>0</v>
      </c>
      <c r="PP56">
        <v>0</v>
      </c>
      <c r="PQ56">
        <v>0</v>
      </c>
      <c r="PR56">
        <v>0</v>
      </c>
      <c r="PS56">
        <v>0</v>
      </c>
      <c r="PT56">
        <v>0</v>
      </c>
      <c r="PU56">
        <v>0</v>
      </c>
      <c r="PV56">
        <v>0</v>
      </c>
      <c r="PW56" s="210">
        <v>0</v>
      </c>
      <c r="PX56" s="210">
        <v>0</v>
      </c>
      <c r="PY56" t="s">
        <v>597</v>
      </c>
    </row>
    <row r="57" spans="1:441" ht="15.75" customHeight="1" x14ac:dyDescent="0.35">
      <c r="A57" t="s">
        <v>1293</v>
      </c>
      <c r="B57">
        <v>7870</v>
      </c>
      <c r="C57" t="s">
        <v>1294</v>
      </c>
      <c r="D57" s="207">
        <v>2020110010186</v>
      </c>
      <c r="E57" t="s">
        <v>562</v>
      </c>
      <c r="F57" t="s">
        <v>36</v>
      </c>
      <c r="G57" t="s">
        <v>563</v>
      </c>
      <c r="H57" t="s">
        <v>1160</v>
      </c>
      <c r="I57" t="s">
        <v>627</v>
      </c>
      <c r="J57" t="s">
        <v>1162</v>
      </c>
      <c r="K57" t="s">
        <v>1163</v>
      </c>
      <c r="L57" t="s">
        <v>1164</v>
      </c>
      <c r="M57" t="s">
        <v>1165</v>
      </c>
      <c r="N57" t="s">
        <v>1216</v>
      </c>
      <c r="O57" t="s">
        <v>1217</v>
      </c>
      <c r="P57" t="s">
        <v>1218</v>
      </c>
      <c r="Q57" t="s">
        <v>1166</v>
      </c>
      <c r="R57" t="s">
        <v>1167</v>
      </c>
      <c r="S57" t="s">
        <v>1295</v>
      </c>
      <c r="T57" t="s">
        <v>1295</v>
      </c>
      <c r="AF57" t="s">
        <v>1295</v>
      </c>
      <c r="AG57" t="s">
        <v>87</v>
      </c>
      <c r="AH57" t="s">
        <v>87</v>
      </c>
      <c r="AI57" t="s">
        <v>1296</v>
      </c>
      <c r="AJ57">
        <v>0</v>
      </c>
      <c r="AK57" s="208">
        <v>44055</v>
      </c>
      <c r="AL57">
        <v>1</v>
      </c>
      <c r="AM57">
        <v>2024</v>
      </c>
      <c r="AN57" t="s">
        <v>1297</v>
      </c>
      <c r="AO57" t="s">
        <v>1298</v>
      </c>
      <c r="AP57">
        <v>2020</v>
      </c>
      <c r="AQ57">
        <v>2024</v>
      </c>
      <c r="AR57" t="s">
        <v>24</v>
      </c>
      <c r="AS57" t="s">
        <v>766</v>
      </c>
      <c r="AT57" t="s">
        <v>583</v>
      </c>
      <c r="AU57" t="s">
        <v>703</v>
      </c>
      <c r="AV57" t="s">
        <v>585</v>
      </c>
      <c r="AW57">
        <v>0</v>
      </c>
      <c r="AX57" t="s">
        <v>585</v>
      </c>
      <c r="AZ57">
        <v>1</v>
      </c>
      <c r="BB57" s="209" t="s">
        <v>1299</v>
      </c>
      <c r="BC57" t="s">
        <v>1300</v>
      </c>
      <c r="BD57" t="s">
        <v>1301</v>
      </c>
      <c r="BE57" t="s">
        <v>1302</v>
      </c>
      <c r="BF57" t="s">
        <v>1303</v>
      </c>
      <c r="BG57">
        <v>4</v>
      </c>
      <c r="BH57" s="208">
        <v>45204</v>
      </c>
      <c r="BI57" t="s">
        <v>1189</v>
      </c>
      <c r="BJ57" t="s">
        <v>198</v>
      </c>
      <c r="BK57">
        <v>100</v>
      </c>
      <c r="BL57">
        <v>100</v>
      </c>
      <c r="BM57">
        <v>100</v>
      </c>
      <c r="BN57">
        <v>100</v>
      </c>
      <c r="BO57">
        <v>100</v>
      </c>
      <c r="BP57">
        <v>100</v>
      </c>
      <c r="BW57">
        <v>100</v>
      </c>
      <c r="BX57">
        <v>100</v>
      </c>
      <c r="BY57">
        <v>100</v>
      </c>
      <c r="BZ57">
        <v>100</v>
      </c>
      <c r="CA57">
        <v>100</v>
      </c>
      <c r="CB57">
        <v>100</v>
      </c>
      <c r="CC57">
        <v>99.38833333333335</v>
      </c>
      <c r="CD57">
        <v>100</v>
      </c>
      <c r="CE57">
        <v>100</v>
      </c>
      <c r="CF57">
        <v>0</v>
      </c>
      <c r="CG57" t="s">
        <v>627</v>
      </c>
      <c r="CH57" t="s">
        <v>627</v>
      </c>
      <c r="CI57" t="s">
        <v>627</v>
      </c>
      <c r="CJ57" t="s">
        <v>627</v>
      </c>
      <c r="CK57" t="s">
        <v>627</v>
      </c>
      <c r="CL57" t="s">
        <v>627</v>
      </c>
      <c r="CM57" t="s">
        <v>627</v>
      </c>
      <c r="CN57">
        <v>87.636666666666656</v>
      </c>
      <c r="CO57">
        <v>99.626666666666665</v>
      </c>
      <c r="CP57">
        <v>99.38833333333335</v>
      </c>
      <c r="CQ57">
        <v>100</v>
      </c>
      <c r="CR57" t="s">
        <v>612</v>
      </c>
      <c r="CS57" t="s">
        <v>24</v>
      </c>
      <c r="CT57">
        <v>100</v>
      </c>
      <c r="CU57">
        <v>100</v>
      </c>
      <c r="CV57">
        <v>100</v>
      </c>
      <c r="CW57">
        <v>100</v>
      </c>
      <c r="CX57">
        <v>100</v>
      </c>
      <c r="CY57">
        <v>0</v>
      </c>
      <c r="CZ57">
        <v>0</v>
      </c>
      <c r="DA57">
        <v>0</v>
      </c>
      <c r="DB57">
        <v>0</v>
      </c>
      <c r="DC57">
        <v>0</v>
      </c>
      <c r="DD57">
        <v>0</v>
      </c>
      <c r="DE57">
        <v>0</v>
      </c>
      <c r="DF57">
        <v>100</v>
      </c>
      <c r="DG57">
        <v>100</v>
      </c>
      <c r="DH57">
        <v>100</v>
      </c>
      <c r="DI57">
        <v>100</v>
      </c>
      <c r="DJ57">
        <v>0</v>
      </c>
      <c r="DK57">
        <v>0</v>
      </c>
      <c r="DL57">
        <v>0</v>
      </c>
      <c r="DM57">
        <v>0</v>
      </c>
      <c r="DN57">
        <v>0</v>
      </c>
      <c r="DO57">
        <v>0</v>
      </c>
      <c r="DP57">
        <v>0</v>
      </c>
      <c r="DQ57">
        <v>0</v>
      </c>
      <c r="DR57">
        <v>0</v>
      </c>
      <c r="DS57">
        <v>0</v>
      </c>
      <c r="DT57">
        <v>0</v>
      </c>
      <c r="DU57">
        <v>0</v>
      </c>
      <c r="DV57" t="s">
        <v>87</v>
      </c>
      <c r="DW57">
        <v>0</v>
      </c>
      <c r="DX57">
        <v>0</v>
      </c>
      <c r="DY57">
        <v>0</v>
      </c>
      <c r="DZ57">
        <v>0</v>
      </c>
      <c r="EA57">
        <v>0</v>
      </c>
      <c r="EB57">
        <v>0</v>
      </c>
      <c r="EC57">
        <v>0</v>
      </c>
      <c r="ED57">
        <v>0</v>
      </c>
      <c r="EE57">
        <v>0</v>
      </c>
      <c r="EF57">
        <v>0</v>
      </c>
      <c r="EG57">
        <v>0</v>
      </c>
      <c r="EH57">
        <v>0</v>
      </c>
      <c r="EI57">
        <v>0</v>
      </c>
      <c r="EJ57" t="s">
        <v>87</v>
      </c>
      <c r="EK57" t="s">
        <v>1304</v>
      </c>
      <c r="EL57" t="s">
        <v>1305</v>
      </c>
      <c r="EM57" t="s">
        <v>1306</v>
      </c>
      <c r="EN57" t="s">
        <v>1307</v>
      </c>
      <c r="EO57" t="s">
        <v>1308</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v>0</v>
      </c>
      <c r="GD57">
        <v>0</v>
      </c>
      <c r="GE57">
        <v>0</v>
      </c>
      <c r="GF57">
        <v>0</v>
      </c>
      <c r="GG57">
        <v>0</v>
      </c>
      <c r="GH57">
        <v>0</v>
      </c>
      <c r="GI57">
        <v>0</v>
      </c>
      <c r="GJ57">
        <v>0</v>
      </c>
      <c r="GK57">
        <v>0</v>
      </c>
      <c r="GL57">
        <v>0</v>
      </c>
      <c r="GM57">
        <v>0</v>
      </c>
      <c r="GN57">
        <v>0</v>
      </c>
      <c r="GO57">
        <v>0</v>
      </c>
      <c r="GP57">
        <v>0</v>
      </c>
      <c r="GQ57">
        <v>0</v>
      </c>
      <c r="GR57">
        <v>0</v>
      </c>
      <c r="GS57">
        <v>0</v>
      </c>
      <c r="GT57">
        <v>0</v>
      </c>
      <c r="GU57">
        <v>0</v>
      </c>
      <c r="GV57">
        <v>0</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0</v>
      </c>
      <c r="IA57">
        <v>0</v>
      </c>
      <c r="IB57">
        <v>0</v>
      </c>
      <c r="IC57">
        <v>0</v>
      </c>
      <c r="ID57">
        <v>0</v>
      </c>
      <c r="IE57">
        <v>0</v>
      </c>
      <c r="IF57">
        <v>0</v>
      </c>
      <c r="IG57">
        <v>0</v>
      </c>
      <c r="IH57">
        <v>0</v>
      </c>
      <c r="II57" t="s">
        <v>87</v>
      </c>
      <c r="IJ57" t="s">
        <v>87</v>
      </c>
      <c r="IK57" t="s">
        <v>87</v>
      </c>
      <c r="IL57" t="s">
        <v>87</v>
      </c>
      <c r="IM57" t="s">
        <v>87</v>
      </c>
      <c r="IN57" t="s">
        <v>87</v>
      </c>
      <c r="IO57" t="s">
        <v>87</v>
      </c>
      <c r="IP57" t="s">
        <v>87</v>
      </c>
      <c r="IQ57" t="s">
        <v>87</v>
      </c>
      <c r="IR57" t="s">
        <v>87</v>
      </c>
      <c r="IS57" t="s">
        <v>87</v>
      </c>
      <c r="IT57" t="s">
        <v>87</v>
      </c>
      <c r="IU57" t="s">
        <v>87</v>
      </c>
      <c r="IV57" t="s">
        <v>87</v>
      </c>
      <c r="IW57" t="s">
        <v>87</v>
      </c>
      <c r="IX57">
        <v>0</v>
      </c>
      <c r="IY57">
        <v>0</v>
      </c>
      <c r="IZ57">
        <v>0</v>
      </c>
      <c r="JA57">
        <v>0</v>
      </c>
      <c r="JB57">
        <v>0</v>
      </c>
      <c r="JC57">
        <v>0</v>
      </c>
      <c r="JD57">
        <v>0</v>
      </c>
      <c r="JE57">
        <v>0</v>
      </c>
      <c r="JF57">
        <v>0</v>
      </c>
      <c r="JG57">
        <v>0</v>
      </c>
      <c r="JH57">
        <v>0</v>
      </c>
      <c r="JI57">
        <v>0</v>
      </c>
      <c r="JJ57" s="210">
        <v>0</v>
      </c>
      <c r="JK57" s="210">
        <v>0</v>
      </c>
      <c r="JL57" s="210">
        <v>0</v>
      </c>
      <c r="JM57" s="210">
        <v>0</v>
      </c>
      <c r="JN57" s="210">
        <v>0</v>
      </c>
      <c r="JO57" s="210">
        <v>0</v>
      </c>
      <c r="JP57" s="210" t="s">
        <v>630</v>
      </c>
      <c r="JQ57" s="210" t="s">
        <v>630</v>
      </c>
      <c r="JR57" s="210" t="s">
        <v>630</v>
      </c>
      <c r="JS57" s="210" t="s">
        <v>630</v>
      </c>
      <c r="JT57" s="210" t="s">
        <v>630</v>
      </c>
      <c r="JU57" s="210" t="s">
        <v>630</v>
      </c>
      <c r="JV57" s="210" t="s">
        <v>630</v>
      </c>
      <c r="JW57" t="s">
        <v>87</v>
      </c>
      <c r="JX57" t="s">
        <v>594</v>
      </c>
      <c r="JY57" t="s">
        <v>594</v>
      </c>
      <c r="JZ57" t="s">
        <v>594</v>
      </c>
      <c r="KA57" t="s">
        <v>594</v>
      </c>
      <c r="KB57" t="s">
        <v>594</v>
      </c>
      <c r="KC57" t="s">
        <v>87</v>
      </c>
      <c r="KD57" t="s">
        <v>87</v>
      </c>
      <c r="KE57" t="s">
        <v>87</v>
      </c>
      <c r="KF57" t="s">
        <v>87</v>
      </c>
      <c r="KG57" t="s">
        <v>87</v>
      </c>
      <c r="KH57" t="s">
        <v>87</v>
      </c>
      <c r="KI57" t="s">
        <v>594</v>
      </c>
      <c r="KJ57" s="204" t="s">
        <v>594</v>
      </c>
      <c r="KK57" t="s">
        <v>87</v>
      </c>
      <c r="KL57" t="s">
        <v>87</v>
      </c>
      <c r="KM57" t="s">
        <v>87</v>
      </c>
      <c r="KN57" t="s">
        <v>87</v>
      </c>
      <c r="KO57" t="s">
        <v>87</v>
      </c>
      <c r="KP57" t="s">
        <v>87</v>
      </c>
      <c r="KQ57" t="s">
        <v>87</v>
      </c>
      <c r="KR57" t="s">
        <v>87</v>
      </c>
      <c r="KS57" t="s">
        <v>87</v>
      </c>
      <c r="KT57" t="s">
        <v>87</v>
      </c>
      <c r="KU57" s="204" t="s">
        <v>87</v>
      </c>
      <c r="KV57" t="s">
        <v>594</v>
      </c>
      <c r="KW57" t="s">
        <v>594</v>
      </c>
      <c r="KX57" t="s">
        <v>594</v>
      </c>
      <c r="KY57" t="s">
        <v>594</v>
      </c>
      <c r="KZ57" t="s">
        <v>594</v>
      </c>
      <c r="LA57" t="s">
        <v>87</v>
      </c>
      <c r="LB57" t="s">
        <v>87</v>
      </c>
      <c r="LC57" t="s">
        <v>87</v>
      </c>
      <c r="LD57" t="s">
        <v>87</v>
      </c>
      <c r="LE57" t="s">
        <v>87</v>
      </c>
      <c r="LF57" t="s">
        <v>87</v>
      </c>
      <c r="LG57" t="s">
        <v>87</v>
      </c>
      <c r="LH57" s="210" t="s">
        <v>594</v>
      </c>
      <c r="LI57" s="210" t="s">
        <v>1309</v>
      </c>
      <c r="LJ57" s="210" t="s">
        <v>627</v>
      </c>
      <c r="LK57" s="210" t="s">
        <v>630</v>
      </c>
      <c r="LL57" s="210" t="s">
        <v>87</v>
      </c>
      <c r="LM57" s="210" t="s">
        <v>87</v>
      </c>
      <c r="LN57" s="210" t="s">
        <v>87</v>
      </c>
      <c r="LO57" s="210">
        <v>0</v>
      </c>
      <c r="LP57" s="210">
        <v>0</v>
      </c>
      <c r="LQ57" s="210">
        <v>3554794000</v>
      </c>
      <c r="LR57" s="210">
        <v>0</v>
      </c>
      <c r="LS57" s="210">
        <v>0</v>
      </c>
      <c r="LT57" s="210">
        <v>0</v>
      </c>
      <c r="LU57" s="210">
        <v>0</v>
      </c>
      <c r="LV57" t="s">
        <v>594</v>
      </c>
      <c r="LW57" t="s">
        <v>594</v>
      </c>
      <c r="LX57" t="s">
        <v>594</v>
      </c>
      <c r="LY57" t="s">
        <v>594</v>
      </c>
      <c r="LZ57" t="s">
        <v>594</v>
      </c>
      <c r="MA57" t="s">
        <v>87</v>
      </c>
      <c r="MB57" t="s">
        <v>87</v>
      </c>
      <c r="MC57" t="s">
        <v>87</v>
      </c>
      <c r="MD57" t="s">
        <v>87</v>
      </c>
      <c r="ME57" t="s">
        <v>87</v>
      </c>
      <c r="MF57" t="s">
        <v>87</v>
      </c>
      <c r="MG57" t="s">
        <v>87</v>
      </c>
      <c r="MH57" t="s">
        <v>594</v>
      </c>
      <c r="MI57" t="s">
        <v>594</v>
      </c>
      <c r="MJ57" t="s">
        <v>594</v>
      </c>
      <c r="MK57">
        <v>0</v>
      </c>
      <c r="ML57">
        <v>0</v>
      </c>
      <c r="MM57">
        <v>0</v>
      </c>
      <c r="MN57">
        <v>0</v>
      </c>
      <c r="MO57">
        <v>0</v>
      </c>
      <c r="MP57">
        <v>0</v>
      </c>
      <c r="MQ57">
        <v>0</v>
      </c>
      <c r="MR57">
        <v>0</v>
      </c>
      <c r="MS57">
        <v>0</v>
      </c>
      <c r="MT57">
        <v>0</v>
      </c>
      <c r="MU57">
        <v>0</v>
      </c>
      <c r="MV57">
        <v>0</v>
      </c>
      <c r="MW57">
        <v>0</v>
      </c>
      <c r="MX57">
        <v>0</v>
      </c>
      <c r="MY57">
        <v>0</v>
      </c>
      <c r="MZ57">
        <v>0</v>
      </c>
      <c r="NA57">
        <v>0</v>
      </c>
      <c r="NB57">
        <v>0</v>
      </c>
      <c r="NC57">
        <v>0</v>
      </c>
      <c r="ND57">
        <v>0</v>
      </c>
      <c r="NE57">
        <v>0</v>
      </c>
      <c r="NF57">
        <v>0</v>
      </c>
      <c r="NG57">
        <v>0</v>
      </c>
      <c r="NH57">
        <v>0</v>
      </c>
      <c r="NI57" t="s">
        <v>594</v>
      </c>
      <c r="NJ57" t="s">
        <v>594</v>
      </c>
      <c r="NK57" t="s">
        <v>594</v>
      </c>
      <c r="NL57" t="s">
        <v>594</v>
      </c>
      <c r="NM57" t="s">
        <v>594</v>
      </c>
      <c r="NN57" t="s">
        <v>87</v>
      </c>
      <c r="NO57" t="s">
        <v>87</v>
      </c>
      <c r="NP57" t="s">
        <v>87</v>
      </c>
      <c r="NQ57" t="s">
        <v>87</v>
      </c>
      <c r="NR57" t="s">
        <v>87</v>
      </c>
      <c r="NS57" t="s">
        <v>87</v>
      </c>
      <c r="NT57" t="s">
        <v>87</v>
      </c>
      <c r="NU57">
        <v>0</v>
      </c>
      <c r="NV57">
        <v>0</v>
      </c>
      <c r="NW57">
        <v>0</v>
      </c>
      <c r="NX57">
        <v>0</v>
      </c>
      <c r="NY57">
        <v>0</v>
      </c>
      <c r="NZ57">
        <v>0</v>
      </c>
      <c r="OA57">
        <v>0</v>
      </c>
      <c r="OB57">
        <v>0</v>
      </c>
      <c r="OC57">
        <v>0</v>
      </c>
      <c r="OD57">
        <v>0</v>
      </c>
      <c r="OE57">
        <v>0</v>
      </c>
      <c r="OF57">
        <v>0</v>
      </c>
      <c r="OG57">
        <v>0</v>
      </c>
      <c r="OH57">
        <v>0</v>
      </c>
      <c r="OI57">
        <v>0</v>
      </c>
      <c r="OJ57">
        <v>0</v>
      </c>
      <c r="OK57">
        <v>0</v>
      </c>
      <c r="OL57">
        <v>0</v>
      </c>
      <c r="OM57">
        <v>0</v>
      </c>
      <c r="ON57">
        <v>0</v>
      </c>
      <c r="OO57">
        <v>0</v>
      </c>
      <c r="OP57">
        <v>0</v>
      </c>
      <c r="OQ57">
        <v>0</v>
      </c>
      <c r="OR57">
        <v>0</v>
      </c>
      <c r="OT57" s="209"/>
      <c r="OU57" t="s">
        <v>1293</v>
      </c>
      <c r="OV57">
        <v>100</v>
      </c>
      <c r="OW57">
        <v>0</v>
      </c>
      <c r="OX57">
        <v>0</v>
      </c>
      <c r="OY57">
        <v>0</v>
      </c>
      <c r="OZ57">
        <v>0</v>
      </c>
      <c r="PA57">
        <v>0</v>
      </c>
      <c r="PB57">
        <v>0</v>
      </c>
      <c r="PC57">
        <v>0</v>
      </c>
      <c r="PD57">
        <v>0</v>
      </c>
      <c r="PE57">
        <v>0</v>
      </c>
      <c r="PF57">
        <v>0</v>
      </c>
      <c r="PG57">
        <v>0</v>
      </c>
      <c r="PH57">
        <v>0</v>
      </c>
      <c r="PI57">
        <v>0</v>
      </c>
      <c r="PJ57">
        <v>0</v>
      </c>
      <c r="PK57">
        <v>0</v>
      </c>
      <c r="PL57">
        <v>0</v>
      </c>
      <c r="PM57">
        <v>0</v>
      </c>
      <c r="PN57">
        <v>0</v>
      </c>
      <c r="PO57">
        <v>0</v>
      </c>
      <c r="PP57">
        <v>0</v>
      </c>
      <c r="PQ57">
        <v>0</v>
      </c>
      <c r="PR57">
        <v>0</v>
      </c>
      <c r="PS57">
        <v>0</v>
      </c>
      <c r="PT57">
        <v>0</v>
      </c>
      <c r="PU57">
        <v>0</v>
      </c>
      <c r="PV57">
        <v>0</v>
      </c>
      <c r="PW57" s="210">
        <v>0</v>
      </c>
      <c r="PX57" s="210">
        <v>0</v>
      </c>
      <c r="PY57" t="s">
        <v>681</v>
      </c>
    </row>
    <row r="58" spans="1:441" ht="15.75" customHeight="1" x14ac:dyDescent="0.35">
      <c r="A58" t="s">
        <v>1310</v>
      </c>
      <c r="B58">
        <v>7870</v>
      </c>
      <c r="D58" s="207">
        <v>2020110010186</v>
      </c>
      <c r="E58" t="s">
        <v>562</v>
      </c>
      <c r="F58" t="s">
        <v>36</v>
      </c>
      <c r="G58" t="s">
        <v>563</v>
      </c>
      <c r="H58" t="s">
        <v>1160</v>
      </c>
      <c r="I58" t="s">
        <v>627</v>
      </c>
      <c r="J58" t="s">
        <v>1162</v>
      </c>
      <c r="K58" t="s">
        <v>1163</v>
      </c>
      <c r="L58" t="s">
        <v>1164</v>
      </c>
      <c r="M58" t="s">
        <v>1165</v>
      </c>
      <c r="N58" t="s">
        <v>1163</v>
      </c>
      <c r="O58" t="s">
        <v>1164</v>
      </c>
      <c r="P58" t="s">
        <v>1163</v>
      </c>
      <c r="Q58" t="s">
        <v>1166</v>
      </c>
      <c r="R58" t="s">
        <v>1167</v>
      </c>
      <c r="S58" t="s">
        <v>1311</v>
      </c>
      <c r="T58" t="s">
        <v>1312</v>
      </c>
      <c r="AB58" t="s">
        <v>1311</v>
      </c>
      <c r="AG58" t="s">
        <v>87</v>
      </c>
      <c r="AH58" t="s">
        <v>87</v>
      </c>
      <c r="AI58" t="s">
        <v>1313</v>
      </c>
      <c r="AJ58">
        <v>0</v>
      </c>
      <c r="AK58" s="208">
        <v>44245</v>
      </c>
      <c r="AL58">
        <v>1</v>
      </c>
      <c r="AM58">
        <v>2024</v>
      </c>
      <c r="AN58" t="s">
        <v>1314</v>
      </c>
      <c r="AO58" s="209" t="s">
        <v>1315</v>
      </c>
      <c r="AP58">
        <v>2021</v>
      </c>
      <c r="AQ58">
        <v>2024</v>
      </c>
      <c r="AR58" t="s">
        <v>24</v>
      </c>
      <c r="AS58" t="s">
        <v>766</v>
      </c>
      <c r="AT58" t="s">
        <v>583</v>
      </c>
      <c r="AU58" t="s">
        <v>728</v>
      </c>
      <c r="AV58">
        <v>2019</v>
      </c>
      <c r="AW58">
        <v>94.93</v>
      </c>
      <c r="AX58" t="s">
        <v>1316</v>
      </c>
      <c r="AZ58">
        <v>1</v>
      </c>
      <c r="BB58" s="209" t="s">
        <v>1317</v>
      </c>
      <c r="BC58" s="209" t="s">
        <v>1318</v>
      </c>
      <c r="BD58" s="209" t="s">
        <v>1318</v>
      </c>
      <c r="BE58" t="s">
        <v>627</v>
      </c>
      <c r="BF58" t="s">
        <v>1316</v>
      </c>
      <c r="BG58">
        <v>3</v>
      </c>
      <c r="BH58" s="208">
        <v>45204</v>
      </c>
      <c r="BI58" t="s">
        <v>1189</v>
      </c>
      <c r="BJ58" t="s">
        <v>198</v>
      </c>
      <c r="BK58">
        <v>90</v>
      </c>
      <c r="BL58">
        <v>0</v>
      </c>
      <c r="BM58">
        <v>90</v>
      </c>
      <c r="BN58">
        <v>90</v>
      </c>
      <c r="BO58">
        <v>90</v>
      </c>
      <c r="BP58">
        <v>90</v>
      </c>
      <c r="BW58">
        <v>0</v>
      </c>
      <c r="BX58">
        <v>90</v>
      </c>
      <c r="BY58">
        <v>90</v>
      </c>
      <c r="BZ58">
        <v>90</v>
      </c>
      <c r="CA58">
        <v>90</v>
      </c>
      <c r="CB58">
        <v>90</v>
      </c>
      <c r="CC58">
        <v>96.269999999999982</v>
      </c>
      <c r="CD58">
        <v>90</v>
      </c>
      <c r="CE58">
        <v>90</v>
      </c>
      <c r="CF58">
        <v>0</v>
      </c>
      <c r="CG58" t="s">
        <v>627</v>
      </c>
      <c r="CH58" t="s">
        <v>627</v>
      </c>
      <c r="CI58" t="s">
        <v>627</v>
      </c>
      <c r="CJ58" t="s">
        <v>627</v>
      </c>
      <c r="CK58" t="s">
        <v>627</v>
      </c>
      <c r="CL58" t="s">
        <v>627</v>
      </c>
      <c r="CM58" t="s">
        <v>627</v>
      </c>
      <c r="CN58">
        <v>0</v>
      </c>
      <c r="CO58">
        <v>96.54</v>
      </c>
      <c r="CP58">
        <v>96.269999999999982</v>
      </c>
      <c r="CQ58">
        <v>90</v>
      </c>
      <c r="CR58" t="s">
        <v>612</v>
      </c>
      <c r="CS58" t="s">
        <v>43</v>
      </c>
      <c r="CT58">
        <v>0</v>
      </c>
      <c r="CU58">
        <v>0</v>
      </c>
      <c r="CV58">
        <v>0</v>
      </c>
      <c r="CW58">
        <v>0</v>
      </c>
      <c r="CX58">
        <v>90</v>
      </c>
      <c r="CY58">
        <v>0</v>
      </c>
      <c r="CZ58">
        <v>0</v>
      </c>
      <c r="DA58">
        <v>0</v>
      </c>
      <c r="DB58">
        <v>0</v>
      </c>
      <c r="DC58">
        <v>0</v>
      </c>
      <c r="DD58">
        <v>0</v>
      </c>
      <c r="DE58">
        <v>0</v>
      </c>
      <c r="DF58">
        <v>90</v>
      </c>
      <c r="DG58">
        <v>90</v>
      </c>
      <c r="DH58">
        <v>90</v>
      </c>
      <c r="DI58">
        <v>90</v>
      </c>
      <c r="DJ58">
        <v>0</v>
      </c>
      <c r="DK58">
        <v>0</v>
      </c>
      <c r="DL58">
        <v>0</v>
      </c>
      <c r="DM58">
        <v>0</v>
      </c>
      <c r="DN58">
        <v>90</v>
      </c>
      <c r="DO58">
        <v>0</v>
      </c>
      <c r="DP58">
        <v>0</v>
      </c>
      <c r="DQ58">
        <v>0</v>
      </c>
      <c r="DR58">
        <v>0</v>
      </c>
      <c r="DS58">
        <v>0</v>
      </c>
      <c r="DT58">
        <v>0</v>
      </c>
      <c r="DU58">
        <v>0</v>
      </c>
      <c r="DV58">
        <v>90</v>
      </c>
      <c r="DW58">
        <v>0</v>
      </c>
      <c r="DX58">
        <v>0</v>
      </c>
      <c r="DY58">
        <v>0</v>
      </c>
      <c r="DZ58">
        <v>0</v>
      </c>
      <c r="EA58">
        <v>0</v>
      </c>
      <c r="EB58">
        <v>0</v>
      </c>
      <c r="EC58">
        <v>0</v>
      </c>
      <c r="ED58">
        <v>0</v>
      </c>
      <c r="EE58">
        <v>0</v>
      </c>
      <c r="EF58">
        <v>0</v>
      </c>
      <c r="EG58">
        <v>0</v>
      </c>
      <c r="EH58">
        <v>0</v>
      </c>
      <c r="EI58">
        <v>0</v>
      </c>
      <c r="EJ58">
        <v>0</v>
      </c>
      <c r="EK58">
        <v>0</v>
      </c>
      <c r="EL58">
        <v>0</v>
      </c>
      <c r="EM58">
        <v>0</v>
      </c>
      <c r="EN58">
        <v>0</v>
      </c>
      <c r="EO58" t="s">
        <v>1319</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v>0</v>
      </c>
      <c r="GD58">
        <v>0</v>
      </c>
      <c r="GE58">
        <v>0</v>
      </c>
      <c r="GF58">
        <v>0</v>
      </c>
      <c r="GG58">
        <v>0</v>
      </c>
      <c r="GH58">
        <v>0</v>
      </c>
      <c r="GI58">
        <v>0</v>
      </c>
      <c r="GJ58">
        <v>0</v>
      </c>
      <c r="GK58">
        <v>0</v>
      </c>
      <c r="GL58">
        <v>0</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t="s">
        <v>87</v>
      </c>
      <c r="IJ58" t="s">
        <v>87</v>
      </c>
      <c r="IK58" t="s">
        <v>87</v>
      </c>
      <c r="IL58" t="s">
        <v>87</v>
      </c>
      <c r="IM58">
        <v>0</v>
      </c>
      <c r="IN58">
        <v>0</v>
      </c>
      <c r="IO58">
        <v>0</v>
      </c>
      <c r="IP58">
        <v>0</v>
      </c>
      <c r="IQ58">
        <v>0</v>
      </c>
      <c r="IR58">
        <v>0</v>
      </c>
      <c r="IS58">
        <v>0</v>
      </c>
      <c r="IT58">
        <v>0</v>
      </c>
      <c r="IU58">
        <v>0</v>
      </c>
      <c r="IV58">
        <v>0</v>
      </c>
      <c r="IW58">
        <v>0</v>
      </c>
      <c r="IX58">
        <v>0</v>
      </c>
      <c r="IY58">
        <v>0</v>
      </c>
      <c r="IZ58">
        <v>0</v>
      </c>
      <c r="JA58">
        <v>0</v>
      </c>
      <c r="JB58">
        <v>0</v>
      </c>
      <c r="JC58">
        <v>0</v>
      </c>
      <c r="JD58">
        <v>0</v>
      </c>
      <c r="JE58">
        <v>0</v>
      </c>
      <c r="JF58">
        <v>0</v>
      </c>
      <c r="JG58">
        <v>0</v>
      </c>
      <c r="JH58">
        <v>0</v>
      </c>
      <c r="JI58">
        <v>0</v>
      </c>
      <c r="JJ58" s="210">
        <v>0</v>
      </c>
      <c r="JK58" s="210">
        <v>0</v>
      </c>
      <c r="JL58" s="210">
        <v>0</v>
      </c>
      <c r="JM58" s="210">
        <v>0</v>
      </c>
      <c r="JN58" s="210">
        <v>0</v>
      </c>
      <c r="JO58" s="210">
        <v>0</v>
      </c>
      <c r="JP58" s="210">
        <v>0</v>
      </c>
      <c r="JQ58" s="210">
        <v>0</v>
      </c>
      <c r="JR58" s="210">
        <v>0</v>
      </c>
      <c r="JS58" s="210">
        <v>0</v>
      </c>
      <c r="JT58" s="210">
        <v>0</v>
      </c>
      <c r="JU58" s="210">
        <v>0</v>
      </c>
      <c r="JV58" s="210">
        <v>0</v>
      </c>
      <c r="JW58">
        <v>0</v>
      </c>
      <c r="JX58">
        <v>0</v>
      </c>
      <c r="JY58">
        <v>0</v>
      </c>
      <c r="JZ58">
        <v>0</v>
      </c>
      <c r="KA58">
        <v>0</v>
      </c>
      <c r="KB58">
        <v>0</v>
      </c>
      <c r="KC58">
        <v>0</v>
      </c>
      <c r="KD58">
        <v>0</v>
      </c>
      <c r="KE58">
        <v>0</v>
      </c>
      <c r="KF58">
        <v>0</v>
      </c>
      <c r="KG58">
        <v>0</v>
      </c>
      <c r="KH58">
        <v>0</v>
      </c>
      <c r="KI58">
        <v>0</v>
      </c>
      <c r="KJ58" s="204" t="s">
        <v>594</v>
      </c>
      <c r="KK58" t="s">
        <v>87</v>
      </c>
      <c r="KL58" t="s">
        <v>87</v>
      </c>
      <c r="KM58" t="s">
        <v>87</v>
      </c>
      <c r="KN58">
        <v>0</v>
      </c>
      <c r="KO58" t="s">
        <v>87</v>
      </c>
      <c r="KP58" t="s">
        <v>87</v>
      </c>
      <c r="KQ58" t="s">
        <v>87</v>
      </c>
      <c r="KR58" t="s">
        <v>87</v>
      </c>
      <c r="KS58" t="s">
        <v>87</v>
      </c>
      <c r="KT58" t="s">
        <v>87</v>
      </c>
      <c r="KU58" s="204" t="s">
        <v>87</v>
      </c>
      <c r="KV58" t="s">
        <v>594</v>
      </c>
      <c r="KW58" t="s">
        <v>594</v>
      </c>
      <c r="KX58" t="s">
        <v>594</v>
      </c>
      <c r="KY58" t="s">
        <v>594</v>
      </c>
      <c r="KZ58">
        <v>0</v>
      </c>
      <c r="LA58" t="s">
        <v>87</v>
      </c>
      <c r="LB58" t="s">
        <v>87</v>
      </c>
      <c r="LC58" t="s">
        <v>87</v>
      </c>
      <c r="LD58" t="s">
        <v>87</v>
      </c>
      <c r="LE58" t="s">
        <v>87</v>
      </c>
      <c r="LF58" t="s">
        <v>87</v>
      </c>
      <c r="LG58" t="s">
        <v>87</v>
      </c>
      <c r="LH58" s="210">
        <v>0</v>
      </c>
      <c r="LI58" s="210" t="s">
        <v>1309</v>
      </c>
      <c r="LJ58" s="210" t="s">
        <v>627</v>
      </c>
      <c r="LK58" s="210" t="s">
        <v>630</v>
      </c>
      <c r="LL58" s="210" t="s">
        <v>87</v>
      </c>
      <c r="LM58" s="210" t="s">
        <v>87</v>
      </c>
      <c r="LN58" s="210" t="s">
        <v>87</v>
      </c>
      <c r="LO58" s="210">
        <v>0</v>
      </c>
      <c r="LP58" s="210">
        <v>0</v>
      </c>
      <c r="LQ58" s="210">
        <v>3554794000</v>
      </c>
      <c r="LR58" s="210">
        <v>0</v>
      </c>
      <c r="LS58" s="210">
        <v>0</v>
      </c>
      <c r="LT58" s="210">
        <v>0</v>
      </c>
      <c r="LU58" s="210">
        <v>0</v>
      </c>
      <c r="LV58" t="s">
        <v>594</v>
      </c>
      <c r="LW58" t="s">
        <v>594</v>
      </c>
      <c r="LX58" t="s">
        <v>594</v>
      </c>
      <c r="LY58" t="s">
        <v>594</v>
      </c>
      <c r="LZ58">
        <v>0</v>
      </c>
      <c r="MA58" t="s">
        <v>87</v>
      </c>
      <c r="MB58" t="s">
        <v>87</v>
      </c>
      <c r="MC58" t="s">
        <v>87</v>
      </c>
      <c r="MD58" t="s">
        <v>87</v>
      </c>
      <c r="ME58" t="s">
        <v>87</v>
      </c>
      <c r="MF58" t="s">
        <v>87</v>
      </c>
      <c r="MG58" t="s">
        <v>87</v>
      </c>
      <c r="MH58">
        <v>0</v>
      </c>
      <c r="MI58">
        <v>0</v>
      </c>
      <c r="MJ58">
        <v>0</v>
      </c>
      <c r="MK58">
        <v>0</v>
      </c>
      <c r="ML58">
        <v>0</v>
      </c>
      <c r="MM58">
        <v>0</v>
      </c>
      <c r="MN58">
        <v>0</v>
      </c>
      <c r="MO58">
        <v>0</v>
      </c>
      <c r="MP58">
        <v>0</v>
      </c>
      <c r="MQ58">
        <v>0</v>
      </c>
      <c r="MR58">
        <v>0</v>
      </c>
      <c r="MS58">
        <v>0</v>
      </c>
      <c r="MT58">
        <v>0</v>
      </c>
      <c r="MU58">
        <v>0</v>
      </c>
      <c r="MV58">
        <v>0</v>
      </c>
      <c r="MW58">
        <v>0</v>
      </c>
      <c r="MX58">
        <v>0</v>
      </c>
      <c r="MY58">
        <v>0</v>
      </c>
      <c r="MZ58">
        <v>0</v>
      </c>
      <c r="NA58">
        <v>0</v>
      </c>
      <c r="NB58">
        <v>0</v>
      </c>
      <c r="NC58">
        <v>0</v>
      </c>
      <c r="ND58">
        <v>0</v>
      </c>
      <c r="NE58">
        <v>0</v>
      </c>
      <c r="NF58">
        <v>0</v>
      </c>
      <c r="NG58">
        <v>0</v>
      </c>
      <c r="NH58">
        <v>0</v>
      </c>
      <c r="NI58" t="s">
        <v>594</v>
      </c>
      <c r="NJ58" t="s">
        <v>594</v>
      </c>
      <c r="NK58" t="s">
        <v>594</v>
      </c>
      <c r="NL58" t="s">
        <v>594</v>
      </c>
      <c r="NM58">
        <v>0</v>
      </c>
      <c r="NN58" t="s">
        <v>87</v>
      </c>
      <c r="NO58" t="s">
        <v>87</v>
      </c>
      <c r="NP58" t="s">
        <v>87</v>
      </c>
      <c r="NQ58" t="s">
        <v>87</v>
      </c>
      <c r="NR58" t="s">
        <v>87</v>
      </c>
      <c r="NS58" t="s">
        <v>87</v>
      </c>
      <c r="NT58" t="s">
        <v>87</v>
      </c>
      <c r="NU58">
        <v>0</v>
      </c>
      <c r="NV58">
        <v>0</v>
      </c>
      <c r="NW58">
        <v>0</v>
      </c>
      <c r="NX58">
        <v>0</v>
      </c>
      <c r="NY58">
        <v>0</v>
      </c>
      <c r="NZ58">
        <v>0</v>
      </c>
      <c r="OA58">
        <v>0</v>
      </c>
      <c r="OB58">
        <v>0</v>
      </c>
      <c r="OC58">
        <v>0</v>
      </c>
      <c r="OD58">
        <v>0</v>
      </c>
      <c r="OE58">
        <v>0</v>
      </c>
      <c r="OF58">
        <v>0</v>
      </c>
      <c r="OG58">
        <v>0</v>
      </c>
      <c r="OH58">
        <v>0</v>
      </c>
      <c r="OI58">
        <v>0</v>
      </c>
      <c r="OJ58">
        <v>0</v>
      </c>
      <c r="OK58">
        <v>0</v>
      </c>
      <c r="OL58">
        <v>0</v>
      </c>
      <c r="OM58">
        <v>0</v>
      </c>
      <c r="ON58">
        <v>0</v>
      </c>
      <c r="OO58">
        <v>0</v>
      </c>
      <c r="OP58">
        <v>0</v>
      </c>
      <c r="OQ58">
        <v>0</v>
      </c>
      <c r="OR58">
        <v>0</v>
      </c>
      <c r="OT58" s="209"/>
      <c r="OU58" t="s">
        <v>1310</v>
      </c>
      <c r="OV58">
        <v>90</v>
      </c>
      <c r="OW58">
        <v>0</v>
      </c>
      <c r="OX58">
        <v>0</v>
      </c>
      <c r="OY58">
        <v>0</v>
      </c>
      <c r="OZ58">
        <v>0</v>
      </c>
      <c r="PA58">
        <v>0</v>
      </c>
      <c r="PB58">
        <v>0</v>
      </c>
      <c r="PC58">
        <v>0</v>
      </c>
      <c r="PD58">
        <v>0</v>
      </c>
      <c r="PE58">
        <v>0</v>
      </c>
      <c r="PF58">
        <v>0</v>
      </c>
      <c r="PG58">
        <v>0</v>
      </c>
      <c r="PH58">
        <v>0</v>
      </c>
      <c r="PI58">
        <v>0</v>
      </c>
      <c r="PJ58">
        <v>0</v>
      </c>
      <c r="PK58">
        <v>0</v>
      </c>
      <c r="PL58">
        <v>0</v>
      </c>
      <c r="PM58">
        <v>0</v>
      </c>
      <c r="PN58">
        <v>0</v>
      </c>
      <c r="PO58">
        <v>0</v>
      </c>
      <c r="PP58">
        <v>0</v>
      </c>
      <c r="PQ58">
        <v>0</v>
      </c>
      <c r="PR58">
        <v>0</v>
      </c>
      <c r="PS58">
        <v>0</v>
      </c>
      <c r="PT58">
        <v>0</v>
      </c>
      <c r="PU58">
        <v>0</v>
      </c>
      <c r="PV58">
        <v>0</v>
      </c>
      <c r="PW58" s="210">
        <v>0</v>
      </c>
      <c r="PX58" s="210">
        <v>0</v>
      </c>
      <c r="PY58" t="s">
        <v>1320</v>
      </c>
    </row>
    <row r="59" spans="1:441" ht="15.75" customHeight="1" x14ac:dyDescent="0.35">
      <c r="A59" s="226" t="s">
        <v>1321</v>
      </c>
      <c r="B59" s="226">
        <v>7871</v>
      </c>
      <c r="C59" s="226" t="s">
        <v>1322</v>
      </c>
      <c r="D59" s="227">
        <v>2020110010188</v>
      </c>
      <c r="E59" s="226" t="s">
        <v>562</v>
      </c>
      <c r="F59" s="226" t="s">
        <v>1323</v>
      </c>
      <c r="G59" s="226" t="s">
        <v>1324</v>
      </c>
      <c r="H59" s="226" t="s">
        <v>1325</v>
      </c>
      <c r="I59" s="226" t="s">
        <v>1326</v>
      </c>
      <c r="J59" s="226" t="s">
        <v>1327</v>
      </c>
      <c r="K59" s="226" t="s">
        <v>1328</v>
      </c>
      <c r="L59" s="226" t="s">
        <v>1329</v>
      </c>
      <c r="M59" s="226" t="s">
        <v>1330</v>
      </c>
      <c r="N59" s="226" t="s">
        <v>1328</v>
      </c>
      <c r="O59" s="226" t="s">
        <v>1329</v>
      </c>
      <c r="P59" s="226" t="s">
        <v>1330</v>
      </c>
      <c r="Q59" s="226" t="s">
        <v>1331</v>
      </c>
      <c r="R59" s="226" t="s">
        <v>1332</v>
      </c>
      <c r="S59" s="226" t="s">
        <v>1333</v>
      </c>
      <c r="T59" s="226" t="s">
        <v>1334</v>
      </c>
      <c r="U59" s="226"/>
      <c r="V59" s="226"/>
      <c r="W59" s="226"/>
      <c r="X59" s="226"/>
      <c r="Y59" s="226"/>
      <c r="Z59" s="226"/>
      <c r="AA59" s="226"/>
      <c r="AB59" s="226" t="s">
        <v>1335</v>
      </c>
      <c r="AC59" s="226" t="s">
        <v>1333</v>
      </c>
      <c r="AD59" s="226"/>
      <c r="AE59" s="226"/>
      <c r="AF59" s="226"/>
      <c r="AG59" t="s">
        <v>576</v>
      </c>
      <c r="AH59" t="s">
        <v>1336</v>
      </c>
      <c r="AI59" t="s">
        <v>1337</v>
      </c>
      <c r="AJ59" s="226">
        <v>0</v>
      </c>
      <c r="AK59" s="228">
        <v>44466</v>
      </c>
      <c r="AL59" s="226">
        <v>2</v>
      </c>
      <c r="AM59">
        <v>2024</v>
      </c>
      <c r="AN59" s="229" t="s">
        <v>1338</v>
      </c>
      <c r="AO59" s="229" t="s">
        <v>1339</v>
      </c>
      <c r="AP59" s="226">
        <v>2020</v>
      </c>
      <c r="AQ59" s="226">
        <v>2024</v>
      </c>
      <c r="AR59" s="226" t="s">
        <v>32</v>
      </c>
      <c r="AS59" s="226" t="s">
        <v>582</v>
      </c>
      <c r="AT59" s="226" t="s">
        <v>583</v>
      </c>
      <c r="AU59" s="226" t="s">
        <v>584</v>
      </c>
      <c r="AV59" s="226"/>
      <c r="AW59" s="226" t="s">
        <v>585</v>
      </c>
      <c r="AX59" s="226" t="s">
        <v>585</v>
      </c>
      <c r="AY59" s="226">
        <v>1</v>
      </c>
      <c r="AZ59" s="226"/>
      <c r="BA59" s="226"/>
      <c r="BB59" s="226" t="s">
        <v>1340</v>
      </c>
      <c r="BC59" s="226" t="s">
        <v>1341</v>
      </c>
      <c r="BD59" s="226" t="s">
        <v>1342</v>
      </c>
      <c r="BE59" s="226" t="s">
        <v>1343</v>
      </c>
      <c r="BF59" s="226" t="s">
        <v>611</v>
      </c>
      <c r="BG59" s="226">
        <v>4</v>
      </c>
      <c r="BH59" s="226">
        <v>45204</v>
      </c>
      <c r="BI59" s="226" t="s">
        <v>1344</v>
      </c>
      <c r="BJ59" s="226" t="s">
        <v>197</v>
      </c>
      <c r="BK59" s="226">
        <v>100</v>
      </c>
      <c r="BL59" s="226">
        <v>5</v>
      </c>
      <c r="BM59" s="226">
        <v>20</v>
      </c>
      <c r="BN59" s="226">
        <v>55</v>
      </c>
      <c r="BO59" s="226">
        <v>90</v>
      </c>
      <c r="BP59" s="226">
        <v>100</v>
      </c>
      <c r="BQ59" s="226">
        <v>1955593448</v>
      </c>
      <c r="BR59" s="226">
        <v>180922950</v>
      </c>
      <c r="BS59" s="226">
        <v>495099654</v>
      </c>
      <c r="BT59" s="226">
        <v>465276844</v>
      </c>
      <c r="BU59" s="226">
        <v>401742000</v>
      </c>
      <c r="BV59" s="226">
        <v>412552000</v>
      </c>
      <c r="BW59" s="226">
        <v>5</v>
      </c>
      <c r="BX59" s="226">
        <v>20</v>
      </c>
      <c r="BY59" s="226">
        <v>55</v>
      </c>
      <c r="BZ59" s="226">
        <v>90</v>
      </c>
      <c r="CA59" s="226">
        <v>100</v>
      </c>
      <c r="CB59" s="226">
        <v>15</v>
      </c>
      <c r="CC59" s="226">
        <v>35</v>
      </c>
      <c r="CD59" s="226">
        <v>35</v>
      </c>
      <c r="CE59">
        <v>10</v>
      </c>
      <c r="CF59" s="226">
        <v>175113988</v>
      </c>
      <c r="CG59" s="226">
        <v>152400934</v>
      </c>
      <c r="CH59" s="226">
        <v>495099654</v>
      </c>
      <c r="CI59" s="226" t="s">
        <v>1345</v>
      </c>
      <c r="CJ59" s="226">
        <v>465276024</v>
      </c>
      <c r="CK59" s="226">
        <v>456869889</v>
      </c>
      <c r="CL59" s="226">
        <v>401740450</v>
      </c>
      <c r="CM59" s="226">
        <v>316312123</v>
      </c>
      <c r="CN59" s="226">
        <v>5</v>
      </c>
      <c r="CO59" s="226">
        <v>20</v>
      </c>
      <c r="CP59" s="226">
        <v>55</v>
      </c>
      <c r="CQ59" s="226">
        <v>90</v>
      </c>
      <c r="CR59">
        <v>90</v>
      </c>
      <c r="CS59" s="226" t="s">
        <v>43</v>
      </c>
      <c r="CT59" s="226">
        <v>1.6670000000000003</v>
      </c>
      <c r="CU59" s="226">
        <v>1.6664999999999999</v>
      </c>
      <c r="CV59" s="226">
        <v>0</v>
      </c>
      <c r="CW59" s="226">
        <v>1.6664999999999999</v>
      </c>
      <c r="CX59" s="226">
        <v>5</v>
      </c>
      <c r="CY59" s="226">
        <v>0</v>
      </c>
      <c r="CZ59" s="226">
        <v>0</v>
      </c>
      <c r="DA59" s="226">
        <v>0</v>
      </c>
      <c r="DB59" s="226">
        <v>0</v>
      </c>
      <c r="DC59" s="226">
        <v>0</v>
      </c>
      <c r="DD59" s="226">
        <v>0</v>
      </c>
      <c r="DE59" s="226">
        <v>0</v>
      </c>
      <c r="DF59">
        <v>100</v>
      </c>
      <c r="DG59">
        <v>100</v>
      </c>
      <c r="DH59">
        <v>10</v>
      </c>
      <c r="DI59">
        <v>10</v>
      </c>
      <c r="DJ59" s="226">
        <v>33.340000000000003</v>
      </c>
      <c r="DK59" s="226">
        <v>33.33</v>
      </c>
      <c r="DL59" s="226">
        <v>0</v>
      </c>
      <c r="DM59" s="226">
        <v>33.33</v>
      </c>
      <c r="DN59" s="226">
        <v>100</v>
      </c>
      <c r="DO59" s="226">
        <v>0</v>
      </c>
      <c r="DP59" s="226">
        <v>0</v>
      </c>
      <c r="DQ59" s="226">
        <v>0</v>
      </c>
      <c r="DR59" s="226">
        <v>0</v>
      </c>
      <c r="DS59" s="226">
        <v>0</v>
      </c>
      <c r="DT59" s="226">
        <v>0</v>
      </c>
      <c r="DU59" s="226">
        <v>0</v>
      </c>
      <c r="DV59" s="226">
        <v>200</v>
      </c>
      <c r="DW59" s="226">
        <v>0</v>
      </c>
      <c r="DX59" s="226">
        <v>0</v>
      </c>
      <c r="DY59" s="226">
        <v>0</v>
      </c>
      <c r="DZ59" s="226">
        <v>0</v>
      </c>
      <c r="EA59" s="226">
        <v>0</v>
      </c>
      <c r="EB59" s="226">
        <v>0</v>
      </c>
      <c r="EC59" s="226">
        <v>0</v>
      </c>
      <c r="ED59" s="226">
        <v>0</v>
      </c>
      <c r="EE59" s="226">
        <v>0</v>
      </c>
      <c r="EF59" s="226">
        <v>0</v>
      </c>
      <c r="EG59" s="226">
        <v>0</v>
      </c>
      <c r="EH59" s="226">
        <v>0</v>
      </c>
      <c r="EI59" s="226">
        <v>0</v>
      </c>
      <c r="EJ59" s="226">
        <v>0</v>
      </c>
      <c r="EK59" s="226" t="s">
        <v>1346</v>
      </c>
      <c r="EL59" s="226" t="s">
        <v>1347</v>
      </c>
      <c r="EM59" s="226" t="s">
        <v>594</v>
      </c>
      <c r="EN59" s="226" t="s">
        <v>1346</v>
      </c>
      <c r="EO59" s="226" t="s">
        <v>1348</v>
      </c>
      <c r="EP59" s="226">
        <v>0</v>
      </c>
      <c r="EQ59" s="226">
        <v>0</v>
      </c>
      <c r="ER59" s="226">
        <v>0</v>
      </c>
      <c r="ES59" s="226">
        <v>0</v>
      </c>
      <c r="ET59" s="226">
        <v>0</v>
      </c>
      <c r="EU59" s="226">
        <v>0</v>
      </c>
      <c r="EV59" s="226">
        <v>0</v>
      </c>
      <c r="EW59" s="226">
        <v>0</v>
      </c>
      <c r="EX59" s="226">
        <v>0</v>
      </c>
      <c r="EY59" s="226">
        <v>0</v>
      </c>
      <c r="EZ59" s="226">
        <v>0</v>
      </c>
      <c r="FA59" s="226">
        <v>0</v>
      </c>
      <c r="FB59" s="226">
        <v>0</v>
      </c>
      <c r="FC59" s="226">
        <v>0</v>
      </c>
      <c r="FD59" s="226">
        <v>0</v>
      </c>
      <c r="FE59" s="226">
        <v>0</v>
      </c>
      <c r="FF59" s="226">
        <v>0</v>
      </c>
      <c r="FG59" s="226">
        <v>0</v>
      </c>
      <c r="FH59" s="226">
        <v>0</v>
      </c>
      <c r="FI59" s="226">
        <v>412552000</v>
      </c>
      <c r="FJ59" s="226">
        <v>412552000</v>
      </c>
      <c r="FK59" s="226">
        <v>412552000</v>
      </c>
      <c r="FL59" s="226">
        <v>412552000</v>
      </c>
      <c r="FM59" s="226">
        <v>412552000</v>
      </c>
      <c r="FN59" s="226">
        <v>0</v>
      </c>
      <c r="FO59" s="226">
        <v>0</v>
      </c>
      <c r="FP59" s="226">
        <v>0</v>
      </c>
      <c r="FQ59" s="226">
        <v>0</v>
      </c>
      <c r="FR59" s="226">
        <v>0</v>
      </c>
      <c r="FS59" s="226">
        <v>0</v>
      </c>
      <c r="FT59" s="226">
        <v>0</v>
      </c>
      <c r="FU59" s="226">
        <v>412552000</v>
      </c>
      <c r="FV59" s="226">
        <v>412552000</v>
      </c>
      <c r="FW59" s="226">
        <v>412552000</v>
      </c>
      <c r="FX59" s="226">
        <v>412552000</v>
      </c>
      <c r="FY59" s="226">
        <v>412552000</v>
      </c>
      <c r="FZ59" s="226">
        <v>412552000</v>
      </c>
      <c r="GA59" s="226">
        <v>0</v>
      </c>
      <c r="GB59" s="226">
        <v>0</v>
      </c>
      <c r="GC59" s="226">
        <v>0</v>
      </c>
      <c r="GD59" s="226">
        <v>0</v>
      </c>
      <c r="GE59" s="226">
        <v>0</v>
      </c>
      <c r="GF59" s="226">
        <v>0</v>
      </c>
      <c r="GG59" s="226">
        <v>0</v>
      </c>
      <c r="GH59" s="226">
        <v>412552000</v>
      </c>
      <c r="GI59" s="226">
        <v>0</v>
      </c>
      <c r="GJ59" s="226">
        <v>0</v>
      </c>
      <c r="GK59" s="226">
        <v>0</v>
      </c>
      <c r="GL59" s="226">
        <v>0</v>
      </c>
      <c r="GM59" s="226">
        <v>0</v>
      </c>
      <c r="GN59" s="226">
        <v>0</v>
      </c>
      <c r="GO59" s="226">
        <v>0</v>
      </c>
      <c r="GP59" s="226">
        <v>0</v>
      </c>
      <c r="GQ59" s="226">
        <v>0</v>
      </c>
      <c r="GR59" s="226">
        <v>0</v>
      </c>
      <c r="GS59" s="226">
        <v>0</v>
      </c>
      <c r="GT59" s="226">
        <v>0</v>
      </c>
      <c r="GU59" s="226">
        <v>0</v>
      </c>
      <c r="GV59" s="226">
        <v>0</v>
      </c>
      <c r="GW59" s="226">
        <v>0</v>
      </c>
      <c r="GX59" s="226">
        <v>0</v>
      </c>
      <c r="GY59" s="226">
        <v>0</v>
      </c>
      <c r="GZ59" s="226">
        <v>0</v>
      </c>
      <c r="HA59" s="226">
        <v>0</v>
      </c>
      <c r="HB59" s="226">
        <v>0</v>
      </c>
      <c r="HC59" s="226">
        <v>0</v>
      </c>
      <c r="HD59" s="226">
        <v>0</v>
      </c>
      <c r="HE59" s="226">
        <v>0</v>
      </c>
      <c r="HF59" s="226">
        <v>0</v>
      </c>
      <c r="HG59" s="226">
        <v>0</v>
      </c>
      <c r="HH59" s="226">
        <v>0</v>
      </c>
      <c r="HI59" s="226">
        <v>0</v>
      </c>
      <c r="HJ59" s="226">
        <v>0</v>
      </c>
      <c r="HK59" s="226">
        <v>0</v>
      </c>
      <c r="HL59" s="226">
        <v>0</v>
      </c>
      <c r="HM59" s="226">
        <v>0</v>
      </c>
      <c r="HN59" s="226">
        <v>0</v>
      </c>
      <c r="HO59" s="226">
        <v>0</v>
      </c>
      <c r="HP59" s="226">
        <v>0</v>
      </c>
      <c r="HQ59" s="226">
        <v>0</v>
      </c>
      <c r="HR59" s="226">
        <v>0</v>
      </c>
      <c r="HS59" s="226">
        <v>0</v>
      </c>
      <c r="HT59" s="226">
        <v>0</v>
      </c>
      <c r="HU59" s="226">
        <v>0</v>
      </c>
      <c r="HV59" s="226">
        <v>0</v>
      </c>
      <c r="HW59" s="226">
        <v>0</v>
      </c>
      <c r="HX59" s="226">
        <v>0</v>
      </c>
      <c r="HY59" s="226">
        <v>0</v>
      </c>
      <c r="HZ59" s="226">
        <v>0</v>
      </c>
      <c r="IA59" s="226">
        <v>0</v>
      </c>
      <c r="IB59" s="226">
        <v>0</v>
      </c>
      <c r="IC59" s="226">
        <v>0</v>
      </c>
      <c r="ID59" s="226">
        <v>0</v>
      </c>
      <c r="IE59" s="226">
        <v>0</v>
      </c>
      <c r="IF59" s="226">
        <v>0</v>
      </c>
      <c r="IG59" s="226">
        <v>0</v>
      </c>
      <c r="IH59" s="226">
        <v>0</v>
      </c>
      <c r="II59" s="226" t="s">
        <v>87</v>
      </c>
      <c r="IJ59" s="226" t="s">
        <v>87</v>
      </c>
      <c r="IK59" s="226" t="s">
        <v>87</v>
      </c>
      <c r="IL59" s="226" t="s">
        <v>87</v>
      </c>
      <c r="IM59" s="226" t="s">
        <v>87</v>
      </c>
      <c r="IN59" s="226" t="s">
        <v>87</v>
      </c>
      <c r="IO59" s="226" t="s">
        <v>87</v>
      </c>
      <c r="IP59" s="226" t="s">
        <v>87</v>
      </c>
      <c r="IQ59" s="226" t="s">
        <v>87</v>
      </c>
      <c r="IR59" s="226" t="s">
        <v>87</v>
      </c>
      <c r="IS59" s="226" t="s">
        <v>87</v>
      </c>
      <c r="IT59" s="226" t="s">
        <v>87</v>
      </c>
      <c r="IU59" s="226" t="s">
        <v>87</v>
      </c>
      <c r="IV59" s="226" t="s">
        <v>87</v>
      </c>
      <c r="IW59" s="226" t="s">
        <v>87</v>
      </c>
      <c r="IX59" s="226">
        <v>0</v>
      </c>
      <c r="IY59" s="226">
        <v>0</v>
      </c>
      <c r="IZ59" s="226">
        <v>0</v>
      </c>
      <c r="JA59" s="226">
        <v>0</v>
      </c>
      <c r="JB59" s="226">
        <v>0</v>
      </c>
      <c r="JC59" s="226">
        <v>0</v>
      </c>
      <c r="JD59" s="226">
        <v>0</v>
      </c>
      <c r="JE59" s="226">
        <v>0</v>
      </c>
      <c r="JF59" s="226">
        <v>0</v>
      </c>
      <c r="JG59" s="226">
        <v>0</v>
      </c>
      <c r="JH59" s="226">
        <v>0</v>
      </c>
      <c r="JI59" s="226">
        <v>0</v>
      </c>
      <c r="JJ59" s="230">
        <v>0</v>
      </c>
      <c r="JK59" s="230">
        <v>0</v>
      </c>
      <c r="JL59" s="230">
        <v>0</v>
      </c>
      <c r="JM59" s="230">
        <v>0</v>
      </c>
      <c r="JN59" s="230">
        <v>0</v>
      </c>
      <c r="JO59" s="230">
        <v>0</v>
      </c>
      <c r="JP59" s="230">
        <v>0</v>
      </c>
      <c r="JQ59" s="230">
        <v>0</v>
      </c>
      <c r="JR59" s="230">
        <v>0</v>
      </c>
      <c r="JS59" s="230">
        <v>0</v>
      </c>
      <c r="JT59" s="230">
        <v>0</v>
      </c>
      <c r="JU59" s="230">
        <v>0</v>
      </c>
      <c r="JV59" s="230">
        <v>0</v>
      </c>
      <c r="JW59" s="226">
        <v>0</v>
      </c>
      <c r="JX59" s="226">
        <v>0</v>
      </c>
      <c r="JY59" s="226">
        <v>0</v>
      </c>
      <c r="JZ59" s="226">
        <v>0</v>
      </c>
      <c r="KA59" s="226">
        <v>0</v>
      </c>
      <c r="KB59" s="226">
        <v>0</v>
      </c>
      <c r="KC59" s="226">
        <v>0</v>
      </c>
      <c r="KD59" s="226">
        <v>0</v>
      </c>
      <c r="KE59" s="226">
        <v>0</v>
      </c>
      <c r="KF59" s="226">
        <v>0</v>
      </c>
      <c r="KG59" s="226">
        <v>0</v>
      </c>
      <c r="KH59" s="226">
        <v>0</v>
      </c>
      <c r="KI59" s="226">
        <v>0</v>
      </c>
      <c r="KJ59" s="226">
        <v>0</v>
      </c>
      <c r="KK59" s="226">
        <v>0</v>
      </c>
      <c r="KL59" s="226" t="s">
        <v>87</v>
      </c>
      <c r="KM59" s="226">
        <v>0</v>
      </c>
      <c r="KN59" s="226">
        <v>0</v>
      </c>
      <c r="KO59" s="226" t="s">
        <v>87</v>
      </c>
      <c r="KP59" s="226" t="s">
        <v>87</v>
      </c>
      <c r="KQ59" s="226" t="s">
        <v>87</v>
      </c>
      <c r="KR59" s="226" t="s">
        <v>87</v>
      </c>
      <c r="KS59" s="226" t="s">
        <v>87</v>
      </c>
      <c r="KT59" s="226" t="s">
        <v>87</v>
      </c>
      <c r="KU59" s="226" t="s">
        <v>87</v>
      </c>
      <c r="KV59" s="226">
        <v>0</v>
      </c>
      <c r="KW59" s="226">
        <v>0</v>
      </c>
      <c r="KX59" s="226">
        <v>0</v>
      </c>
      <c r="KY59" s="226">
        <v>0</v>
      </c>
      <c r="KZ59" s="226">
        <v>0</v>
      </c>
      <c r="LA59" s="226" t="s">
        <v>87</v>
      </c>
      <c r="LB59" s="226" t="s">
        <v>87</v>
      </c>
      <c r="LC59" s="226" t="s">
        <v>87</v>
      </c>
      <c r="LD59" s="226" t="s">
        <v>87</v>
      </c>
      <c r="LE59" s="226" t="s">
        <v>87</v>
      </c>
      <c r="LF59" s="226" t="s">
        <v>87</v>
      </c>
      <c r="LG59" s="226" t="s">
        <v>87</v>
      </c>
      <c r="LH59" s="230">
        <v>0</v>
      </c>
      <c r="LI59" s="230" t="s">
        <v>1322</v>
      </c>
      <c r="LJ59" s="230" t="s">
        <v>1349</v>
      </c>
      <c r="LK59" s="230">
        <v>0</v>
      </c>
      <c r="LL59" s="230">
        <v>0</v>
      </c>
      <c r="LM59" s="230">
        <v>0</v>
      </c>
      <c r="LN59" s="230">
        <v>0</v>
      </c>
      <c r="LO59" s="230">
        <v>0</v>
      </c>
      <c r="LP59" s="230">
        <v>0</v>
      </c>
      <c r="LQ59" s="230">
        <v>27832225000</v>
      </c>
      <c r="LR59" s="230">
        <v>0</v>
      </c>
      <c r="LS59" s="230">
        <v>0</v>
      </c>
      <c r="LT59" s="230">
        <v>0</v>
      </c>
      <c r="LU59" s="230">
        <v>0</v>
      </c>
      <c r="LV59" s="226">
        <v>0</v>
      </c>
      <c r="LW59" s="226">
        <v>0</v>
      </c>
      <c r="LX59" s="226">
        <v>0</v>
      </c>
      <c r="LY59" s="226">
        <v>0</v>
      </c>
      <c r="LZ59" s="226">
        <v>0</v>
      </c>
      <c r="MA59" s="226" t="s">
        <v>87</v>
      </c>
      <c r="MB59" s="226" t="s">
        <v>87</v>
      </c>
      <c r="MC59" s="226" t="s">
        <v>87</v>
      </c>
      <c r="MD59" s="226" t="s">
        <v>87</v>
      </c>
      <c r="ME59" s="226" t="s">
        <v>87</v>
      </c>
      <c r="MF59" s="226" t="s">
        <v>87</v>
      </c>
      <c r="MG59" s="226" t="s">
        <v>87</v>
      </c>
      <c r="MH59" s="226">
        <v>0</v>
      </c>
      <c r="MI59" s="226">
        <v>0</v>
      </c>
      <c r="MJ59">
        <v>90</v>
      </c>
      <c r="MK59" s="226">
        <v>0</v>
      </c>
      <c r="ML59" s="226">
        <v>0</v>
      </c>
      <c r="MM59" s="226">
        <v>0</v>
      </c>
      <c r="MN59" s="226">
        <v>0</v>
      </c>
      <c r="MO59" s="226">
        <v>0</v>
      </c>
      <c r="MP59" s="226">
        <v>0</v>
      </c>
      <c r="MQ59" s="226">
        <v>0</v>
      </c>
      <c r="MR59" s="226">
        <v>0</v>
      </c>
      <c r="MS59" s="226">
        <v>0</v>
      </c>
      <c r="MT59" s="226">
        <v>0</v>
      </c>
      <c r="MU59" s="226">
        <v>0</v>
      </c>
      <c r="MV59" s="226">
        <v>0</v>
      </c>
      <c r="MW59" s="226">
        <v>0</v>
      </c>
      <c r="MX59" s="226">
        <v>0</v>
      </c>
      <c r="MY59" s="226">
        <v>0</v>
      </c>
      <c r="MZ59" s="226">
        <v>0</v>
      </c>
      <c r="NA59" s="226">
        <v>0</v>
      </c>
      <c r="NB59" s="226">
        <v>0</v>
      </c>
      <c r="NC59" s="226">
        <v>0</v>
      </c>
      <c r="ND59" s="226">
        <v>0</v>
      </c>
      <c r="NE59" s="226">
        <v>0</v>
      </c>
      <c r="NF59" s="226">
        <v>0</v>
      </c>
      <c r="NG59" s="226">
        <v>0</v>
      </c>
      <c r="NH59" s="226">
        <v>0</v>
      </c>
      <c r="NI59" s="226">
        <v>0</v>
      </c>
      <c r="NJ59" s="226">
        <v>0</v>
      </c>
      <c r="NK59" s="226">
        <v>0</v>
      </c>
      <c r="NL59" s="226">
        <v>0</v>
      </c>
      <c r="NM59" s="226">
        <v>0</v>
      </c>
      <c r="NN59" s="226" t="s">
        <v>87</v>
      </c>
      <c r="NO59" s="226" t="s">
        <v>87</v>
      </c>
      <c r="NP59" s="226" t="s">
        <v>87</v>
      </c>
      <c r="NQ59" s="226" t="s">
        <v>87</v>
      </c>
      <c r="NR59" s="226" t="s">
        <v>87</v>
      </c>
      <c r="NS59" s="226" t="s">
        <v>87</v>
      </c>
      <c r="NT59" s="226" t="s">
        <v>87</v>
      </c>
      <c r="NU59" s="226">
        <v>0</v>
      </c>
      <c r="NV59" s="226">
        <v>0</v>
      </c>
      <c r="NW59" s="226">
        <v>0</v>
      </c>
      <c r="NX59" s="226">
        <v>0</v>
      </c>
      <c r="NY59" s="226">
        <v>0</v>
      </c>
      <c r="NZ59" s="226">
        <v>0</v>
      </c>
      <c r="OA59" s="226">
        <v>0</v>
      </c>
      <c r="OB59" s="226">
        <v>0</v>
      </c>
      <c r="OC59" s="226">
        <v>0</v>
      </c>
      <c r="OD59" s="226">
        <v>0</v>
      </c>
      <c r="OE59" s="226">
        <v>0</v>
      </c>
      <c r="OF59" s="226">
        <v>0</v>
      </c>
      <c r="OG59" s="226">
        <v>0</v>
      </c>
      <c r="OH59" s="226">
        <v>0</v>
      </c>
      <c r="OI59" s="226">
        <v>0</v>
      </c>
      <c r="OJ59" s="226">
        <v>0</v>
      </c>
      <c r="OK59" s="226">
        <v>0</v>
      </c>
      <c r="OL59" s="226">
        <v>0</v>
      </c>
      <c r="OM59" s="226">
        <v>0</v>
      </c>
      <c r="ON59" s="226">
        <v>0</v>
      </c>
      <c r="OO59" s="226">
        <v>0</v>
      </c>
      <c r="OP59" s="226">
        <v>0</v>
      </c>
      <c r="OQ59" s="226">
        <v>0</v>
      </c>
      <c r="OR59" s="226">
        <v>0</v>
      </c>
      <c r="OS59" s="229" t="s">
        <v>1350</v>
      </c>
      <c r="OT59" s="229" t="s">
        <v>1328</v>
      </c>
      <c r="OU59" s="226" t="s">
        <v>1321</v>
      </c>
      <c r="OV59" s="226">
        <v>30</v>
      </c>
      <c r="OW59" s="226">
        <v>0</v>
      </c>
      <c r="OX59" s="226">
        <v>0</v>
      </c>
      <c r="OY59" s="226">
        <v>0</v>
      </c>
      <c r="OZ59" s="226">
        <v>0</v>
      </c>
      <c r="PA59" s="226">
        <v>0</v>
      </c>
      <c r="PB59" s="226">
        <v>0</v>
      </c>
      <c r="PC59" s="226">
        <v>0</v>
      </c>
      <c r="PD59" s="226">
        <v>0</v>
      </c>
      <c r="PE59" s="226">
        <v>0</v>
      </c>
      <c r="PF59" s="226">
        <v>0</v>
      </c>
      <c r="PG59" s="226">
        <v>0</v>
      </c>
      <c r="PH59" s="226">
        <v>0</v>
      </c>
      <c r="PI59" s="226">
        <v>0</v>
      </c>
      <c r="PJ59" s="226">
        <v>0</v>
      </c>
      <c r="PK59" s="226">
        <v>0</v>
      </c>
      <c r="PL59" s="226">
        <v>0</v>
      </c>
      <c r="PM59" s="226">
        <v>0</v>
      </c>
      <c r="PN59" s="226">
        <v>0</v>
      </c>
      <c r="PO59" s="226">
        <v>0</v>
      </c>
      <c r="PP59" s="226">
        <v>0</v>
      </c>
      <c r="PQ59" s="226">
        <v>0</v>
      </c>
      <c r="PR59" s="226">
        <v>0</v>
      </c>
      <c r="PS59" s="226">
        <v>0</v>
      </c>
      <c r="PT59" s="226">
        <v>0</v>
      </c>
      <c r="PU59" s="226">
        <v>0</v>
      </c>
      <c r="PV59" s="226">
        <v>0</v>
      </c>
      <c r="PW59" s="230">
        <v>0</v>
      </c>
      <c r="PX59" s="230">
        <v>0</v>
      </c>
      <c r="PY59" s="226" t="s">
        <v>597</v>
      </c>
    </row>
    <row r="60" spans="1:441" ht="15.75" customHeight="1" x14ac:dyDescent="0.35">
      <c r="A60" t="s">
        <v>1351</v>
      </c>
      <c r="B60">
        <v>7871</v>
      </c>
      <c r="C60" t="s">
        <v>1352</v>
      </c>
      <c r="D60" s="207">
        <v>2020110010188</v>
      </c>
      <c r="E60" t="s">
        <v>562</v>
      </c>
      <c r="F60" t="s">
        <v>1323</v>
      </c>
      <c r="G60" t="s">
        <v>1324</v>
      </c>
      <c r="H60" t="s">
        <v>1325</v>
      </c>
      <c r="I60" t="s">
        <v>1326</v>
      </c>
      <c r="J60" t="s">
        <v>1327</v>
      </c>
      <c r="K60" t="s">
        <v>1328</v>
      </c>
      <c r="L60" t="s">
        <v>1329</v>
      </c>
      <c r="M60" t="s">
        <v>1330</v>
      </c>
      <c r="N60" t="s">
        <v>1328</v>
      </c>
      <c r="O60" t="s">
        <v>1329</v>
      </c>
      <c r="P60" t="s">
        <v>1330</v>
      </c>
      <c r="Q60" t="s">
        <v>1331</v>
      </c>
      <c r="R60" t="s">
        <v>1332</v>
      </c>
      <c r="S60" t="s">
        <v>1353</v>
      </c>
      <c r="T60" t="s">
        <v>1354</v>
      </c>
      <c r="AC60" t="s">
        <v>1353</v>
      </c>
      <c r="AG60" t="s">
        <v>576</v>
      </c>
      <c r="AH60" t="s">
        <v>1336</v>
      </c>
      <c r="AI60" t="s">
        <v>1355</v>
      </c>
      <c r="AJ60">
        <v>0</v>
      </c>
      <c r="AK60" s="208">
        <v>44466</v>
      </c>
      <c r="AL60">
        <v>2</v>
      </c>
      <c r="AM60">
        <v>2024</v>
      </c>
      <c r="AN60" s="209" t="s">
        <v>1356</v>
      </c>
      <c r="AO60" s="209" t="s">
        <v>1357</v>
      </c>
      <c r="AP60">
        <v>2020</v>
      </c>
      <c r="AQ60">
        <v>2024</v>
      </c>
      <c r="AR60" t="s">
        <v>43</v>
      </c>
      <c r="AS60" t="s">
        <v>582</v>
      </c>
      <c r="AT60" t="s">
        <v>624</v>
      </c>
      <c r="AU60" t="s">
        <v>584</v>
      </c>
      <c r="AV60" t="s">
        <v>585</v>
      </c>
      <c r="AW60" t="s">
        <v>585</v>
      </c>
      <c r="AX60" t="s">
        <v>585</v>
      </c>
      <c r="AZ60">
        <v>1</v>
      </c>
      <c r="BB60" t="s">
        <v>1358</v>
      </c>
      <c r="BC60" t="s">
        <v>1359</v>
      </c>
      <c r="BD60" t="s">
        <v>1360</v>
      </c>
      <c r="BE60" t="s">
        <v>627</v>
      </c>
      <c r="BF60" t="s">
        <v>611</v>
      </c>
      <c r="BG60">
        <v>4</v>
      </c>
      <c r="BH60" s="208">
        <v>45204</v>
      </c>
      <c r="BI60" t="s">
        <v>1344</v>
      </c>
      <c r="BJ60" t="s">
        <v>198</v>
      </c>
      <c r="BK60">
        <v>1039</v>
      </c>
      <c r="BL60">
        <v>104</v>
      </c>
      <c r="BM60">
        <v>310</v>
      </c>
      <c r="BN60">
        <v>258</v>
      </c>
      <c r="BO60">
        <v>287</v>
      </c>
      <c r="BP60">
        <v>80</v>
      </c>
      <c r="BQ60">
        <v>2280914471</v>
      </c>
      <c r="BR60">
        <v>125460615</v>
      </c>
      <c r="BS60">
        <v>720347527</v>
      </c>
      <c r="BT60">
        <v>619022000</v>
      </c>
      <c r="BU60">
        <v>293316329</v>
      </c>
      <c r="BV60">
        <v>522768000</v>
      </c>
      <c r="BW60">
        <v>30</v>
      </c>
      <c r="BX60">
        <v>95</v>
      </c>
      <c r="BY60">
        <v>258</v>
      </c>
      <c r="BZ60">
        <v>258</v>
      </c>
      <c r="CA60">
        <v>100</v>
      </c>
      <c r="CB60">
        <v>310</v>
      </c>
      <c r="CC60">
        <v>258</v>
      </c>
      <c r="CD60">
        <v>258</v>
      </c>
      <c r="CE60">
        <v>80</v>
      </c>
      <c r="CF60">
        <v>125460090</v>
      </c>
      <c r="CG60">
        <v>125460090</v>
      </c>
      <c r="CH60">
        <v>705347527</v>
      </c>
      <c r="CI60">
        <v>664347527</v>
      </c>
      <c r="CJ60">
        <v>619020540</v>
      </c>
      <c r="CK60">
        <v>619020540</v>
      </c>
      <c r="CL60">
        <v>280838948</v>
      </c>
      <c r="CM60">
        <v>235530405</v>
      </c>
      <c r="CN60">
        <v>103.99999999999999</v>
      </c>
      <c r="CO60">
        <v>310</v>
      </c>
      <c r="CP60">
        <v>258</v>
      </c>
      <c r="CQ60">
        <v>258</v>
      </c>
      <c r="CR60">
        <v>930</v>
      </c>
      <c r="CS60" t="s">
        <v>43</v>
      </c>
      <c r="CT60">
        <v>0</v>
      </c>
      <c r="CU60">
        <v>2</v>
      </c>
      <c r="CV60">
        <v>26</v>
      </c>
      <c r="CW60">
        <v>26</v>
      </c>
      <c r="CX60">
        <v>26</v>
      </c>
      <c r="CY60">
        <v>0</v>
      </c>
      <c r="CZ60">
        <v>0</v>
      </c>
      <c r="DA60">
        <v>0</v>
      </c>
      <c r="DB60">
        <v>0</v>
      </c>
      <c r="DC60">
        <v>0</v>
      </c>
      <c r="DD60">
        <v>0</v>
      </c>
      <c r="DE60">
        <v>0</v>
      </c>
      <c r="DF60">
        <v>80</v>
      </c>
      <c r="DG60">
        <v>80</v>
      </c>
      <c r="DH60">
        <v>80</v>
      </c>
      <c r="DI60">
        <v>80</v>
      </c>
      <c r="DJ60">
        <v>0</v>
      </c>
      <c r="DK60">
        <v>2</v>
      </c>
      <c r="DL60">
        <v>26</v>
      </c>
      <c r="DM60">
        <v>26</v>
      </c>
      <c r="DN60">
        <v>26</v>
      </c>
      <c r="DO60">
        <v>0</v>
      </c>
      <c r="DP60">
        <v>0</v>
      </c>
      <c r="DQ60">
        <v>0</v>
      </c>
      <c r="DR60">
        <v>0</v>
      </c>
      <c r="DS60">
        <v>0</v>
      </c>
      <c r="DT60">
        <v>0</v>
      </c>
      <c r="DU60">
        <v>0</v>
      </c>
      <c r="DV60">
        <v>80</v>
      </c>
      <c r="DW60">
        <v>0</v>
      </c>
      <c r="DX60">
        <v>0</v>
      </c>
      <c r="DY60">
        <v>0</v>
      </c>
      <c r="DZ60">
        <v>0</v>
      </c>
      <c r="EA60">
        <v>0</v>
      </c>
      <c r="EB60">
        <v>0</v>
      </c>
      <c r="EC60">
        <v>0</v>
      </c>
      <c r="ED60">
        <v>0</v>
      </c>
      <c r="EE60">
        <v>0</v>
      </c>
      <c r="EF60">
        <v>0</v>
      </c>
      <c r="EG60">
        <v>0</v>
      </c>
      <c r="EH60">
        <v>0</v>
      </c>
      <c r="EI60">
        <v>0</v>
      </c>
      <c r="EJ60">
        <v>0</v>
      </c>
      <c r="EK60" t="s">
        <v>630</v>
      </c>
      <c r="EL60" t="s">
        <v>1361</v>
      </c>
      <c r="EM60" t="s">
        <v>1362</v>
      </c>
      <c r="EN60" t="s">
        <v>1362</v>
      </c>
      <c r="EO60" t="s">
        <v>1362</v>
      </c>
      <c r="EP60">
        <v>0</v>
      </c>
      <c r="EQ60">
        <v>0</v>
      </c>
      <c r="ER60">
        <v>0</v>
      </c>
      <c r="ES60">
        <v>0</v>
      </c>
      <c r="ET60">
        <v>0</v>
      </c>
      <c r="EU60">
        <v>0</v>
      </c>
      <c r="EV60">
        <v>0</v>
      </c>
      <c r="EW60">
        <v>0</v>
      </c>
      <c r="EX60">
        <v>0</v>
      </c>
      <c r="EY60">
        <v>0</v>
      </c>
      <c r="EZ60">
        <v>0</v>
      </c>
      <c r="FA60">
        <v>0</v>
      </c>
      <c r="FB60">
        <v>0</v>
      </c>
      <c r="FC60">
        <v>0</v>
      </c>
      <c r="FD60">
        <v>0</v>
      </c>
      <c r="FE60">
        <v>0</v>
      </c>
      <c r="FF60">
        <v>0</v>
      </c>
      <c r="FG60">
        <v>0</v>
      </c>
      <c r="FH60">
        <v>0</v>
      </c>
      <c r="FI60">
        <v>522768000</v>
      </c>
      <c r="FJ60">
        <v>522768000</v>
      </c>
      <c r="FK60">
        <v>522768000</v>
      </c>
      <c r="FL60">
        <v>522768000</v>
      </c>
      <c r="FM60">
        <v>522768000</v>
      </c>
      <c r="FN60">
        <v>0</v>
      </c>
      <c r="FO60">
        <v>0</v>
      </c>
      <c r="FP60">
        <v>0</v>
      </c>
      <c r="FQ60">
        <v>0</v>
      </c>
      <c r="FR60">
        <v>0</v>
      </c>
      <c r="FS60">
        <v>0</v>
      </c>
      <c r="FT60">
        <v>0</v>
      </c>
      <c r="FU60">
        <v>522768000</v>
      </c>
      <c r="FV60">
        <v>522768000</v>
      </c>
      <c r="FW60">
        <v>522768000</v>
      </c>
      <c r="FX60">
        <v>522768000</v>
      </c>
      <c r="FY60">
        <v>522768000</v>
      </c>
      <c r="FZ60">
        <v>522768000</v>
      </c>
      <c r="GA60">
        <v>0</v>
      </c>
      <c r="GB60">
        <v>0</v>
      </c>
      <c r="GC60">
        <v>0</v>
      </c>
      <c r="GD60">
        <v>0</v>
      </c>
      <c r="GE60">
        <v>0</v>
      </c>
      <c r="GF60">
        <v>0</v>
      </c>
      <c r="GG60">
        <v>0</v>
      </c>
      <c r="GH60">
        <v>522768000</v>
      </c>
      <c r="GI60">
        <v>0</v>
      </c>
      <c r="GJ60">
        <v>0</v>
      </c>
      <c r="GK60">
        <v>0</v>
      </c>
      <c r="GL60">
        <v>0</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0</v>
      </c>
      <c r="HM60">
        <v>0</v>
      </c>
      <c r="HN60">
        <v>0</v>
      </c>
      <c r="HO60">
        <v>0</v>
      </c>
      <c r="HP60">
        <v>0</v>
      </c>
      <c r="HQ60">
        <v>0</v>
      </c>
      <c r="HR60">
        <v>0</v>
      </c>
      <c r="HS60">
        <v>0</v>
      </c>
      <c r="HT60">
        <v>0</v>
      </c>
      <c r="HU60">
        <v>0</v>
      </c>
      <c r="HV60">
        <v>0</v>
      </c>
      <c r="HW60">
        <v>0</v>
      </c>
      <c r="HX60">
        <v>0</v>
      </c>
      <c r="HY60">
        <v>0</v>
      </c>
      <c r="HZ60">
        <v>0</v>
      </c>
      <c r="IA60">
        <v>0</v>
      </c>
      <c r="IB60">
        <v>0</v>
      </c>
      <c r="IC60">
        <v>0</v>
      </c>
      <c r="ID60">
        <v>0</v>
      </c>
      <c r="IE60">
        <v>0</v>
      </c>
      <c r="IF60">
        <v>0</v>
      </c>
      <c r="IG60">
        <v>0</v>
      </c>
      <c r="IH60">
        <v>0</v>
      </c>
      <c r="II60" t="s">
        <v>87</v>
      </c>
      <c r="IJ60" t="s">
        <v>87</v>
      </c>
      <c r="IK60" t="s">
        <v>87</v>
      </c>
      <c r="IL60" t="s">
        <v>87</v>
      </c>
      <c r="IM60" t="s">
        <v>87</v>
      </c>
      <c r="IN60" t="s">
        <v>87</v>
      </c>
      <c r="IO60" t="s">
        <v>87</v>
      </c>
      <c r="IP60" t="s">
        <v>87</v>
      </c>
      <c r="IQ60" t="s">
        <v>87</v>
      </c>
      <c r="IR60" t="s">
        <v>87</v>
      </c>
      <c r="IS60" t="s">
        <v>87</v>
      </c>
      <c r="IT60" t="s">
        <v>87</v>
      </c>
      <c r="IU60" t="s">
        <v>87</v>
      </c>
      <c r="IV60" t="s">
        <v>87</v>
      </c>
      <c r="IW60" t="s">
        <v>87</v>
      </c>
      <c r="IX60">
        <v>0</v>
      </c>
      <c r="IY60">
        <v>0</v>
      </c>
      <c r="IZ60">
        <v>0</v>
      </c>
      <c r="JA60">
        <v>0</v>
      </c>
      <c r="JB60">
        <v>0</v>
      </c>
      <c r="JC60">
        <v>0</v>
      </c>
      <c r="JD60">
        <v>0</v>
      </c>
      <c r="JE60">
        <v>0</v>
      </c>
      <c r="JF60">
        <v>0</v>
      </c>
      <c r="JG60">
        <v>0</v>
      </c>
      <c r="JH60">
        <v>0</v>
      </c>
      <c r="JI60">
        <v>0</v>
      </c>
      <c r="JJ60" s="210">
        <v>0</v>
      </c>
      <c r="JK60" s="210">
        <v>0</v>
      </c>
      <c r="JL60" s="210">
        <v>0</v>
      </c>
      <c r="JM60" s="210">
        <v>0</v>
      </c>
      <c r="JN60" s="210">
        <v>0</v>
      </c>
      <c r="JO60" s="210">
        <v>0</v>
      </c>
      <c r="JP60" s="210">
        <v>0</v>
      </c>
      <c r="JQ60" s="210">
        <v>0</v>
      </c>
      <c r="JR60" s="210">
        <v>0</v>
      </c>
      <c r="JS60" s="210">
        <v>0</v>
      </c>
      <c r="JT60" s="210">
        <v>0</v>
      </c>
      <c r="JU60" s="210">
        <v>0</v>
      </c>
      <c r="JV60" s="210">
        <v>0</v>
      </c>
      <c r="JW60">
        <v>0</v>
      </c>
      <c r="JX60">
        <v>0</v>
      </c>
      <c r="JY60">
        <v>0</v>
      </c>
      <c r="JZ60">
        <v>0</v>
      </c>
      <c r="KA60">
        <v>0</v>
      </c>
      <c r="KB60">
        <v>0</v>
      </c>
      <c r="KC60">
        <v>0</v>
      </c>
      <c r="KD60">
        <v>0</v>
      </c>
      <c r="KE60">
        <v>0</v>
      </c>
      <c r="KF60">
        <v>0</v>
      </c>
      <c r="KG60">
        <v>0</v>
      </c>
      <c r="KH60">
        <v>0</v>
      </c>
      <c r="KI60">
        <v>0</v>
      </c>
      <c r="KJ60" s="204" t="s">
        <v>594</v>
      </c>
      <c r="KK60">
        <v>0</v>
      </c>
      <c r="KL60">
        <v>0</v>
      </c>
      <c r="KM60">
        <v>0</v>
      </c>
      <c r="KN60">
        <v>0</v>
      </c>
      <c r="KO60" t="s">
        <v>87</v>
      </c>
      <c r="KP60" t="s">
        <v>87</v>
      </c>
      <c r="KQ60" t="s">
        <v>87</v>
      </c>
      <c r="KR60" t="s">
        <v>87</v>
      </c>
      <c r="KS60" t="s">
        <v>87</v>
      </c>
      <c r="KT60" t="s">
        <v>87</v>
      </c>
      <c r="KU60" s="204" t="s">
        <v>87</v>
      </c>
      <c r="KV60" t="s">
        <v>594</v>
      </c>
      <c r="KW60">
        <v>0</v>
      </c>
      <c r="KX60">
        <v>0</v>
      </c>
      <c r="KY60">
        <v>0</v>
      </c>
      <c r="KZ60">
        <v>0</v>
      </c>
      <c r="LA60" t="s">
        <v>87</v>
      </c>
      <c r="LB60" t="s">
        <v>87</v>
      </c>
      <c r="LC60" t="s">
        <v>87</v>
      </c>
      <c r="LD60" t="s">
        <v>87</v>
      </c>
      <c r="LE60" t="s">
        <v>87</v>
      </c>
      <c r="LF60" t="s">
        <v>87</v>
      </c>
      <c r="LG60" t="s">
        <v>87</v>
      </c>
      <c r="LH60" s="210">
        <v>0</v>
      </c>
      <c r="LI60" s="210" t="s">
        <v>1322</v>
      </c>
      <c r="LJ60" s="210" t="s">
        <v>1349</v>
      </c>
      <c r="LK60" s="210">
        <v>0</v>
      </c>
      <c r="LL60" s="210">
        <v>0</v>
      </c>
      <c r="LM60" s="210" t="s">
        <v>87</v>
      </c>
      <c r="LN60" s="210" t="s">
        <v>87</v>
      </c>
      <c r="LO60" s="210">
        <v>0</v>
      </c>
      <c r="LP60" s="210">
        <v>0</v>
      </c>
      <c r="LQ60" s="210">
        <v>27832225000</v>
      </c>
      <c r="LR60" s="210">
        <v>0</v>
      </c>
      <c r="LS60" s="210">
        <v>0</v>
      </c>
      <c r="LT60" s="210">
        <v>0</v>
      </c>
      <c r="LU60" s="210">
        <v>0</v>
      </c>
      <c r="LV60" t="s">
        <v>594</v>
      </c>
      <c r="LW60">
        <v>0</v>
      </c>
      <c r="LX60">
        <v>0</v>
      </c>
      <c r="LY60">
        <v>0</v>
      </c>
      <c r="LZ60">
        <v>0</v>
      </c>
      <c r="MA60" t="s">
        <v>87</v>
      </c>
      <c r="MB60" t="s">
        <v>87</v>
      </c>
      <c r="MC60" t="s">
        <v>87</v>
      </c>
      <c r="MD60" t="s">
        <v>87</v>
      </c>
      <c r="ME60" t="s">
        <v>87</v>
      </c>
      <c r="MF60" t="s">
        <v>87</v>
      </c>
      <c r="MG60" t="s">
        <v>87</v>
      </c>
      <c r="MH60">
        <v>0</v>
      </c>
      <c r="MI60">
        <v>0</v>
      </c>
      <c r="MJ60">
        <v>0</v>
      </c>
      <c r="MK60">
        <v>0</v>
      </c>
      <c r="ML60">
        <v>0</v>
      </c>
      <c r="MM60">
        <v>0</v>
      </c>
      <c r="MN60">
        <v>0</v>
      </c>
      <c r="MO60">
        <v>0</v>
      </c>
      <c r="MP60">
        <v>0</v>
      </c>
      <c r="MQ60">
        <v>0</v>
      </c>
      <c r="MR60">
        <v>0</v>
      </c>
      <c r="MS60">
        <v>0</v>
      </c>
      <c r="MT60">
        <v>0</v>
      </c>
      <c r="MU60">
        <v>0</v>
      </c>
      <c r="MV60">
        <v>0</v>
      </c>
      <c r="MW60">
        <v>0</v>
      </c>
      <c r="MX60">
        <v>0</v>
      </c>
      <c r="MY60">
        <v>0</v>
      </c>
      <c r="MZ60">
        <v>0</v>
      </c>
      <c r="NA60">
        <v>0</v>
      </c>
      <c r="NB60">
        <v>0</v>
      </c>
      <c r="NC60">
        <v>0</v>
      </c>
      <c r="ND60">
        <v>0</v>
      </c>
      <c r="NE60">
        <v>0</v>
      </c>
      <c r="NF60">
        <v>0</v>
      </c>
      <c r="NG60">
        <v>0</v>
      </c>
      <c r="NH60">
        <v>0</v>
      </c>
      <c r="NI60" t="s">
        <v>594</v>
      </c>
      <c r="NJ60">
        <v>0</v>
      </c>
      <c r="NK60">
        <v>0</v>
      </c>
      <c r="NL60">
        <v>0</v>
      </c>
      <c r="NM60">
        <v>0</v>
      </c>
      <c r="NN60" t="s">
        <v>87</v>
      </c>
      <c r="NO60" t="s">
        <v>87</v>
      </c>
      <c r="NP60" t="s">
        <v>87</v>
      </c>
      <c r="NQ60" t="s">
        <v>87</v>
      </c>
      <c r="NR60" t="s">
        <v>87</v>
      </c>
      <c r="NS60" t="s">
        <v>87</v>
      </c>
      <c r="NT60" t="s">
        <v>87</v>
      </c>
      <c r="NU60">
        <v>0</v>
      </c>
      <c r="NV60">
        <v>0</v>
      </c>
      <c r="NW60">
        <v>0</v>
      </c>
      <c r="NX60">
        <v>0</v>
      </c>
      <c r="NY60">
        <v>0</v>
      </c>
      <c r="NZ60">
        <v>0</v>
      </c>
      <c r="OA60">
        <v>0</v>
      </c>
      <c r="OB60">
        <v>0</v>
      </c>
      <c r="OC60">
        <v>0</v>
      </c>
      <c r="OD60">
        <v>0</v>
      </c>
      <c r="OE60">
        <v>0</v>
      </c>
      <c r="OF60">
        <v>0</v>
      </c>
      <c r="OG60">
        <v>0</v>
      </c>
      <c r="OH60">
        <v>0</v>
      </c>
      <c r="OI60">
        <v>0</v>
      </c>
      <c r="OJ60">
        <v>0</v>
      </c>
      <c r="OK60">
        <v>0</v>
      </c>
      <c r="OL60">
        <v>0</v>
      </c>
      <c r="OM60">
        <v>0</v>
      </c>
      <c r="ON60">
        <v>0</v>
      </c>
      <c r="OO60">
        <v>0</v>
      </c>
      <c r="OP60">
        <v>0</v>
      </c>
      <c r="OQ60">
        <v>0</v>
      </c>
      <c r="OR60">
        <v>0</v>
      </c>
      <c r="OT60" s="209"/>
      <c r="OU60" t="s">
        <v>1351</v>
      </c>
      <c r="OV60">
        <v>80</v>
      </c>
      <c r="OW60">
        <v>0</v>
      </c>
      <c r="OX60">
        <v>0</v>
      </c>
      <c r="OY60">
        <v>0</v>
      </c>
      <c r="OZ60">
        <v>0</v>
      </c>
      <c r="PA60">
        <v>0</v>
      </c>
      <c r="PB60">
        <v>0</v>
      </c>
      <c r="PC60">
        <v>0</v>
      </c>
      <c r="PD60">
        <v>0</v>
      </c>
      <c r="PE60">
        <v>0</v>
      </c>
      <c r="PF60">
        <v>0</v>
      </c>
      <c r="PG60">
        <v>0</v>
      </c>
      <c r="PH60">
        <v>0</v>
      </c>
      <c r="PI60">
        <v>0</v>
      </c>
      <c r="PJ60">
        <v>0</v>
      </c>
      <c r="PK60">
        <v>0</v>
      </c>
      <c r="PL60">
        <v>0</v>
      </c>
      <c r="PM60">
        <v>0</v>
      </c>
      <c r="PN60">
        <v>0</v>
      </c>
      <c r="PO60">
        <v>0</v>
      </c>
      <c r="PP60">
        <v>0</v>
      </c>
      <c r="PQ60">
        <v>0</v>
      </c>
      <c r="PR60">
        <v>0</v>
      </c>
      <c r="PS60">
        <v>0</v>
      </c>
      <c r="PT60">
        <v>0</v>
      </c>
      <c r="PU60">
        <v>0</v>
      </c>
      <c r="PV60">
        <v>0</v>
      </c>
      <c r="PW60" s="210">
        <v>0</v>
      </c>
      <c r="PX60" s="210">
        <v>0</v>
      </c>
      <c r="PY60" t="s">
        <v>597</v>
      </c>
    </row>
    <row r="61" spans="1:441" ht="15.75" customHeight="1" x14ac:dyDescent="0.35">
      <c r="A61" t="s">
        <v>1363</v>
      </c>
      <c r="B61">
        <v>7871</v>
      </c>
      <c r="C61" t="s">
        <v>1364</v>
      </c>
      <c r="D61" s="207">
        <v>2020110010188</v>
      </c>
      <c r="E61" t="s">
        <v>562</v>
      </c>
      <c r="F61" t="s">
        <v>1323</v>
      </c>
      <c r="G61" t="s">
        <v>1324</v>
      </c>
      <c r="H61" t="s">
        <v>1325</v>
      </c>
      <c r="I61" t="s">
        <v>1326</v>
      </c>
      <c r="J61" t="s">
        <v>1327</v>
      </c>
      <c r="K61" t="s">
        <v>1328</v>
      </c>
      <c r="L61" t="s">
        <v>1329</v>
      </c>
      <c r="M61" t="s">
        <v>1330</v>
      </c>
      <c r="N61" t="s">
        <v>1328</v>
      </c>
      <c r="O61" t="s">
        <v>1329</v>
      </c>
      <c r="P61" t="s">
        <v>1330</v>
      </c>
      <c r="Q61" t="s">
        <v>1331</v>
      </c>
      <c r="R61" t="s">
        <v>1332</v>
      </c>
      <c r="S61" t="s">
        <v>1365</v>
      </c>
      <c r="T61" t="s">
        <v>1366</v>
      </c>
      <c r="AB61" t="s">
        <v>1367</v>
      </c>
      <c r="AC61" t="s">
        <v>1365</v>
      </c>
      <c r="AG61" t="s">
        <v>576</v>
      </c>
      <c r="AH61" t="s">
        <v>1336</v>
      </c>
      <c r="AI61" t="s">
        <v>1368</v>
      </c>
      <c r="AJ61">
        <v>0</v>
      </c>
      <c r="AK61" s="208">
        <v>44466</v>
      </c>
      <c r="AL61">
        <v>2</v>
      </c>
      <c r="AM61">
        <v>2024</v>
      </c>
      <c r="AN61" s="209" t="s">
        <v>1369</v>
      </c>
      <c r="AO61" s="209" t="s">
        <v>1370</v>
      </c>
      <c r="AP61">
        <v>2020</v>
      </c>
      <c r="AQ61">
        <v>2024</v>
      </c>
      <c r="AR61" t="s">
        <v>43</v>
      </c>
      <c r="AS61" t="s">
        <v>582</v>
      </c>
      <c r="AT61" t="s">
        <v>624</v>
      </c>
      <c r="AU61" t="s">
        <v>584</v>
      </c>
      <c r="AW61" t="s">
        <v>585</v>
      </c>
      <c r="AX61" t="s">
        <v>585</v>
      </c>
      <c r="AZ61">
        <v>1</v>
      </c>
      <c r="BB61" t="s">
        <v>1371</v>
      </c>
      <c r="BC61" t="s">
        <v>1372</v>
      </c>
      <c r="BD61" t="s">
        <v>1373</v>
      </c>
      <c r="BE61" t="s">
        <v>627</v>
      </c>
      <c r="BF61" t="s">
        <v>611</v>
      </c>
      <c r="BG61">
        <v>4</v>
      </c>
      <c r="BH61" s="208">
        <v>45204</v>
      </c>
      <c r="BI61" t="s">
        <v>1344</v>
      </c>
      <c r="BJ61" t="s">
        <v>198</v>
      </c>
      <c r="BK61">
        <v>300</v>
      </c>
      <c r="BL61">
        <v>75</v>
      </c>
      <c r="BM61">
        <v>73</v>
      </c>
      <c r="BN61">
        <v>70</v>
      </c>
      <c r="BO61">
        <v>65</v>
      </c>
      <c r="BP61">
        <v>17</v>
      </c>
      <c r="BQ61">
        <v>4101303284</v>
      </c>
      <c r="BR61">
        <v>343596383</v>
      </c>
      <c r="BS61">
        <v>1162264350</v>
      </c>
      <c r="BT61">
        <v>972259824</v>
      </c>
      <c r="BU61">
        <v>773683727</v>
      </c>
      <c r="BV61">
        <v>849499000</v>
      </c>
      <c r="BW61">
        <v>32</v>
      </c>
      <c r="BX61">
        <v>34</v>
      </c>
      <c r="BY61">
        <v>70</v>
      </c>
      <c r="BZ61">
        <v>65</v>
      </c>
      <c r="CA61">
        <v>17</v>
      </c>
      <c r="CB61">
        <v>73</v>
      </c>
      <c r="CC61">
        <v>70</v>
      </c>
      <c r="CD61">
        <v>65</v>
      </c>
      <c r="CE61">
        <v>17</v>
      </c>
      <c r="CF61">
        <v>343595433</v>
      </c>
      <c r="CG61">
        <v>343595433</v>
      </c>
      <c r="CH61">
        <v>1162264350</v>
      </c>
      <c r="CI61">
        <v>1077880574</v>
      </c>
      <c r="CJ61">
        <v>972256822</v>
      </c>
      <c r="CK61">
        <v>967895148</v>
      </c>
      <c r="CL61">
        <v>769240710</v>
      </c>
      <c r="CM61">
        <v>618326786</v>
      </c>
      <c r="CN61">
        <v>74.999999999999986</v>
      </c>
      <c r="CO61">
        <v>73</v>
      </c>
      <c r="CP61">
        <v>70</v>
      </c>
      <c r="CQ61">
        <v>65</v>
      </c>
      <c r="CR61">
        <v>283</v>
      </c>
      <c r="CS61" t="s">
        <v>43</v>
      </c>
      <c r="CT61">
        <v>0</v>
      </c>
      <c r="CU61">
        <v>2</v>
      </c>
      <c r="CV61">
        <v>5</v>
      </c>
      <c r="CW61">
        <v>5</v>
      </c>
      <c r="CX61">
        <v>5</v>
      </c>
      <c r="CY61">
        <v>0</v>
      </c>
      <c r="CZ61">
        <v>0</v>
      </c>
      <c r="DA61">
        <v>0</v>
      </c>
      <c r="DB61">
        <v>0</v>
      </c>
      <c r="DC61">
        <v>0</v>
      </c>
      <c r="DD61">
        <v>0</v>
      </c>
      <c r="DE61">
        <v>0</v>
      </c>
      <c r="DF61">
        <v>17</v>
      </c>
      <c r="DG61">
        <v>17</v>
      </c>
      <c r="DH61">
        <v>17</v>
      </c>
      <c r="DI61">
        <v>17</v>
      </c>
      <c r="DJ61">
        <v>0</v>
      </c>
      <c r="DK61">
        <v>2</v>
      </c>
      <c r="DL61">
        <v>5</v>
      </c>
      <c r="DM61">
        <v>5</v>
      </c>
      <c r="DN61">
        <v>5</v>
      </c>
      <c r="DO61">
        <v>0</v>
      </c>
      <c r="DP61">
        <v>0</v>
      </c>
      <c r="DQ61">
        <v>0</v>
      </c>
      <c r="DR61">
        <v>0</v>
      </c>
      <c r="DS61">
        <v>0</v>
      </c>
      <c r="DT61">
        <v>0</v>
      </c>
      <c r="DU61">
        <v>0</v>
      </c>
      <c r="DV61">
        <v>17</v>
      </c>
      <c r="DW61">
        <v>0</v>
      </c>
      <c r="DX61">
        <v>0</v>
      </c>
      <c r="DY61">
        <v>0</v>
      </c>
      <c r="DZ61">
        <v>0</v>
      </c>
      <c r="EA61">
        <v>0</v>
      </c>
      <c r="EB61">
        <v>0</v>
      </c>
      <c r="EC61">
        <v>0</v>
      </c>
      <c r="ED61">
        <v>0</v>
      </c>
      <c r="EE61">
        <v>0</v>
      </c>
      <c r="EF61">
        <v>0</v>
      </c>
      <c r="EG61">
        <v>0</v>
      </c>
      <c r="EH61">
        <v>0</v>
      </c>
      <c r="EI61">
        <v>0</v>
      </c>
      <c r="EJ61">
        <v>0</v>
      </c>
      <c r="EK61" t="s">
        <v>594</v>
      </c>
      <c r="EL61" t="s">
        <v>1374</v>
      </c>
      <c r="EM61" t="s">
        <v>1375</v>
      </c>
      <c r="EN61" t="s">
        <v>1375</v>
      </c>
      <c r="EO61" t="s">
        <v>1375</v>
      </c>
      <c r="EP61">
        <v>0</v>
      </c>
      <c r="EQ61">
        <v>0</v>
      </c>
      <c r="ER61">
        <v>0</v>
      </c>
      <c r="ES61">
        <v>0</v>
      </c>
      <c r="ET61">
        <v>0</v>
      </c>
      <c r="EU61">
        <v>0</v>
      </c>
      <c r="EV61">
        <v>0</v>
      </c>
      <c r="EW61">
        <v>0</v>
      </c>
      <c r="EX61">
        <v>0</v>
      </c>
      <c r="EY61">
        <v>0</v>
      </c>
      <c r="EZ61">
        <v>0</v>
      </c>
      <c r="FA61">
        <v>0</v>
      </c>
      <c r="FB61">
        <v>0</v>
      </c>
      <c r="FC61">
        <v>0</v>
      </c>
      <c r="FD61">
        <v>0</v>
      </c>
      <c r="FE61">
        <v>0</v>
      </c>
      <c r="FF61">
        <v>0</v>
      </c>
      <c r="FG61">
        <v>0</v>
      </c>
      <c r="FH61">
        <v>0</v>
      </c>
      <c r="FI61">
        <v>849499000</v>
      </c>
      <c r="FJ61">
        <v>849499000</v>
      </c>
      <c r="FK61">
        <v>849499000</v>
      </c>
      <c r="FL61">
        <v>849499000</v>
      </c>
      <c r="FM61">
        <v>849499000</v>
      </c>
      <c r="FN61">
        <v>0</v>
      </c>
      <c r="FO61">
        <v>0</v>
      </c>
      <c r="FP61">
        <v>0</v>
      </c>
      <c r="FQ61">
        <v>0</v>
      </c>
      <c r="FR61">
        <v>0</v>
      </c>
      <c r="FS61">
        <v>0</v>
      </c>
      <c r="FT61">
        <v>0</v>
      </c>
      <c r="FU61">
        <v>849499000</v>
      </c>
      <c r="FV61">
        <v>849499000</v>
      </c>
      <c r="FW61">
        <v>849499000</v>
      </c>
      <c r="FX61">
        <v>849499000</v>
      </c>
      <c r="FY61">
        <v>849499000</v>
      </c>
      <c r="FZ61">
        <v>849499000</v>
      </c>
      <c r="GA61">
        <v>0</v>
      </c>
      <c r="GB61">
        <v>0</v>
      </c>
      <c r="GC61">
        <v>0</v>
      </c>
      <c r="GD61">
        <v>0</v>
      </c>
      <c r="GE61">
        <v>0</v>
      </c>
      <c r="GF61">
        <v>0</v>
      </c>
      <c r="GG61">
        <v>0</v>
      </c>
      <c r="GH61">
        <v>849499000</v>
      </c>
      <c r="GI61">
        <v>0</v>
      </c>
      <c r="GJ61">
        <v>0</v>
      </c>
      <c r="GK61">
        <v>0</v>
      </c>
      <c r="GL61">
        <v>0</v>
      </c>
      <c r="GM61">
        <v>0</v>
      </c>
      <c r="GN61">
        <v>0</v>
      </c>
      <c r="GO61">
        <v>0</v>
      </c>
      <c r="GP61">
        <v>0</v>
      </c>
      <c r="GQ6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0</v>
      </c>
      <c r="HM61">
        <v>0</v>
      </c>
      <c r="HN61">
        <v>0</v>
      </c>
      <c r="HO61">
        <v>0</v>
      </c>
      <c r="HP61">
        <v>0</v>
      </c>
      <c r="HQ61">
        <v>0</v>
      </c>
      <c r="HR61">
        <v>0</v>
      </c>
      <c r="HS61">
        <v>0</v>
      </c>
      <c r="HT61">
        <v>0</v>
      </c>
      <c r="HU61">
        <v>0</v>
      </c>
      <c r="HV61">
        <v>0</v>
      </c>
      <c r="HW61">
        <v>0</v>
      </c>
      <c r="HX61">
        <v>0</v>
      </c>
      <c r="HY61">
        <v>0</v>
      </c>
      <c r="HZ61">
        <v>0</v>
      </c>
      <c r="IA61">
        <v>0</v>
      </c>
      <c r="IB61">
        <v>0</v>
      </c>
      <c r="IC61">
        <v>0</v>
      </c>
      <c r="ID61">
        <v>0</v>
      </c>
      <c r="IE61">
        <v>0</v>
      </c>
      <c r="IF61">
        <v>0</v>
      </c>
      <c r="IG61">
        <v>0</v>
      </c>
      <c r="IH61">
        <v>0</v>
      </c>
      <c r="II61" t="s">
        <v>87</v>
      </c>
      <c r="IJ61" t="s">
        <v>87</v>
      </c>
      <c r="IK61" t="s">
        <v>87</v>
      </c>
      <c r="IL61" t="s">
        <v>87</v>
      </c>
      <c r="IM61" t="s">
        <v>87</v>
      </c>
      <c r="IN61" t="s">
        <v>87</v>
      </c>
      <c r="IO61" t="s">
        <v>87</v>
      </c>
      <c r="IP61" t="s">
        <v>87</v>
      </c>
      <c r="IQ61" t="s">
        <v>87</v>
      </c>
      <c r="IR61" t="s">
        <v>87</v>
      </c>
      <c r="IS61" t="s">
        <v>87</v>
      </c>
      <c r="IT61" t="s">
        <v>87</v>
      </c>
      <c r="IU61" t="s">
        <v>87</v>
      </c>
      <c r="IV61" t="s">
        <v>87</v>
      </c>
      <c r="IW61" t="s">
        <v>87</v>
      </c>
      <c r="IX61">
        <v>0</v>
      </c>
      <c r="IY61">
        <v>0</v>
      </c>
      <c r="IZ61">
        <v>0</v>
      </c>
      <c r="JA61">
        <v>0</v>
      </c>
      <c r="JB61">
        <v>0</v>
      </c>
      <c r="JC61">
        <v>0</v>
      </c>
      <c r="JD61">
        <v>0</v>
      </c>
      <c r="JE61">
        <v>0</v>
      </c>
      <c r="JF61">
        <v>0</v>
      </c>
      <c r="JG61">
        <v>0</v>
      </c>
      <c r="JH61">
        <v>0</v>
      </c>
      <c r="JI61">
        <v>0</v>
      </c>
      <c r="JJ61" s="210">
        <v>0</v>
      </c>
      <c r="JK61" s="210">
        <v>0</v>
      </c>
      <c r="JL61" s="210">
        <v>0</v>
      </c>
      <c r="JM61" s="210">
        <v>0</v>
      </c>
      <c r="JN61" s="210">
        <v>0</v>
      </c>
      <c r="JO61" s="210">
        <v>0</v>
      </c>
      <c r="JP61" s="210">
        <v>0</v>
      </c>
      <c r="JQ61" s="210">
        <v>0</v>
      </c>
      <c r="JR61" s="210">
        <v>0</v>
      </c>
      <c r="JS61" s="210">
        <v>0</v>
      </c>
      <c r="JT61" s="210">
        <v>0</v>
      </c>
      <c r="JU61" s="210">
        <v>0</v>
      </c>
      <c r="JV61" s="210">
        <v>0</v>
      </c>
      <c r="JW61">
        <v>0</v>
      </c>
      <c r="JX61">
        <v>0</v>
      </c>
      <c r="JY61">
        <v>0</v>
      </c>
      <c r="JZ61">
        <v>0</v>
      </c>
      <c r="KA61">
        <v>0</v>
      </c>
      <c r="KB61">
        <v>0</v>
      </c>
      <c r="KC61">
        <v>0</v>
      </c>
      <c r="KD61">
        <v>0</v>
      </c>
      <c r="KE61">
        <v>0</v>
      </c>
      <c r="KF61">
        <v>0</v>
      </c>
      <c r="KG61">
        <v>0</v>
      </c>
      <c r="KH61">
        <v>0</v>
      </c>
      <c r="KI61">
        <v>0</v>
      </c>
      <c r="KJ61" s="204" t="s">
        <v>594</v>
      </c>
      <c r="KK61">
        <v>0</v>
      </c>
      <c r="KL61">
        <v>0</v>
      </c>
      <c r="KM61">
        <v>0</v>
      </c>
      <c r="KN61">
        <v>0</v>
      </c>
      <c r="KO61" t="s">
        <v>87</v>
      </c>
      <c r="KP61" t="s">
        <v>87</v>
      </c>
      <c r="KQ61" t="s">
        <v>87</v>
      </c>
      <c r="KR61" t="s">
        <v>87</v>
      </c>
      <c r="KS61" t="s">
        <v>87</v>
      </c>
      <c r="KT61" t="s">
        <v>87</v>
      </c>
      <c r="KU61" s="204" t="s">
        <v>87</v>
      </c>
      <c r="KV61" t="s">
        <v>594</v>
      </c>
      <c r="KW61">
        <v>0</v>
      </c>
      <c r="KX61">
        <v>0</v>
      </c>
      <c r="KY61">
        <v>0</v>
      </c>
      <c r="KZ61">
        <v>0</v>
      </c>
      <c r="LA61" t="s">
        <v>87</v>
      </c>
      <c r="LB61" t="s">
        <v>87</v>
      </c>
      <c r="LC61" t="s">
        <v>87</v>
      </c>
      <c r="LD61" t="s">
        <v>87</v>
      </c>
      <c r="LE61" t="s">
        <v>87</v>
      </c>
      <c r="LF61" t="s">
        <v>87</v>
      </c>
      <c r="LG61" t="s">
        <v>87</v>
      </c>
      <c r="LH61" s="210">
        <v>0</v>
      </c>
      <c r="LI61" s="210" t="s">
        <v>1322</v>
      </c>
      <c r="LJ61" s="210" t="s">
        <v>1349</v>
      </c>
      <c r="LK61" s="210">
        <v>0</v>
      </c>
      <c r="LL61" s="210">
        <v>0</v>
      </c>
      <c r="LM61" s="210" t="s">
        <v>87</v>
      </c>
      <c r="LN61" s="210" t="s">
        <v>87</v>
      </c>
      <c r="LO61" s="210">
        <v>0</v>
      </c>
      <c r="LP61" s="210">
        <v>0</v>
      </c>
      <c r="LQ61" s="210">
        <v>27832225000</v>
      </c>
      <c r="LR61" s="210">
        <v>0</v>
      </c>
      <c r="LS61" s="210">
        <v>0</v>
      </c>
      <c r="LT61" s="210">
        <v>0</v>
      </c>
      <c r="LU61" s="210">
        <v>0</v>
      </c>
      <c r="LV61" t="s">
        <v>594</v>
      </c>
      <c r="LW61">
        <v>0</v>
      </c>
      <c r="LX61">
        <v>0</v>
      </c>
      <c r="LY61">
        <v>0</v>
      </c>
      <c r="LZ61">
        <v>0</v>
      </c>
      <c r="MA61" t="s">
        <v>87</v>
      </c>
      <c r="MB61" t="s">
        <v>87</v>
      </c>
      <c r="MC61" t="s">
        <v>87</v>
      </c>
      <c r="MD61" t="s">
        <v>87</v>
      </c>
      <c r="ME61" t="s">
        <v>87</v>
      </c>
      <c r="MF61" t="s">
        <v>87</v>
      </c>
      <c r="MG61" t="s">
        <v>87</v>
      </c>
      <c r="MH61">
        <v>0</v>
      </c>
      <c r="MI61">
        <v>0</v>
      </c>
      <c r="MJ61">
        <v>0</v>
      </c>
      <c r="MK61">
        <v>0</v>
      </c>
      <c r="ML61">
        <v>0</v>
      </c>
      <c r="MM61">
        <v>0</v>
      </c>
      <c r="MN61">
        <v>0</v>
      </c>
      <c r="MO61">
        <v>0</v>
      </c>
      <c r="MP61">
        <v>0</v>
      </c>
      <c r="MQ61">
        <v>0</v>
      </c>
      <c r="MR61">
        <v>0</v>
      </c>
      <c r="MS61">
        <v>0</v>
      </c>
      <c r="MT61">
        <v>0</v>
      </c>
      <c r="MU61">
        <v>0</v>
      </c>
      <c r="MV61">
        <v>0</v>
      </c>
      <c r="MW61">
        <v>0</v>
      </c>
      <c r="MX61">
        <v>0</v>
      </c>
      <c r="MY61">
        <v>0</v>
      </c>
      <c r="MZ61">
        <v>0</v>
      </c>
      <c r="NA61">
        <v>0</v>
      </c>
      <c r="NB61">
        <v>0</v>
      </c>
      <c r="NC61">
        <v>0</v>
      </c>
      <c r="ND61">
        <v>0</v>
      </c>
      <c r="NE61">
        <v>0</v>
      </c>
      <c r="NF61">
        <v>0</v>
      </c>
      <c r="NG61">
        <v>0</v>
      </c>
      <c r="NH61">
        <v>0</v>
      </c>
      <c r="NI61" t="s">
        <v>594</v>
      </c>
      <c r="NJ61">
        <v>0</v>
      </c>
      <c r="NK61">
        <v>0</v>
      </c>
      <c r="NL61">
        <v>0</v>
      </c>
      <c r="NM61">
        <v>0</v>
      </c>
      <c r="NN61" t="s">
        <v>87</v>
      </c>
      <c r="NO61" t="s">
        <v>87</v>
      </c>
      <c r="NP61" t="s">
        <v>87</v>
      </c>
      <c r="NQ61" t="s">
        <v>87</v>
      </c>
      <c r="NR61" t="s">
        <v>87</v>
      </c>
      <c r="NS61" t="s">
        <v>87</v>
      </c>
      <c r="NT61" t="s">
        <v>87</v>
      </c>
      <c r="NU61">
        <v>0</v>
      </c>
      <c r="NV61">
        <v>0</v>
      </c>
      <c r="NW61">
        <v>0</v>
      </c>
      <c r="NX61">
        <v>0</v>
      </c>
      <c r="NY61">
        <v>0</v>
      </c>
      <c r="NZ61">
        <v>0</v>
      </c>
      <c r="OA61">
        <v>0</v>
      </c>
      <c r="OB61">
        <v>0</v>
      </c>
      <c r="OC61">
        <v>0</v>
      </c>
      <c r="OD61">
        <v>0</v>
      </c>
      <c r="OE61">
        <v>0</v>
      </c>
      <c r="OF61">
        <v>0</v>
      </c>
      <c r="OG61">
        <v>0</v>
      </c>
      <c r="OH61">
        <v>0</v>
      </c>
      <c r="OI61">
        <v>0</v>
      </c>
      <c r="OJ61">
        <v>0</v>
      </c>
      <c r="OK61">
        <v>0</v>
      </c>
      <c r="OL61">
        <v>0</v>
      </c>
      <c r="OM61">
        <v>0</v>
      </c>
      <c r="ON61">
        <v>0</v>
      </c>
      <c r="OO61">
        <v>0</v>
      </c>
      <c r="OP61">
        <v>0</v>
      </c>
      <c r="OQ61">
        <v>0</v>
      </c>
      <c r="OR61">
        <v>0</v>
      </c>
      <c r="OT61" s="209"/>
      <c r="OU61" t="s">
        <v>1363</v>
      </c>
      <c r="OV61">
        <v>17</v>
      </c>
      <c r="OW61">
        <v>0</v>
      </c>
      <c r="OX61">
        <v>0</v>
      </c>
      <c r="OY61">
        <v>0</v>
      </c>
      <c r="OZ61">
        <v>0</v>
      </c>
      <c r="PA61">
        <v>0</v>
      </c>
      <c r="PB61">
        <v>0</v>
      </c>
      <c r="PC61">
        <v>0</v>
      </c>
      <c r="PD61">
        <v>0</v>
      </c>
      <c r="PE61">
        <v>0</v>
      </c>
      <c r="PF61">
        <v>0</v>
      </c>
      <c r="PG61">
        <v>0</v>
      </c>
      <c r="PH61">
        <v>0</v>
      </c>
      <c r="PI61">
        <v>0</v>
      </c>
      <c r="PJ61">
        <v>0</v>
      </c>
      <c r="PK61">
        <v>0</v>
      </c>
      <c r="PL61">
        <v>0</v>
      </c>
      <c r="PM61">
        <v>0</v>
      </c>
      <c r="PN61">
        <v>0</v>
      </c>
      <c r="PO61">
        <v>0</v>
      </c>
      <c r="PP61">
        <v>0</v>
      </c>
      <c r="PQ61">
        <v>0</v>
      </c>
      <c r="PR61">
        <v>0</v>
      </c>
      <c r="PS61">
        <v>0</v>
      </c>
      <c r="PT61">
        <v>0</v>
      </c>
      <c r="PU61">
        <v>0</v>
      </c>
      <c r="PV61">
        <v>0</v>
      </c>
      <c r="PW61" s="210">
        <v>0</v>
      </c>
      <c r="PX61" s="210">
        <v>0</v>
      </c>
      <c r="PY61" t="s">
        <v>597</v>
      </c>
    </row>
    <row r="62" spans="1:441" ht="15.75" customHeight="1" x14ac:dyDescent="0.35">
      <c r="A62" t="s">
        <v>1376</v>
      </c>
      <c r="B62">
        <v>7871</v>
      </c>
      <c r="C62" t="s">
        <v>1377</v>
      </c>
      <c r="D62" s="207">
        <v>2020110010188</v>
      </c>
      <c r="E62" t="s">
        <v>562</v>
      </c>
      <c r="F62" t="s">
        <v>1323</v>
      </c>
      <c r="G62" t="s">
        <v>1324</v>
      </c>
      <c r="H62" t="s">
        <v>1325</v>
      </c>
      <c r="I62" t="s">
        <v>1326</v>
      </c>
      <c r="J62" t="s">
        <v>1327</v>
      </c>
      <c r="K62" t="s">
        <v>1328</v>
      </c>
      <c r="L62" t="s">
        <v>1329</v>
      </c>
      <c r="M62" t="s">
        <v>1330</v>
      </c>
      <c r="N62" t="s">
        <v>1328</v>
      </c>
      <c r="O62" t="s">
        <v>1329</v>
      </c>
      <c r="P62" t="s">
        <v>1330</v>
      </c>
      <c r="Q62" t="s">
        <v>1331</v>
      </c>
      <c r="R62" t="s">
        <v>1332</v>
      </c>
      <c r="S62" t="s">
        <v>1378</v>
      </c>
      <c r="T62" t="s">
        <v>1379</v>
      </c>
      <c r="AC62" t="s">
        <v>1378</v>
      </c>
      <c r="AG62" t="s">
        <v>576</v>
      </c>
      <c r="AH62" t="s">
        <v>1336</v>
      </c>
      <c r="AI62" t="s">
        <v>1380</v>
      </c>
      <c r="AJ62">
        <v>0</v>
      </c>
      <c r="AK62" s="208">
        <v>44466</v>
      </c>
      <c r="AL62">
        <v>2</v>
      </c>
      <c r="AM62">
        <v>2024</v>
      </c>
      <c r="AN62" s="209" t="s">
        <v>1381</v>
      </c>
      <c r="AO62" s="209" t="s">
        <v>1382</v>
      </c>
      <c r="AP62">
        <v>2020</v>
      </c>
      <c r="AQ62">
        <v>2024</v>
      </c>
      <c r="AR62" t="s">
        <v>32</v>
      </c>
      <c r="AS62" t="s">
        <v>582</v>
      </c>
      <c r="AT62" t="s">
        <v>583</v>
      </c>
      <c r="AU62" t="s">
        <v>584</v>
      </c>
      <c r="AV62" t="s">
        <v>585</v>
      </c>
      <c r="AW62" t="s">
        <v>585</v>
      </c>
      <c r="AX62" t="s">
        <v>585</v>
      </c>
      <c r="AY62">
        <v>1</v>
      </c>
      <c r="BB62" t="s">
        <v>1383</v>
      </c>
      <c r="BC62" t="s">
        <v>1384</v>
      </c>
      <c r="BD62" t="s">
        <v>1385</v>
      </c>
      <c r="BE62" t="s">
        <v>1386</v>
      </c>
      <c r="BF62" t="s">
        <v>611</v>
      </c>
      <c r="BG62">
        <v>4</v>
      </c>
      <c r="BH62" s="208">
        <v>45204</v>
      </c>
      <c r="BI62" t="s">
        <v>1344</v>
      </c>
      <c r="BJ62" t="s">
        <v>197</v>
      </c>
      <c r="BK62">
        <v>100</v>
      </c>
      <c r="BL62">
        <v>5</v>
      </c>
      <c r="BM62">
        <v>20</v>
      </c>
      <c r="BN62">
        <v>55</v>
      </c>
      <c r="BO62">
        <v>90</v>
      </c>
      <c r="BP62">
        <v>100</v>
      </c>
      <c r="BQ62">
        <v>625615937</v>
      </c>
      <c r="BR62">
        <v>85190000</v>
      </c>
      <c r="BS62">
        <v>194239893</v>
      </c>
      <c r="BT62">
        <v>95957000</v>
      </c>
      <c r="BU62">
        <v>184883044</v>
      </c>
      <c r="BV62">
        <v>65346000</v>
      </c>
      <c r="BW62">
        <v>5</v>
      </c>
      <c r="BX62">
        <v>20</v>
      </c>
      <c r="BY62">
        <v>55</v>
      </c>
      <c r="BZ62">
        <v>90</v>
      </c>
      <c r="CA62">
        <v>100</v>
      </c>
      <c r="CB62">
        <v>15</v>
      </c>
      <c r="CC62">
        <v>35</v>
      </c>
      <c r="CD62">
        <v>35</v>
      </c>
      <c r="CE62">
        <v>10</v>
      </c>
      <c r="CF62">
        <v>85188950</v>
      </c>
      <c r="CG62">
        <v>85188950</v>
      </c>
      <c r="CH62">
        <v>194239893</v>
      </c>
      <c r="CI62">
        <v>189798916</v>
      </c>
      <c r="CJ62">
        <v>95956828</v>
      </c>
      <c r="CK62">
        <v>95956828</v>
      </c>
      <c r="CL62">
        <v>133811743</v>
      </c>
      <c r="CM62">
        <v>127328983</v>
      </c>
      <c r="CN62">
        <v>5</v>
      </c>
      <c r="CO62">
        <v>20</v>
      </c>
      <c r="CP62">
        <v>55</v>
      </c>
      <c r="CQ62">
        <v>90</v>
      </c>
      <c r="CR62">
        <v>90</v>
      </c>
      <c r="CS62" t="s">
        <v>43</v>
      </c>
      <c r="CT62">
        <v>0</v>
      </c>
      <c r="CU62">
        <v>0</v>
      </c>
      <c r="CV62">
        <v>0</v>
      </c>
      <c r="CW62">
        <v>10</v>
      </c>
      <c r="CX62">
        <v>0</v>
      </c>
      <c r="CY62">
        <v>0</v>
      </c>
      <c r="CZ62">
        <v>0</v>
      </c>
      <c r="DA62">
        <v>0</v>
      </c>
      <c r="DB62">
        <v>0</v>
      </c>
      <c r="DC62">
        <v>0</v>
      </c>
      <c r="DD62">
        <v>0</v>
      </c>
      <c r="DE62">
        <v>0</v>
      </c>
      <c r="DF62">
        <v>100</v>
      </c>
      <c r="DG62">
        <v>100</v>
      </c>
      <c r="DH62">
        <v>10</v>
      </c>
      <c r="DI62">
        <v>10</v>
      </c>
      <c r="DJ62">
        <v>0</v>
      </c>
      <c r="DK62">
        <v>0</v>
      </c>
      <c r="DL62">
        <v>0</v>
      </c>
      <c r="DM62">
        <v>100</v>
      </c>
      <c r="DN62">
        <v>0</v>
      </c>
      <c r="DO62">
        <v>0</v>
      </c>
      <c r="DP62">
        <v>0</v>
      </c>
      <c r="DQ62">
        <v>0</v>
      </c>
      <c r="DR62">
        <v>0</v>
      </c>
      <c r="DS62">
        <v>0</v>
      </c>
      <c r="DT62">
        <v>0</v>
      </c>
      <c r="DU62">
        <v>0</v>
      </c>
      <c r="DV62">
        <v>100</v>
      </c>
      <c r="DW62">
        <v>0</v>
      </c>
      <c r="DX62">
        <v>0</v>
      </c>
      <c r="DY62">
        <v>0</v>
      </c>
      <c r="DZ62">
        <v>0</v>
      </c>
      <c r="EA62">
        <v>0</v>
      </c>
      <c r="EB62">
        <v>0</v>
      </c>
      <c r="EC62">
        <v>0</v>
      </c>
      <c r="ED62">
        <v>0</v>
      </c>
      <c r="EE62">
        <v>0</v>
      </c>
      <c r="EF62">
        <v>0</v>
      </c>
      <c r="EG62">
        <v>0</v>
      </c>
      <c r="EH62">
        <v>0</v>
      </c>
      <c r="EI62">
        <v>0</v>
      </c>
      <c r="EJ62">
        <v>0</v>
      </c>
      <c r="EK62" t="s">
        <v>594</v>
      </c>
      <c r="EL62" t="s">
        <v>594</v>
      </c>
      <c r="EM62" t="s">
        <v>594</v>
      </c>
      <c r="EN62" t="s">
        <v>1387</v>
      </c>
      <c r="EO62" t="s">
        <v>594</v>
      </c>
      <c r="EP62">
        <v>0</v>
      </c>
      <c r="EQ62">
        <v>0</v>
      </c>
      <c r="ER62">
        <v>0</v>
      </c>
      <c r="ES62">
        <v>0</v>
      </c>
      <c r="ET62">
        <v>0</v>
      </c>
      <c r="EU62">
        <v>0</v>
      </c>
      <c r="EV62">
        <v>0</v>
      </c>
      <c r="EW62">
        <v>0</v>
      </c>
      <c r="EX62">
        <v>0</v>
      </c>
      <c r="EY62">
        <v>0</v>
      </c>
      <c r="EZ62">
        <v>0</v>
      </c>
      <c r="FA62">
        <v>0</v>
      </c>
      <c r="FB62">
        <v>0</v>
      </c>
      <c r="FC62">
        <v>0</v>
      </c>
      <c r="FD62">
        <v>0</v>
      </c>
      <c r="FE62">
        <v>0</v>
      </c>
      <c r="FF62">
        <v>0</v>
      </c>
      <c r="FG62">
        <v>0</v>
      </c>
      <c r="FH62">
        <v>0</v>
      </c>
      <c r="FI62">
        <v>65346000</v>
      </c>
      <c r="FJ62">
        <v>65346000</v>
      </c>
      <c r="FK62">
        <v>65346000</v>
      </c>
      <c r="FL62">
        <v>65346000</v>
      </c>
      <c r="FM62">
        <v>65346000</v>
      </c>
      <c r="FN62">
        <v>0</v>
      </c>
      <c r="FO62">
        <v>0</v>
      </c>
      <c r="FP62">
        <v>0</v>
      </c>
      <c r="FQ62">
        <v>0</v>
      </c>
      <c r="FR62">
        <v>0</v>
      </c>
      <c r="FS62">
        <v>0</v>
      </c>
      <c r="FT62">
        <v>0</v>
      </c>
      <c r="FU62">
        <v>65346000</v>
      </c>
      <c r="FV62">
        <v>65346000</v>
      </c>
      <c r="FW62">
        <v>65346000</v>
      </c>
      <c r="FX62">
        <v>65346000</v>
      </c>
      <c r="FY62">
        <v>65346000</v>
      </c>
      <c r="FZ62">
        <v>65346000</v>
      </c>
      <c r="GA62">
        <v>0</v>
      </c>
      <c r="GB62">
        <v>0</v>
      </c>
      <c r="GC62">
        <v>0</v>
      </c>
      <c r="GD62">
        <v>0</v>
      </c>
      <c r="GE62">
        <v>0</v>
      </c>
      <c r="GF62">
        <v>0</v>
      </c>
      <c r="GG62">
        <v>0</v>
      </c>
      <c r="GH62">
        <v>65346000</v>
      </c>
      <c r="GI62">
        <v>0</v>
      </c>
      <c r="GJ62">
        <v>0</v>
      </c>
      <c r="GK62">
        <v>0</v>
      </c>
      <c r="GL62">
        <v>0</v>
      </c>
      <c r="GM62">
        <v>0</v>
      </c>
      <c r="GN62">
        <v>0</v>
      </c>
      <c r="GO62">
        <v>0</v>
      </c>
      <c r="GP62">
        <v>0</v>
      </c>
      <c r="GQ62">
        <v>0</v>
      </c>
      <c r="GR62">
        <v>0</v>
      </c>
      <c r="GS62">
        <v>0</v>
      </c>
      <c r="GT62">
        <v>0</v>
      </c>
      <c r="GU62">
        <v>0</v>
      </c>
      <c r="GV62">
        <v>0</v>
      </c>
      <c r="GW62">
        <v>0</v>
      </c>
      <c r="GX62">
        <v>0</v>
      </c>
      <c r="GY62">
        <v>0</v>
      </c>
      <c r="GZ62">
        <v>0</v>
      </c>
      <c r="HA62">
        <v>0</v>
      </c>
      <c r="HB62">
        <v>0</v>
      </c>
      <c r="HC62">
        <v>0</v>
      </c>
      <c r="HD62">
        <v>0</v>
      </c>
      <c r="HE62">
        <v>0</v>
      </c>
      <c r="HF62">
        <v>0</v>
      </c>
      <c r="HG62">
        <v>0</v>
      </c>
      <c r="HH62">
        <v>0</v>
      </c>
      <c r="HI62">
        <v>0</v>
      </c>
      <c r="HJ62">
        <v>0</v>
      </c>
      <c r="HK62">
        <v>0</v>
      </c>
      <c r="HL62">
        <v>0</v>
      </c>
      <c r="HM62">
        <v>0</v>
      </c>
      <c r="HN62">
        <v>0</v>
      </c>
      <c r="HO62">
        <v>0</v>
      </c>
      <c r="HP62">
        <v>0</v>
      </c>
      <c r="HQ62">
        <v>0</v>
      </c>
      <c r="HR62">
        <v>0</v>
      </c>
      <c r="HS62">
        <v>0</v>
      </c>
      <c r="HT62">
        <v>0</v>
      </c>
      <c r="HU62">
        <v>0</v>
      </c>
      <c r="HV62">
        <v>0</v>
      </c>
      <c r="HW62">
        <v>0</v>
      </c>
      <c r="HX62">
        <v>0</v>
      </c>
      <c r="HY62">
        <v>0</v>
      </c>
      <c r="HZ62">
        <v>0</v>
      </c>
      <c r="IA62">
        <v>0</v>
      </c>
      <c r="IB62">
        <v>0</v>
      </c>
      <c r="IC62">
        <v>0</v>
      </c>
      <c r="ID62">
        <v>0</v>
      </c>
      <c r="IE62">
        <v>0</v>
      </c>
      <c r="IF62">
        <v>0</v>
      </c>
      <c r="IG62">
        <v>0</v>
      </c>
      <c r="IH62">
        <v>0</v>
      </c>
      <c r="II62" t="s">
        <v>87</v>
      </c>
      <c r="IJ62" t="s">
        <v>87</v>
      </c>
      <c r="IK62" t="s">
        <v>87</v>
      </c>
      <c r="IL62" t="s">
        <v>87</v>
      </c>
      <c r="IM62" t="s">
        <v>87</v>
      </c>
      <c r="IN62" t="s">
        <v>87</v>
      </c>
      <c r="IO62" t="s">
        <v>87</v>
      </c>
      <c r="IP62" t="s">
        <v>87</v>
      </c>
      <c r="IQ62" t="s">
        <v>87</v>
      </c>
      <c r="IR62" t="s">
        <v>87</v>
      </c>
      <c r="IS62" t="s">
        <v>87</v>
      </c>
      <c r="IT62" t="s">
        <v>87</v>
      </c>
      <c r="IU62" t="s">
        <v>87</v>
      </c>
      <c r="IV62" t="s">
        <v>87</v>
      </c>
      <c r="IW62" t="s">
        <v>87</v>
      </c>
      <c r="IX62">
        <v>0</v>
      </c>
      <c r="IY62">
        <v>0</v>
      </c>
      <c r="IZ62">
        <v>0</v>
      </c>
      <c r="JA62">
        <v>0</v>
      </c>
      <c r="JB62">
        <v>0</v>
      </c>
      <c r="JC62">
        <v>0</v>
      </c>
      <c r="JD62">
        <v>0</v>
      </c>
      <c r="JE62">
        <v>0</v>
      </c>
      <c r="JF62">
        <v>0</v>
      </c>
      <c r="JG62">
        <v>0</v>
      </c>
      <c r="JH62">
        <v>0</v>
      </c>
      <c r="JI62">
        <v>0</v>
      </c>
      <c r="JJ62" s="210">
        <v>0</v>
      </c>
      <c r="JK62" s="210">
        <v>0</v>
      </c>
      <c r="JL62" s="210">
        <v>0</v>
      </c>
      <c r="JM62" s="210">
        <v>0</v>
      </c>
      <c r="JN62" s="210">
        <v>0</v>
      </c>
      <c r="JO62" s="210">
        <v>0</v>
      </c>
      <c r="JP62" s="210">
        <v>0</v>
      </c>
      <c r="JQ62" s="210">
        <v>0</v>
      </c>
      <c r="JR62" s="210">
        <v>0</v>
      </c>
      <c r="JS62" s="210">
        <v>0</v>
      </c>
      <c r="JT62" s="210">
        <v>0</v>
      </c>
      <c r="JU62" s="210">
        <v>0</v>
      </c>
      <c r="JV62" s="210">
        <v>0</v>
      </c>
      <c r="JW62">
        <v>0</v>
      </c>
      <c r="JX62">
        <v>0</v>
      </c>
      <c r="JY62">
        <v>0</v>
      </c>
      <c r="JZ62">
        <v>0</v>
      </c>
      <c r="KA62">
        <v>0</v>
      </c>
      <c r="KB62">
        <v>0</v>
      </c>
      <c r="KC62">
        <v>0</v>
      </c>
      <c r="KD62">
        <v>0</v>
      </c>
      <c r="KE62">
        <v>0</v>
      </c>
      <c r="KF62">
        <v>0</v>
      </c>
      <c r="KG62">
        <v>0</v>
      </c>
      <c r="KH62">
        <v>0</v>
      </c>
      <c r="KI62">
        <v>0</v>
      </c>
      <c r="KJ62" s="204" t="s">
        <v>594</v>
      </c>
      <c r="KK62" t="s">
        <v>87</v>
      </c>
      <c r="KL62" t="s">
        <v>87</v>
      </c>
      <c r="KM62">
        <v>0</v>
      </c>
      <c r="KN62" t="s">
        <v>87</v>
      </c>
      <c r="KO62" t="s">
        <v>87</v>
      </c>
      <c r="KP62" t="s">
        <v>87</v>
      </c>
      <c r="KQ62" t="s">
        <v>87</v>
      </c>
      <c r="KR62" t="s">
        <v>87</v>
      </c>
      <c r="KS62" t="s">
        <v>87</v>
      </c>
      <c r="KT62" t="s">
        <v>87</v>
      </c>
      <c r="KU62" s="204" t="s">
        <v>87</v>
      </c>
      <c r="KV62" t="s">
        <v>594</v>
      </c>
      <c r="KW62" t="s">
        <v>594</v>
      </c>
      <c r="KX62" t="s">
        <v>594</v>
      </c>
      <c r="KY62">
        <v>0</v>
      </c>
      <c r="KZ62">
        <v>0</v>
      </c>
      <c r="LA62" t="s">
        <v>87</v>
      </c>
      <c r="LB62" t="s">
        <v>87</v>
      </c>
      <c r="LC62" t="s">
        <v>87</v>
      </c>
      <c r="LD62" t="s">
        <v>87</v>
      </c>
      <c r="LE62" t="s">
        <v>87</v>
      </c>
      <c r="LF62" t="s">
        <v>87</v>
      </c>
      <c r="LG62" t="s">
        <v>87</v>
      </c>
      <c r="LH62" s="210">
        <v>0</v>
      </c>
      <c r="LI62" s="210" t="s">
        <v>1322</v>
      </c>
      <c r="LJ62" s="210" t="s">
        <v>1349</v>
      </c>
      <c r="LK62" s="210">
        <v>0</v>
      </c>
      <c r="LL62" s="210">
        <v>0</v>
      </c>
      <c r="LM62" s="210" t="s">
        <v>87</v>
      </c>
      <c r="LN62" s="210" t="s">
        <v>87</v>
      </c>
      <c r="LO62" s="210">
        <v>0</v>
      </c>
      <c r="LP62" s="210">
        <v>0</v>
      </c>
      <c r="LQ62" s="210">
        <v>27832225000</v>
      </c>
      <c r="LR62" s="210">
        <v>0</v>
      </c>
      <c r="LS62" s="210">
        <v>0</v>
      </c>
      <c r="LT62" s="210">
        <v>0</v>
      </c>
      <c r="LU62" s="210">
        <v>0</v>
      </c>
      <c r="LV62" t="s">
        <v>594</v>
      </c>
      <c r="LW62" t="s">
        <v>594</v>
      </c>
      <c r="LX62" t="s">
        <v>594</v>
      </c>
      <c r="LY62">
        <v>0</v>
      </c>
      <c r="LZ62">
        <v>0</v>
      </c>
      <c r="MA62" t="s">
        <v>87</v>
      </c>
      <c r="MB62" t="s">
        <v>87</v>
      </c>
      <c r="MC62" t="s">
        <v>87</v>
      </c>
      <c r="MD62" t="s">
        <v>87</v>
      </c>
      <c r="ME62" t="s">
        <v>87</v>
      </c>
      <c r="MF62" t="s">
        <v>87</v>
      </c>
      <c r="MG62" t="s">
        <v>87</v>
      </c>
      <c r="MH62">
        <v>0</v>
      </c>
      <c r="MI62">
        <v>0</v>
      </c>
      <c r="MJ62">
        <v>90</v>
      </c>
      <c r="MK62">
        <v>0</v>
      </c>
      <c r="ML62">
        <v>0</v>
      </c>
      <c r="MM62">
        <v>0</v>
      </c>
      <c r="MN62">
        <v>0</v>
      </c>
      <c r="MO62">
        <v>0</v>
      </c>
      <c r="MP62">
        <v>0</v>
      </c>
      <c r="MQ62">
        <v>0</v>
      </c>
      <c r="MR62">
        <v>0</v>
      </c>
      <c r="MS62">
        <v>0</v>
      </c>
      <c r="MT62">
        <v>0</v>
      </c>
      <c r="MU62">
        <v>0</v>
      </c>
      <c r="MV62">
        <v>0</v>
      </c>
      <c r="MW62">
        <v>0</v>
      </c>
      <c r="MX62">
        <v>0</v>
      </c>
      <c r="MY62">
        <v>0</v>
      </c>
      <c r="MZ62">
        <v>0</v>
      </c>
      <c r="NA62">
        <v>0</v>
      </c>
      <c r="NB62">
        <v>0</v>
      </c>
      <c r="NC62">
        <v>0</v>
      </c>
      <c r="ND62">
        <v>0</v>
      </c>
      <c r="NE62">
        <v>0</v>
      </c>
      <c r="NF62">
        <v>0</v>
      </c>
      <c r="NG62">
        <v>0</v>
      </c>
      <c r="NH62">
        <v>0</v>
      </c>
      <c r="NI62" t="s">
        <v>594</v>
      </c>
      <c r="NJ62" t="s">
        <v>594</v>
      </c>
      <c r="NK62" t="s">
        <v>594</v>
      </c>
      <c r="NL62">
        <v>0</v>
      </c>
      <c r="NM62">
        <v>0</v>
      </c>
      <c r="NN62" t="s">
        <v>87</v>
      </c>
      <c r="NO62" t="s">
        <v>87</v>
      </c>
      <c r="NP62" t="s">
        <v>87</v>
      </c>
      <c r="NQ62" t="s">
        <v>87</v>
      </c>
      <c r="NR62" t="s">
        <v>87</v>
      </c>
      <c r="NS62" t="s">
        <v>87</v>
      </c>
      <c r="NT62" t="s">
        <v>87</v>
      </c>
      <c r="NU62">
        <v>0</v>
      </c>
      <c r="NV62">
        <v>0</v>
      </c>
      <c r="NW62">
        <v>0</v>
      </c>
      <c r="NX62">
        <v>0</v>
      </c>
      <c r="NY62">
        <v>0</v>
      </c>
      <c r="NZ62">
        <v>0</v>
      </c>
      <c r="OA62">
        <v>0</v>
      </c>
      <c r="OB62">
        <v>0</v>
      </c>
      <c r="OC62">
        <v>0</v>
      </c>
      <c r="OD62">
        <v>0</v>
      </c>
      <c r="OE62">
        <v>0</v>
      </c>
      <c r="OF62">
        <v>0</v>
      </c>
      <c r="OG62">
        <v>0</v>
      </c>
      <c r="OH62">
        <v>0</v>
      </c>
      <c r="OI62">
        <v>0</v>
      </c>
      <c r="OJ62">
        <v>0</v>
      </c>
      <c r="OK62">
        <v>0</v>
      </c>
      <c r="OL62">
        <v>0</v>
      </c>
      <c r="OM62">
        <v>0</v>
      </c>
      <c r="ON62">
        <v>0</v>
      </c>
      <c r="OO62">
        <v>0</v>
      </c>
      <c r="OP62">
        <v>0</v>
      </c>
      <c r="OQ62">
        <v>0</v>
      </c>
      <c r="OR62">
        <v>0</v>
      </c>
      <c r="OT62" s="209"/>
      <c r="OU62" t="s">
        <v>1376</v>
      </c>
      <c r="OV62">
        <v>30</v>
      </c>
      <c r="OW62">
        <v>0</v>
      </c>
      <c r="OX62">
        <v>0</v>
      </c>
      <c r="OY62">
        <v>0</v>
      </c>
      <c r="OZ62">
        <v>0</v>
      </c>
      <c r="PA62">
        <v>0</v>
      </c>
      <c r="PB62">
        <v>0</v>
      </c>
      <c r="PC62">
        <v>0</v>
      </c>
      <c r="PD62">
        <v>0</v>
      </c>
      <c r="PE62">
        <v>0</v>
      </c>
      <c r="PF62">
        <v>0</v>
      </c>
      <c r="PG62">
        <v>0</v>
      </c>
      <c r="PH62">
        <v>0</v>
      </c>
      <c r="PI62">
        <v>0</v>
      </c>
      <c r="PJ62">
        <v>0</v>
      </c>
      <c r="PK62">
        <v>0</v>
      </c>
      <c r="PL62">
        <v>0</v>
      </c>
      <c r="PM62">
        <v>0</v>
      </c>
      <c r="PN62">
        <v>0</v>
      </c>
      <c r="PO62">
        <v>0</v>
      </c>
      <c r="PP62">
        <v>0</v>
      </c>
      <c r="PQ62">
        <v>0</v>
      </c>
      <c r="PR62">
        <v>0</v>
      </c>
      <c r="PS62">
        <v>0</v>
      </c>
      <c r="PT62">
        <v>0</v>
      </c>
      <c r="PU62">
        <v>0</v>
      </c>
      <c r="PV62">
        <v>0</v>
      </c>
      <c r="PW62" s="210">
        <v>0</v>
      </c>
      <c r="PX62" s="210">
        <v>0</v>
      </c>
      <c r="PY62" t="s">
        <v>597</v>
      </c>
    </row>
    <row r="63" spans="1:441" ht="15.75" customHeight="1" x14ac:dyDescent="0.35">
      <c r="A63" s="204" t="s">
        <v>1388</v>
      </c>
      <c r="B63" s="204">
        <v>7871</v>
      </c>
      <c r="C63" s="204" t="s">
        <v>1389</v>
      </c>
      <c r="D63" s="214">
        <v>2020110010188</v>
      </c>
      <c r="E63" s="204" t="s">
        <v>562</v>
      </c>
      <c r="F63" s="204" t="s">
        <v>1323</v>
      </c>
      <c r="G63" s="204" t="s">
        <v>1324</v>
      </c>
      <c r="H63" s="204" t="s">
        <v>1325</v>
      </c>
      <c r="I63" s="204" t="s">
        <v>1390</v>
      </c>
      <c r="J63" s="204" t="s">
        <v>1327</v>
      </c>
      <c r="K63" s="204" t="s">
        <v>1328</v>
      </c>
      <c r="L63" t="s">
        <v>1329</v>
      </c>
      <c r="M63" t="s">
        <v>1330</v>
      </c>
      <c r="N63" s="204" t="s">
        <v>1328</v>
      </c>
      <c r="O63" t="s">
        <v>1329</v>
      </c>
      <c r="P63" t="s">
        <v>1330</v>
      </c>
      <c r="Q63" s="204" t="s">
        <v>1331</v>
      </c>
      <c r="R63" s="204" t="s">
        <v>1332</v>
      </c>
      <c r="S63" s="204" t="s">
        <v>1391</v>
      </c>
      <c r="T63" s="204" t="s">
        <v>1392</v>
      </c>
      <c r="U63" s="204"/>
      <c r="V63" s="204"/>
      <c r="W63" s="204"/>
      <c r="X63" s="204"/>
      <c r="Y63" s="204"/>
      <c r="Z63" s="204"/>
      <c r="AA63" s="204"/>
      <c r="AB63" s="204" t="s">
        <v>1393</v>
      </c>
      <c r="AC63" s="204" t="s">
        <v>1391</v>
      </c>
      <c r="AD63" s="204"/>
      <c r="AE63" s="204"/>
      <c r="AF63" s="204"/>
      <c r="AG63" t="s">
        <v>576</v>
      </c>
      <c r="AH63" t="s">
        <v>1336</v>
      </c>
      <c r="AI63" t="s">
        <v>1394</v>
      </c>
      <c r="AJ63" s="204">
        <v>0</v>
      </c>
      <c r="AK63" s="215">
        <v>44466</v>
      </c>
      <c r="AL63" s="204">
        <v>2</v>
      </c>
      <c r="AM63">
        <v>2024</v>
      </c>
      <c r="AN63" s="216" t="s">
        <v>1395</v>
      </c>
      <c r="AO63" s="204" t="s">
        <v>1396</v>
      </c>
      <c r="AP63" s="204">
        <v>2020</v>
      </c>
      <c r="AQ63" s="204">
        <v>2024</v>
      </c>
      <c r="AR63" s="204" t="s">
        <v>24</v>
      </c>
      <c r="AS63" s="204" t="s">
        <v>582</v>
      </c>
      <c r="AT63" s="204" t="s">
        <v>583</v>
      </c>
      <c r="AU63" s="204" t="s">
        <v>584</v>
      </c>
      <c r="AV63" s="204">
        <v>2019</v>
      </c>
      <c r="AW63" s="204">
        <v>99.73</v>
      </c>
      <c r="AX63" s="204" t="s">
        <v>1397</v>
      </c>
      <c r="AY63" s="204"/>
      <c r="AZ63" s="204">
        <v>1</v>
      </c>
      <c r="BA63" s="204"/>
      <c r="BB63" s="204" t="s">
        <v>1398</v>
      </c>
      <c r="BC63" s="204" t="s">
        <v>1399</v>
      </c>
      <c r="BD63" s="204" t="s">
        <v>1400</v>
      </c>
      <c r="BE63" s="204" t="s">
        <v>1401</v>
      </c>
      <c r="BF63" t="s">
        <v>611</v>
      </c>
      <c r="BG63">
        <v>4</v>
      </c>
      <c r="BH63" s="208">
        <v>45204</v>
      </c>
      <c r="BI63" t="s">
        <v>1344</v>
      </c>
      <c r="BJ63" s="204" t="s">
        <v>198</v>
      </c>
      <c r="BK63" s="204">
        <v>100</v>
      </c>
      <c r="BL63" s="204">
        <v>100</v>
      </c>
      <c r="BM63" s="204">
        <v>100</v>
      </c>
      <c r="BN63" s="204">
        <v>100</v>
      </c>
      <c r="BO63" s="204">
        <v>100</v>
      </c>
      <c r="BP63" s="204">
        <v>100</v>
      </c>
      <c r="BQ63" s="204">
        <v>13318012315</v>
      </c>
      <c r="BR63" s="204">
        <v>3467954773</v>
      </c>
      <c r="BS63" s="204">
        <v>3546876294</v>
      </c>
      <c r="BT63" s="204">
        <v>2550705721</v>
      </c>
      <c r="BU63" s="204">
        <v>2264548527</v>
      </c>
      <c r="BV63" s="204">
        <v>1487927000</v>
      </c>
      <c r="BW63" s="204">
        <v>100</v>
      </c>
      <c r="BX63" s="204">
        <v>100</v>
      </c>
      <c r="BY63" s="204">
        <v>100</v>
      </c>
      <c r="BZ63" s="204">
        <v>100</v>
      </c>
      <c r="CA63" s="204">
        <v>100</v>
      </c>
      <c r="CB63" s="204">
        <v>100</v>
      </c>
      <c r="CC63" s="204">
        <v>100</v>
      </c>
      <c r="CD63" s="204">
        <v>100</v>
      </c>
      <c r="CE63">
        <v>100</v>
      </c>
      <c r="CF63" s="204">
        <v>3462596902</v>
      </c>
      <c r="CG63" s="204">
        <v>2937564744</v>
      </c>
      <c r="CH63" s="204">
        <v>3538001100</v>
      </c>
      <c r="CI63" s="204" t="s">
        <v>1402</v>
      </c>
      <c r="CJ63" s="204">
        <v>2550704181</v>
      </c>
      <c r="CK63" s="204">
        <v>2370577784</v>
      </c>
      <c r="CL63" s="204">
        <v>2163535234</v>
      </c>
      <c r="CM63" s="204">
        <v>1092072847</v>
      </c>
      <c r="CN63" s="204">
        <v>100</v>
      </c>
      <c r="CO63" s="204">
        <v>97.916666666666657</v>
      </c>
      <c r="CP63" s="204">
        <v>100</v>
      </c>
      <c r="CQ63" s="204">
        <v>100</v>
      </c>
      <c r="CR63" t="s">
        <v>612</v>
      </c>
      <c r="CS63" s="204" t="s">
        <v>24</v>
      </c>
      <c r="CT63" s="204">
        <v>100</v>
      </c>
      <c r="CU63" s="204">
        <v>100</v>
      </c>
      <c r="CV63" s="204">
        <v>100</v>
      </c>
      <c r="CW63" s="204">
        <v>100</v>
      </c>
      <c r="CX63" s="204">
        <v>100</v>
      </c>
      <c r="CY63" s="204">
        <v>0</v>
      </c>
      <c r="CZ63" s="204">
        <v>0</v>
      </c>
      <c r="DA63" s="204">
        <v>0</v>
      </c>
      <c r="DB63" s="204">
        <v>0</v>
      </c>
      <c r="DC63" s="204">
        <v>0</v>
      </c>
      <c r="DD63" s="204">
        <v>0</v>
      </c>
      <c r="DE63" s="204">
        <v>0</v>
      </c>
      <c r="DF63">
        <v>100</v>
      </c>
      <c r="DG63">
        <v>100</v>
      </c>
      <c r="DH63">
        <v>100</v>
      </c>
      <c r="DI63">
        <v>100</v>
      </c>
      <c r="DJ63" s="204">
        <v>6.25</v>
      </c>
      <c r="DK63" s="204">
        <v>12.5</v>
      </c>
      <c r="DL63" s="204">
        <v>18.75</v>
      </c>
      <c r="DM63" s="204">
        <v>12.5</v>
      </c>
      <c r="DN63" s="204">
        <v>50</v>
      </c>
      <c r="DO63" s="204">
        <v>0</v>
      </c>
      <c r="DP63" s="204">
        <v>0</v>
      </c>
      <c r="DQ63" s="204">
        <v>0</v>
      </c>
      <c r="DR63" s="204">
        <v>0</v>
      </c>
      <c r="DS63" s="204">
        <v>0</v>
      </c>
      <c r="DT63" s="204">
        <v>0</v>
      </c>
      <c r="DU63" s="204">
        <v>0</v>
      </c>
      <c r="DV63" s="204" t="s">
        <v>87</v>
      </c>
      <c r="DW63" s="204">
        <v>0</v>
      </c>
      <c r="DX63" s="204">
        <v>0</v>
      </c>
      <c r="DY63" s="204">
        <v>0</v>
      </c>
      <c r="DZ63" s="204">
        <v>0</v>
      </c>
      <c r="EA63" s="204">
        <v>0</v>
      </c>
      <c r="EB63" s="204">
        <v>0</v>
      </c>
      <c r="EC63" s="204">
        <v>0</v>
      </c>
      <c r="ED63" s="204">
        <v>0</v>
      </c>
      <c r="EE63" s="204">
        <v>0</v>
      </c>
      <c r="EF63" s="204">
        <v>0</v>
      </c>
      <c r="EG63" s="204">
        <v>0</v>
      </c>
      <c r="EH63" s="204">
        <v>0</v>
      </c>
      <c r="EI63" s="204">
        <v>0</v>
      </c>
      <c r="EJ63" s="204" t="s">
        <v>87</v>
      </c>
      <c r="EK63" s="204" t="s">
        <v>1403</v>
      </c>
      <c r="EL63" s="204" t="s">
        <v>1404</v>
      </c>
      <c r="EM63" s="204" t="s">
        <v>1404</v>
      </c>
      <c r="EN63" s="204" t="s">
        <v>1404</v>
      </c>
      <c r="EO63" s="204" t="s">
        <v>1405</v>
      </c>
      <c r="EP63" s="204">
        <v>0</v>
      </c>
      <c r="EQ63" s="204">
        <v>0</v>
      </c>
      <c r="ER63" s="204">
        <v>0</v>
      </c>
      <c r="ES63" s="204">
        <v>0</v>
      </c>
      <c r="ET63" s="204">
        <v>0</v>
      </c>
      <c r="EU63" s="204">
        <v>0</v>
      </c>
      <c r="EV63" s="204">
        <v>0</v>
      </c>
      <c r="EW63" s="204">
        <v>0</v>
      </c>
      <c r="EX63" s="204">
        <v>0</v>
      </c>
      <c r="EY63" s="204">
        <v>0</v>
      </c>
      <c r="EZ63" s="204">
        <v>0</v>
      </c>
      <c r="FA63" s="204">
        <v>0</v>
      </c>
      <c r="FB63" s="204">
        <v>0</v>
      </c>
      <c r="FC63" s="204">
        <v>0</v>
      </c>
      <c r="FD63" s="204">
        <v>0</v>
      </c>
      <c r="FE63" s="204">
        <v>0</v>
      </c>
      <c r="FF63" s="204">
        <v>0</v>
      </c>
      <c r="FG63" s="204">
        <v>0</v>
      </c>
      <c r="FH63" s="204">
        <v>0</v>
      </c>
      <c r="FI63" s="204">
        <v>1487927000</v>
      </c>
      <c r="FJ63" s="204">
        <v>1487927000</v>
      </c>
      <c r="FK63" s="204">
        <v>1487927000</v>
      </c>
      <c r="FL63" s="204">
        <v>1487927000</v>
      </c>
      <c r="FM63" s="204">
        <v>1487927000</v>
      </c>
      <c r="FN63" s="204">
        <v>0</v>
      </c>
      <c r="FO63" s="204">
        <v>0</v>
      </c>
      <c r="FP63" s="204">
        <v>0</v>
      </c>
      <c r="FQ63" s="204">
        <v>0</v>
      </c>
      <c r="FR63" s="204">
        <v>0</v>
      </c>
      <c r="FS63" s="204">
        <v>0</v>
      </c>
      <c r="FT63" s="204">
        <v>0</v>
      </c>
      <c r="FU63" s="204">
        <v>1487927000</v>
      </c>
      <c r="FV63" s="204">
        <v>1487927000</v>
      </c>
      <c r="FW63" s="204">
        <v>1487927000</v>
      </c>
      <c r="FX63" s="204">
        <v>1487927000</v>
      </c>
      <c r="FY63" s="204">
        <v>1487927000</v>
      </c>
      <c r="FZ63" s="204">
        <v>1487927000</v>
      </c>
      <c r="GA63" s="204">
        <v>0</v>
      </c>
      <c r="GB63" s="204">
        <v>0</v>
      </c>
      <c r="GC63" s="204">
        <v>0</v>
      </c>
      <c r="GD63" s="204">
        <v>0</v>
      </c>
      <c r="GE63" s="204">
        <v>0</v>
      </c>
      <c r="GF63" s="204">
        <v>0</v>
      </c>
      <c r="GG63" s="204">
        <v>0</v>
      </c>
      <c r="GH63" s="204">
        <v>1487927000</v>
      </c>
      <c r="GI63" s="204">
        <v>0</v>
      </c>
      <c r="GJ63" s="204">
        <v>0</v>
      </c>
      <c r="GK63" s="204">
        <v>0</v>
      </c>
      <c r="GL63" s="204">
        <v>0</v>
      </c>
      <c r="GM63" s="204">
        <v>0</v>
      </c>
      <c r="GN63" s="204">
        <v>0</v>
      </c>
      <c r="GO63" s="204">
        <v>0</v>
      </c>
      <c r="GP63" s="204">
        <v>0</v>
      </c>
      <c r="GQ63" s="204">
        <v>0</v>
      </c>
      <c r="GR63" s="204">
        <v>0</v>
      </c>
      <c r="GS63" s="204">
        <v>0</v>
      </c>
      <c r="GT63" s="204">
        <v>0</v>
      </c>
      <c r="GU63" s="204">
        <v>0</v>
      </c>
      <c r="GV63" s="204">
        <v>0</v>
      </c>
      <c r="GW63" s="204">
        <v>0</v>
      </c>
      <c r="GX63" s="204">
        <v>0</v>
      </c>
      <c r="GY63" s="204">
        <v>0</v>
      </c>
      <c r="GZ63" s="204">
        <v>0</v>
      </c>
      <c r="HA63" s="204">
        <v>0</v>
      </c>
      <c r="HB63" s="204">
        <v>0</v>
      </c>
      <c r="HC63" s="204">
        <v>0</v>
      </c>
      <c r="HD63" s="204">
        <v>0</v>
      </c>
      <c r="HE63" s="204">
        <v>0</v>
      </c>
      <c r="HF63" s="204">
        <v>0</v>
      </c>
      <c r="HG63" s="204">
        <v>0</v>
      </c>
      <c r="HH63" s="204">
        <v>0</v>
      </c>
      <c r="HI63" s="204">
        <v>0</v>
      </c>
      <c r="HJ63" s="204">
        <v>0</v>
      </c>
      <c r="HK63" s="204">
        <v>0</v>
      </c>
      <c r="HL63" s="204">
        <v>0</v>
      </c>
      <c r="HM63" s="204">
        <v>0</v>
      </c>
      <c r="HN63" s="204">
        <v>0</v>
      </c>
      <c r="HO63" s="204">
        <v>0</v>
      </c>
      <c r="HP63" s="204">
        <v>0</v>
      </c>
      <c r="HQ63" s="204">
        <v>0</v>
      </c>
      <c r="HR63" s="204">
        <v>0</v>
      </c>
      <c r="HS63" s="204">
        <v>0</v>
      </c>
      <c r="HT63" s="204">
        <v>0</v>
      </c>
      <c r="HU63" s="204">
        <v>0</v>
      </c>
      <c r="HV63" s="204">
        <v>0</v>
      </c>
      <c r="HW63" s="204">
        <v>0</v>
      </c>
      <c r="HX63" s="204">
        <v>0</v>
      </c>
      <c r="HY63" s="204">
        <v>0</v>
      </c>
      <c r="HZ63" s="204">
        <v>0</v>
      </c>
      <c r="IA63" s="204">
        <v>0</v>
      </c>
      <c r="IB63" s="204">
        <v>0</v>
      </c>
      <c r="IC63" s="204">
        <v>0</v>
      </c>
      <c r="ID63" s="204">
        <v>0</v>
      </c>
      <c r="IE63" s="204">
        <v>0</v>
      </c>
      <c r="IF63" s="204">
        <v>0</v>
      </c>
      <c r="IG63" s="204">
        <v>0</v>
      </c>
      <c r="IH63" s="204">
        <v>0</v>
      </c>
      <c r="II63" s="204" t="s">
        <v>87</v>
      </c>
      <c r="IJ63" s="204" t="s">
        <v>87</v>
      </c>
      <c r="IK63" s="204" t="s">
        <v>87</v>
      </c>
      <c r="IL63" s="204" t="s">
        <v>87</v>
      </c>
      <c r="IM63" s="204" t="s">
        <v>87</v>
      </c>
      <c r="IN63" s="204" t="s">
        <v>87</v>
      </c>
      <c r="IO63" s="204" t="s">
        <v>87</v>
      </c>
      <c r="IP63" s="204" t="s">
        <v>87</v>
      </c>
      <c r="IQ63" s="204" t="s">
        <v>87</v>
      </c>
      <c r="IR63" s="204" t="s">
        <v>87</v>
      </c>
      <c r="IS63" s="204" t="s">
        <v>87</v>
      </c>
      <c r="IT63" s="204" t="s">
        <v>87</v>
      </c>
      <c r="IU63" s="204" t="s">
        <v>87</v>
      </c>
      <c r="IV63" s="204" t="s">
        <v>87</v>
      </c>
      <c r="IW63" s="204" t="s">
        <v>87</v>
      </c>
      <c r="IX63" s="204">
        <v>0</v>
      </c>
      <c r="IY63" s="204">
        <v>0</v>
      </c>
      <c r="IZ63" s="204">
        <v>0</v>
      </c>
      <c r="JA63" s="204">
        <v>0</v>
      </c>
      <c r="JB63" s="204">
        <v>0</v>
      </c>
      <c r="JC63" s="204">
        <v>0</v>
      </c>
      <c r="JD63" s="204">
        <v>0</v>
      </c>
      <c r="JE63" s="204">
        <v>0</v>
      </c>
      <c r="JF63" s="204">
        <v>0</v>
      </c>
      <c r="JG63" s="204">
        <v>0</v>
      </c>
      <c r="JH63" s="204">
        <v>0</v>
      </c>
      <c r="JI63" s="204">
        <v>0</v>
      </c>
      <c r="JJ63" s="218">
        <v>0</v>
      </c>
      <c r="JK63" s="218">
        <v>0</v>
      </c>
      <c r="JL63" s="218">
        <v>0</v>
      </c>
      <c r="JM63" s="218">
        <v>0</v>
      </c>
      <c r="JN63" s="218">
        <v>0</v>
      </c>
      <c r="JO63" s="218">
        <v>0</v>
      </c>
      <c r="JP63" s="218" t="s">
        <v>630</v>
      </c>
      <c r="JQ63" s="218" t="s">
        <v>630</v>
      </c>
      <c r="JR63" s="218" t="s">
        <v>630</v>
      </c>
      <c r="JS63" s="218" t="s">
        <v>630</v>
      </c>
      <c r="JT63" s="218" t="s">
        <v>630</v>
      </c>
      <c r="JU63" s="218" t="s">
        <v>630</v>
      </c>
      <c r="JV63" s="218" t="s">
        <v>630</v>
      </c>
      <c r="JW63" s="204" t="s">
        <v>87</v>
      </c>
      <c r="JX63" s="204">
        <v>0</v>
      </c>
      <c r="JY63" s="204">
        <v>0</v>
      </c>
      <c r="JZ63" s="204">
        <v>0</v>
      </c>
      <c r="KA63" s="204">
        <v>0</v>
      </c>
      <c r="KB63" s="204">
        <v>0</v>
      </c>
      <c r="KC63" s="204" t="s">
        <v>87</v>
      </c>
      <c r="KD63" s="204" t="s">
        <v>87</v>
      </c>
      <c r="KE63" s="204" t="s">
        <v>87</v>
      </c>
      <c r="KF63" s="204" t="s">
        <v>87</v>
      </c>
      <c r="KG63" s="204" t="s">
        <v>87</v>
      </c>
      <c r="KH63" s="204" t="s">
        <v>87</v>
      </c>
      <c r="KI63" s="204">
        <v>0</v>
      </c>
      <c r="KJ63" s="204">
        <v>0</v>
      </c>
      <c r="KK63" s="204">
        <v>0</v>
      </c>
      <c r="KL63" s="204">
        <v>0</v>
      </c>
      <c r="KM63" s="204">
        <v>0</v>
      </c>
      <c r="KN63" s="204">
        <v>0</v>
      </c>
      <c r="KO63" s="204" t="s">
        <v>87</v>
      </c>
      <c r="KP63" s="204" t="s">
        <v>87</v>
      </c>
      <c r="KQ63" s="204" t="s">
        <v>87</v>
      </c>
      <c r="KR63" s="204" t="s">
        <v>87</v>
      </c>
      <c r="KS63" s="204" t="s">
        <v>87</v>
      </c>
      <c r="KT63" s="204" t="s">
        <v>87</v>
      </c>
      <c r="KU63" s="204" t="s">
        <v>87</v>
      </c>
      <c r="KV63" s="204">
        <v>0</v>
      </c>
      <c r="KW63" s="204">
        <v>0</v>
      </c>
      <c r="KX63">
        <v>0</v>
      </c>
      <c r="KY63" s="204">
        <v>0</v>
      </c>
      <c r="KZ63" s="204">
        <v>0</v>
      </c>
      <c r="LA63" s="204" t="s">
        <v>87</v>
      </c>
      <c r="LB63" s="204" t="s">
        <v>87</v>
      </c>
      <c r="LC63" s="204" t="s">
        <v>87</v>
      </c>
      <c r="LD63" s="204" t="s">
        <v>87</v>
      </c>
      <c r="LE63" s="204" t="s">
        <v>87</v>
      </c>
      <c r="LF63" s="204" t="s">
        <v>87</v>
      </c>
      <c r="LG63" s="204" t="s">
        <v>87</v>
      </c>
      <c r="LH63" s="218">
        <v>0</v>
      </c>
      <c r="LI63" s="218" t="s">
        <v>1352</v>
      </c>
      <c r="LJ63" s="218" t="s">
        <v>1406</v>
      </c>
      <c r="LK63" s="218">
        <v>0</v>
      </c>
      <c r="LL63" s="218">
        <v>0</v>
      </c>
      <c r="LM63" s="218">
        <v>0</v>
      </c>
      <c r="LN63" s="218">
        <v>0</v>
      </c>
      <c r="LO63" s="218">
        <v>0</v>
      </c>
      <c r="LP63" s="218">
        <v>0</v>
      </c>
      <c r="LQ63" s="218">
        <v>27832225000</v>
      </c>
      <c r="LR63" s="218">
        <v>0</v>
      </c>
      <c r="LS63" s="218">
        <v>0</v>
      </c>
      <c r="LT63" s="218">
        <v>0</v>
      </c>
      <c r="LU63" s="218">
        <v>0</v>
      </c>
      <c r="LV63" s="204">
        <v>0</v>
      </c>
      <c r="LW63" s="204">
        <v>0</v>
      </c>
      <c r="LX63" s="204">
        <v>0</v>
      </c>
      <c r="LY63" s="204">
        <v>0</v>
      </c>
      <c r="LZ63" s="204">
        <v>0</v>
      </c>
      <c r="MA63" s="204" t="s">
        <v>87</v>
      </c>
      <c r="MB63" s="204" t="s">
        <v>87</v>
      </c>
      <c r="MC63" s="204" t="s">
        <v>87</v>
      </c>
      <c r="MD63" s="204" t="s">
        <v>87</v>
      </c>
      <c r="ME63" s="204" t="s">
        <v>87</v>
      </c>
      <c r="MF63" s="204" t="s">
        <v>87</v>
      </c>
      <c r="MG63" s="204" t="s">
        <v>87</v>
      </c>
      <c r="MH63" s="204">
        <v>0</v>
      </c>
      <c r="MI63" s="204">
        <v>0</v>
      </c>
      <c r="MJ63">
        <v>0</v>
      </c>
      <c r="MK63" s="204">
        <v>0</v>
      </c>
      <c r="ML63" s="204">
        <v>0</v>
      </c>
      <c r="MM63" s="204">
        <v>0</v>
      </c>
      <c r="MN63" s="204">
        <v>0</v>
      </c>
      <c r="MO63" s="204">
        <v>0</v>
      </c>
      <c r="MP63" s="204">
        <v>0</v>
      </c>
      <c r="MQ63" s="204">
        <v>0</v>
      </c>
      <c r="MR63" s="204">
        <v>0</v>
      </c>
      <c r="MS63" s="204">
        <v>0</v>
      </c>
      <c r="MT63" s="204">
        <v>0</v>
      </c>
      <c r="MU63" s="204">
        <v>0</v>
      </c>
      <c r="MV63" s="204">
        <v>0</v>
      </c>
      <c r="MW63" s="204">
        <v>0</v>
      </c>
      <c r="MX63" s="204">
        <v>0</v>
      </c>
      <c r="MY63" s="204">
        <v>0</v>
      </c>
      <c r="MZ63" s="204">
        <v>0</v>
      </c>
      <c r="NA63" s="204">
        <v>0</v>
      </c>
      <c r="NB63" s="204">
        <v>0</v>
      </c>
      <c r="NC63" s="204">
        <v>0</v>
      </c>
      <c r="ND63" s="204">
        <v>0</v>
      </c>
      <c r="NE63" s="204">
        <v>0</v>
      </c>
      <c r="NF63" s="204">
        <v>0</v>
      </c>
      <c r="NG63" s="204">
        <v>0</v>
      </c>
      <c r="NH63" s="204">
        <v>0</v>
      </c>
      <c r="NI63" s="204">
        <v>0</v>
      </c>
      <c r="NJ63" s="204">
        <v>0</v>
      </c>
      <c r="NK63" s="204">
        <v>0</v>
      </c>
      <c r="NL63" s="204">
        <v>0</v>
      </c>
      <c r="NM63" s="204">
        <v>0</v>
      </c>
      <c r="NN63" s="204" t="s">
        <v>87</v>
      </c>
      <c r="NO63" s="204" t="s">
        <v>87</v>
      </c>
      <c r="NP63" s="204" t="s">
        <v>87</v>
      </c>
      <c r="NQ63" s="204" t="s">
        <v>87</v>
      </c>
      <c r="NR63" s="204" t="s">
        <v>87</v>
      </c>
      <c r="NS63" s="204" t="s">
        <v>87</v>
      </c>
      <c r="NT63" s="204" t="s">
        <v>87</v>
      </c>
      <c r="NU63" s="204">
        <v>0</v>
      </c>
      <c r="NV63" s="204">
        <v>0</v>
      </c>
      <c r="NW63" s="204">
        <v>0</v>
      </c>
      <c r="NX63" s="204">
        <v>0</v>
      </c>
      <c r="NY63" s="204">
        <v>0</v>
      </c>
      <c r="NZ63" s="204">
        <v>0</v>
      </c>
      <c r="OA63" s="204">
        <v>0</v>
      </c>
      <c r="OB63" s="204">
        <v>0</v>
      </c>
      <c r="OC63" s="204">
        <v>0</v>
      </c>
      <c r="OD63" s="204">
        <v>0</v>
      </c>
      <c r="OE63" s="204">
        <v>0</v>
      </c>
      <c r="OF63" s="204">
        <v>0</v>
      </c>
      <c r="OG63" s="204">
        <v>0</v>
      </c>
      <c r="OH63" s="204">
        <v>0</v>
      </c>
      <c r="OI63" s="204">
        <v>0</v>
      </c>
      <c r="OJ63" s="204">
        <v>0</v>
      </c>
      <c r="OK63" s="204">
        <v>0</v>
      </c>
      <c r="OL63" s="204">
        <v>0</v>
      </c>
      <c r="OM63" s="204">
        <v>0</v>
      </c>
      <c r="ON63" s="204">
        <v>0</v>
      </c>
      <c r="OO63" s="204">
        <v>0</v>
      </c>
      <c r="OP63" s="204">
        <v>0</v>
      </c>
      <c r="OQ63" s="204">
        <v>0</v>
      </c>
      <c r="OR63" s="204">
        <v>0</v>
      </c>
      <c r="OS63" s="204"/>
      <c r="OT63" s="216"/>
      <c r="OU63" s="204" t="s">
        <v>1388</v>
      </c>
      <c r="OV63" s="204">
        <v>100</v>
      </c>
      <c r="OW63" s="204">
        <v>0</v>
      </c>
      <c r="OX63" s="204">
        <v>0</v>
      </c>
      <c r="OY63" s="204">
        <v>0</v>
      </c>
      <c r="OZ63" s="204">
        <v>0</v>
      </c>
      <c r="PA63" s="204">
        <v>0</v>
      </c>
      <c r="PB63" s="204">
        <v>0</v>
      </c>
      <c r="PC63" s="204">
        <v>0</v>
      </c>
      <c r="PD63" s="204">
        <v>0</v>
      </c>
      <c r="PE63" s="204">
        <v>0</v>
      </c>
      <c r="PF63" s="204">
        <v>0</v>
      </c>
      <c r="PG63" s="204">
        <v>0</v>
      </c>
      <c r="PH63" s="204">
        <v>0</v>
      </c>
      <c r="PI63" s="204">
        <v>0</v>
      </c>
      <c r="PJ63" s="204">
        <v>0</v>
      </c>
      <c r="PK63" s="204">
        <v>0</v>
      </c>
      <c r="PL63" s="204">
        <v>0</v>
      </c>
      <c r="PM63" s="204">
        <v>0</v>
      </c>
      <c r="PN63" s="204">
        <v>0</v>
      </c>
      <c r="PO63" s="204">
        <v>0</v>
      </c>
      <c r="PP63" s="204">
        <v>0</v>
      </c>
      <c r="PQ63" s="204">
        <v>0</v>
      </c>
      <c r="PR63" s="204">
        <v>0</v>
      </c>
      <c r="PS63" s="204">
        <v>0</v>
      </c>
      <c r="PT63" s="204">
        <v>0</v>
      </c>
      <c r="PU63" s="204">
        <v>0</v>
      </c>
      <c r="PV63" s="204">
        <v>0</v>
      </c>
      <c r="PW63" s="218">
        <v>0</v>
      </c>
      <c r="PX63" s="218">
        <v>0</v>
      </c>
      <c r="PY63" s="204" t="s">
        <v>597</v>
      </c>
    </row>
    <row r="64" spans="1:441" ht="15.75" customHeight="1" x14ac:dyDescent="0.35">
      <c r="A64" s="204" t="s">
        <v>1407</v>
      </c>
      <c r="B64" s="204">
        <v>7871</v>
      </c>
      <c r="C64" s="204" t="s">
        <v>1408</v>
      </c>
      <c r="D64" s="214">
        <v>2020110010188</v>
      </c>
      <c r="E64" s="204" t="s">
        <v>562</v>
      </c>
      <c r="F64" s="204" t="s">
        <v>1323</v>
      </c>
      <c r="G64" s="204" t="s">
        <v>1324</v>
      </c>
      <c r="H64" s="204" t="s">
        <v>1325</v>
      </c>
      <c r="I64" s="204" t="s">
        <v>1390</v>
      </c>
      <c r="J64" s="204" t="s">
        <v>1327</v>
      </c>
      <c r="K64" s="204" t="s">
        <v>1328</v>
      </c>
      <c r="L64" t="s">
        <v>1329</v>
      </c>
      <c r="M64" t="s">
        <v>1330</v>
      </c>
      <c r="N64" s="204" t="s">
        <v>1328</v>
      </c>
      <c r="O64" t="s">
        <v>1329</v>
      </c>
      <c r="P64" t="s">
        <v>1330</v>
      </c>
      <c r="Q64" s="204" t="s">
        <v>1331</v>
      </c>
      <c r="R64" s="204" t="s">
        <v>1332</v>
      </c>
      <c r="S64" s="204" t="s">
        <v>1409</v>
      </c>
      <c r="T64" s="204" t="s">
        <v>1410</v>
      </c>
      <c r="U64" s="204"/>
      <c r="V64" s="204"/>
      <c r="W64" s="204"/>
      <c r="X64" s="204"/>
      <c r="Y64" s="204"/>
      <c r="Z64" s="204"/>
      <c r="AA64" s="204"/>
      <c r="AB64" s="204" t="s">
        <v>1411</v>
      </c>
      <c r="AC64" s="204" t="s">
        <v>1409</v>
      </c>
      <c r="AD64" s="204"/>
      <c r="AE64" s="204"/>
      <c r="AF64" s="204"/>
      <c r="AG64" t="s">
        <v>576</v>
      </c>
      <c r="AH64" t="s">
        <v>1336</v>
      </c>
      <c r="AI64" t="s">
        <v>1412</v>
      </c>
      <c r="AJ64" s="204">
        <v>0</v>
      </c>
      <c r="AK64" s="215">
        <v>44466</v>
      </c>
      <c r="AL64" s="204">
        <v>2</v>
      </c>
      <c r="AM64">
        <v>2024</v>
      </c>
      <c r="AN64" s="216" t="s">
        <v>1413</v>
      </c>
      <c r="AO64" s="204" t="s">
        <v>1414</v>
      </c>
      <c r="AP64" s="204">
        <v>2020</v>
      </c>
      <c r="AQ64" s="204">
        <v>2024</v>
      </c>
      <c r="AR64" s="204" t="s">
        <v>24</v>
      </c>
      <c r="AS64" s="204" t="s">
        <v>727</v>
      </c>
      <c r="AT64" s="204" t="s">
        <v>583</v>
      </c>
      <c r="AU64" s="204" t="s">
        <v>584</v>
      </c>
      <c r="AW64" t="s">
        <v>585</v>
      </c>
      <c r="AX64" s="204" t="s">
        <v>1415</v>
      </c>
      <c r="AY64" s="204"/>
      <c r="AZ64" s="204">
        <v>1</v>
      </c>
      <c r="BA64" s="204"/>
      <c r="BB64" s="216" t="s">
        <v>1416</v>
      </c>
      <c r="BC64" s="204" t="s">
        <v>1417</v>
      </c>
      <c r="BD64" s="204" t="s">
        <v>1418</v>
      </c>
      <c r="BE64" s="204" t="s">
        <v>1419</v>
      </c>
      <c r="BF64" t="s">
        <v>611</v>
      </c>
      <c r="BG64">
        <v>4</v>
      </c>
      <c r="BH64" s="208">
        <v>45204</v>
      </c>
      <c r="BI64" t="s">
        <v>1344</v>
      </c>
      <c r="BJ64" s="204" t="s">
        <v>198</v>
      </c>
      <c r="BK64" s="204">
        <v>100</v>
      </c>
      <c r="BL64" s="204">
        <v>100</v>
      </c>
      <c r="BM64" s="204">
        <v>100</v>
      </c>
      <c r="BN64" s="204">
        <v>100</v>
      </c>
      <c r="BO64" s="204">
        <v>100</v>
      </c>
      <c r="BP64" s="204">
        <v>100</v>
      </c>
      <c r="BQ64" s="204">
        <v>63983778507</v>
      </c>
      <c r="BR64" s="204">
        <v>6063449331</v>
      </c>
      <c r="BS64" s="204">
        <v>9394898913</v>
      </c>
      <c r="BT64" s="204">
        <v>16428215641</v>
      </c>
      <c r="BU64" s="204">
        <v>14410384622</v>
      </c>
      <c r="BV64" s="204">
        <v>17686830000</v>
      </c>
      <c r="BW64" s="204">
        <v>100</v>
      </c>
      <c r="BX64" s="204">
        <v>100</v>
      </c>
      <c r="BY64" s="204">
        <v>100</v>
      </c>
      <c r="BZ64" s="204">
        <v>100</v>
      </c>
      <c r="CA64" s="204">
        <v>100</v>
      </c>
      <c r="CB64" s="204">
        <v>100</v>
      </c>
      <c r="CC64" s="204">
        <v>100</v>
      </c>
      <c r="CD64" s="204">
        <v>100</v>
      </c>
      <c r="CE64">
        <v>100</v>
      </c>
      <c r="CF64" s="204">
        <v>5983011963</v>
      </c>
      <c r="CG64" s="204">
        <v>4429568836</v>
      </c>
      <c r="CH64" s="204">
        <v>9388090217</v>
      </c>
      <c r="CI64" s="204">
        <v>7664010308</v>
      </c>
      <c r="CJ64" s="204">
        <v>16420566205</v>
      </c>
      <c r="CK64" s="204">
        <v>13790742445</v>
      </c>
      <c r="CL64" s="204">
        <v>14229388350</v>
      </c>
      <c r="CM64" s="204">
        <v>9644392965</v>
      </c>
      <c r="CN64" s="204">
        <v>100</v>
      </c>
      <c r="CO64" s="204">
        <v>100</v>
      </c>
      <c r="CP64" s="204">
        <v>100</v>
      </c>
      <c r="CQ64" s="204">
        <v>100</v>
      </c>
      <c r="CR64" t="s">
        <v>612</v>
      </c>
      <c r="CS64" s="204" t="s">
        <v>24</v>
      </c>
      <c r="CT64" s="204">
        <v>100</v>
      </c>
      <c r="CU64" s="204">
        <v>100</v>
      </c>
      <c r="CV64" s="204">
        <v>100</v>
      </c>
      <c r="CW64" s="204">
        <v>100</v>
      </c>
      <c r="CX64" s="204">
        <v>100</v>
      </c>
      <c r="CY64" s="204">
        <v>0</v>
      </c>
      <c r="CZ64" s="204">
        <v>0</v>
      </c>
      <c r="DA64" s="204">
        <v>0</v>
      </c>
      <c r="DB64" s="204">
        <v>0</v>
      </c>
      <c r="DC64" s="204">
        <v>0</v>
      </c>
      <c r="DD64" s="204">
        <v>0</v>
      </c>
      <c r="DE64" s="204">
        <v>0</v>
      </c>
      <c r="DF64">
        <v>100</v>
      </c>
      <c r="DG64">
        <v>100</v>
      </c>
      <c r="DH64">
        <v>100</v>
      </c>
      <c r="DI64">
        <v>100</v>
      </c>
      <c r="DJ64" s="204">
        <v>0</v>
      </c>
      <c r="DK64" s="204">
        <v>0</v>
      </c>
      <c r="DL64" s="204">
        <v>0</v>
      </c>
      <c r="DM64" s="204">
        <v>0</v>
      </c>
      <c r="DN64" s="204">
        <v>0</v>
      </c>
      <c r="DO64" s="204">
        <v>0</v>
      </c>
      <c r="DP64" s="204">
        <v>0</v>
      </c>
      <c r="DQ64" s="204">
        <v>0</v>
      </c>
      <c r="DR64" s="204">
        <v>0</v>
      </c>
      <c r="DS64" s="204">
        <v>0</v>
      </c>
      <c r="DT64" s="204">
        <v>0</v>
      </c>
      <c r="DU64" s="204">
        <v>0</v>
      </c>
      <c r="DV64" s="204" t="s">
        <v>87</v>
      </c>
      <c r="DW64" s="204">
        <v>0</v>
      </c>
      <c r="DX64" s="204">
        <v>0</v>
      </c>
      <c r="DY64" s="204">
        <v>0</v>
      </c>
      <c r="DZ64" s="204">
        <v>0</v>
      </c>
      <c r="EA64" s="204">
        <v>0</v>
      </c>
      <c r="EB64" s="204">
        <v>0</v>
      </c>
      <c r="EC64" s="204">
        <v>0</v>
      </c>
      <c r="ED64" s="204">
        <v>0</v>
      </c>
      <c r="EE64" s="204">
        <v>0</v>
      </c>
      <c r="EF64" s="204">
        <v>0</v>
      </c>
      <c r="EG64" s="204">
        <v>0</v>
      </c>
      <c r="EH64" s="204">
        <v>0</v>
      </c>
      <c r="EI64" s="204">
        <v>0</v>
      </c>
      <c r="EJ64" s="204" t="s">
        <v>87</v>
      </c>
      <c r="EK64" s="204" t="s">
        <v>1420</v>
      </c>
      <c r="EL64" s="204" t="s">
        <v>1420</v>
      </c>
      <c r="EM64" s="204" t="s">
        <v>1420</v>
      </c>
      <c r="EN64" s="204" t="s">
        <v>1421</v>
      </c>
      <c r="EO64" s="204" t="s">
        <v>1422</v>
      </c>
      <c r="EP64" s="204">
        <v>0</v>
      </c>
      <c r="EQ64" s="204">
        <v>0</v>
      </c>
      <c r="ER64" s="204">
        <v>0</v>
      </c>
      <c r="ES64" s="204">
        <v>0</v>
      </c>
      <c r="ET64" s="204">
        <v>0</v>
      </c>
      <c r="EU64" s="204">
        <v>0</v>
      </c>
      <c r="EV64" s="204">
        <v>0</v>
      </c>
      <c r="EW64" s="204">
        <v>0</v>
      </c>
      <c r="EX64" s="204">
        <v>0</v>
      </c>
      <c r="EY64" s="204">
        <v>0</v>
      </c>
      <c r="EZ64" s="204">
        <v>0</v>
      </c>
      <c r="FA64" s="204">
        <v>0</v>
      </c>
      <c r="FB64" s="204">
        <v>0</v>
      </c>
      <c r="FC64" s="204">
        <v>0</v>
      </c>
      <c r="FD64" s="204">
        <v>0</v>
      </c>
      <c r="FE64" s="204">
        <v>0</v>
      </c>
      <c r="FF64" s="204">
        <v>0</v>
      </c>
      <c r="FG64" s="204">
        <v>0</v>
      </c>
      <c r="FH64" s="204">
        <v>0</v>
      </c>
      <c r="FI64" s="204">
        <v>17686830000</v>
      </c>
      <c r="FJ64" s="204">
        <v>17686830000</v>
      </c>
      <c r="FK64" s="204">
        <v>17686830000</v>
      </c>
      <c r="FL64" s="204">
        <v>17686830000</v>
      </c>
      <c r="FM64" s="204">
        <v>17686830000</v>
      </c>
      <c r="FN64" s="204">
        <v>0</v>
      </c>
      <c r="FO64" s="204">
        <v>0</v>
      </c>
      <c r="FP64" s="204">
        <v>0</v>
      </c>
      <c r="FQ64" s="204">
        <v>0</v>
      </c>
      <c r="FR64" s="204">
        <v>0</v>
      </c>
      <c r="FS64" s="204">
        <v>0</v>
      </c>
      <c r="FT64" s="204">
        <v>0</v>
      </c>
      <c r="FU64" s="204">
        <v>17686830000</v>
      </c>
      <c r="FV64" s="204">
        <v>17686830000</v>
      </c>
      <c r="FW64" s="204">
        <v>17686830000</v>
      </c>
      <c r="FX64" s="204">
        <v>17686830000</v>
      </c>
      <c r="FY64" s="204">
        <v>17686830000</v>
      </c>
      <c r="FZ64" s="204">
        <v>17686830000</v>
      </c>
      <c r="GA64" s="204">
        <v>0</v>
      </c>
      <c r="GB64" s="204">
        <v>0</v>
      </c>
      <c r="GC64" s="204">
        <v>0</v>
      </c>
      <c r="GD64" s="204">
        <v>0</v>
      </c>
      <c r="GE64" s="204">
        <v>0</v>
      </c>
      <c r="GF64" s="204">
        <v>0</v>
      </c>
      <c r="GG64" s="204">
        <v>0</v>
      </c>
      <c r="GH64" s="204">
        <v>17686830000</v>
      </c>
      <c r="GI64" s="204">
        <v>0</v>
      </c>
      <c r="GJ64" s="204">
        <v>0</v>
      </c>
      <c r="GK64" s="204">
        <v>0</v>
      </c>
      <c r="GL64" s="204">
        <v>0</v>
      </c>
      <c r="GM64" s="204">
        <v>0</v>
      </c>
      <c r="GN64" s="204">
        <v>0</v>
      </c>
      <c r="GO64" s="204">
        <v>0</v>
      </c>
      <c r="GP64" s="204">
        <v>0</v>
      </c>
      <c r="GQ64" s="204">
        <v>0</v>
      </c>
      <c r="GR64" s="204">
        <v>0</v>
      </c>
      <c r="GS64" s="204">
        <v>0</v>
      </c>
      <c r="GT64" s="204">
        <v>0</v>
      </c>
      <c r="GU64" s="204">
        <v>0</v>
      </c>
      <c r="GV64" s="204">
        <v>0</v>
      </c>
      <c r="GW64" s="204">
        <v>0</v>
      </c>
      <c r="GX64" s="204">
        <v>0</v>
      </c>
      <c r="GY64" s="204">
        <v>0</v>
      </c>
      <c r="GZ64" s="204">
        <v>0</v>
      </c>
      <c r="HA64" s="204">
        <v>0</v>
      </c>
      <c r="HB64" s="204">
        <v>0</v>
      </c>
      <c r="HC64" s="204">
        <v>0</v>
      </c>
      <c r="HD64" s="204">
        <v>0</v>
      </c>
      <c r="HE64" s="204">
        <v>0</v>
      </c>
      <c r="HF64" s="204">
        <v>0</v>
      </c>
      <c r="HG64" s="204">
        <v>0</v>
      </c>
      <c r="HH64" s="204">
        <v>0</v>
      </c>
      <c r="HI64" s="204">
        <v>0</v>
      </c>
      <c r="HJ64" s="204">
        <v>0</v>
      </c>
      <c r="HK64" s="204">
        <v>0</v>
      </c>
      <c r="HL64" s="204">
        <v>0</v>
      </c>
      <c r="HM64" s="204">
        <v>0</v>
      </c>
      <c r="HN64" s="204">
        <v>0</v>
      </c>
      <c r="HO64" s="204">
        <v>0</v>
      </c>
      <c r="HP64" s="204">
        <v>0</v>
      </c>
      <c r="HQ64" s="204">
        <v>0</v>
      </c>
      <c r="HR64" s="204">
        <v>0</v>
      </c>
      <c r="HS64" s="204">
        <v>0</v>
      </c>
      <c r="HT64" s="204">
        <v>0</v>
      </c>
      <c r="HU64" s="204">
        <v>0</v>
      </c>
      <c r="HV64" s="204">
        <v>0</v>
      </c>
      <c r="HW64" s="204">
        <v>0</v>
      </c>
      <c r="HX64" s="204">
        <v>0</v>
      </c>
      <c r="HY64" s="204">
        <v>0</v>
      </c>
      <c r="HZ64" s="204">
        <v>0</v>
      </c>
      <c r="IA64" s="204">
        <v>0</v>
      </c>
      <c r="IB64" s="204">
        <v>0</v>
      </c>
      <c r="IC64" s="204">
        <v>0</v>
      </c>
      <c r="ID64" s="204">
        <v>0</v>
      </c>
      <c r="IE64" s="204">
        <v>0</v>
      </c>
      <c r="IF64" s="204">
        <v>0</v>
      </c>
      <c r="IG64" s="204">
        <v>0</v>
      </c>
      <c r="IH64" s="204">
        <v>0</v>
      </c>
      <c r="II64" s="204" t="s">
        <v>87</v>
      </c>
      <c r="IJ64" s="204" t="s">
        <v>87</v>
      </c>
      <c r="IK64" s="204" t="s">
        <v>87</v>
      </c>
      <c r="IL64" s="204" t="s">
        <v>87</v>
      </c>
      <c r="IM64" s="204" t="s">
        <v>87</v>
      </c>
      <c r="IN64" s="204" t="s">
        <v>87</v>
      </c>
      <c r="IO64" s="204" t="s">
        <v>87</v>
      </c>
      <c r="IP64" s="204" t="s">
        <v>87</v>
      </c>
      <c r="IQ64" s="204" t="s">
        <v>87</v>
      </c>
      <c r="IR64" s="204" t="s">
        <v>87</v>
      </c>
      <c r="IS64" s="204" t="s">
        <v>87</v>
      </c>
      <c r="IT64" s="204" t="s">
        <v>87</v>
      </c>
      <c r="IU64" s="204" t="s">
        <v>87</v>
      </c>
      <c r="IV64" s="204" t="s">
        <v>87</v>
      </c>
      <c r="IW64" s="204" t="s">
        <v>87</v>
      </c>
      <c r="IX64" s="204">
        <v>0</v>
      </c>
      <c r="IY64" s="204">
        <v>0</v>
      </c>
      <c r="IZ64" s="204">
        <v>0</v>
      </c>
      <c r="JA64" s="204">
        <v>0</v>
      </c>
      <c r="JB64" s="204">
        <v>0</v>
      </c>
      <c r="JC64" s="204">
        <v>0</v>
      </c>
      <c r="JD64" s="204">
        <v>0</v>
      </c>
      <c r="JE64" s="204">
        <v>0</v>
      </c>
      <c r="JF64" s="204">
        <v>0</v>
      </c>
      <c r="JG64" s="204">
        <v>0</v>
      </c>
      <c r="JH64" s="204">
        <v>0</v>
      </c>
      <c r="JI64" s="204">
        <v>0</v>
      </c>
      <c r="JJ64" s="218">
        <v>0</v>
      </c>
      <c r="JK64" s="218">
        <v>0</v>
      </c>
      <c r="JL64" s="218">
        <v>0</v>
      </c>
      <c r="JM64" s="218">
        <v>0</v>
      </c>
      <c r="JN64" s="218">
        <v>0</v>
      </c>
      <c r="JO64" s="218">
        <v>0</v>
      </c>
      <c r="JP64" s="218" t="s">
        <v>630</v>
      </c>
      <c r="JQ64" s="218" t="s">
        <v>630</v>
      </c>
      <c r="JR64" s="218" t="s">
        <v>630</v>
      </c>
      <c r="JS64" s="218" t="s">
        <v>630</v>
      </c>
      <c r="JT64" s="218" t="s">
        <v>630</v>
      </c>
      <c r="JU64" s="218" t="s">
        <v>630</v>
      </c>
      <c r="JV64" s="218" t="s">
        <v>630</v>
      </c>
      <c r="JW64" s="204" t="s">
        <v>87</v>
      </c>
      <c r="JX64" s="204" t="s">
        <v>594</v>
      </c>
      <c r="JY64" s="204" t="s">
        <v>594</v>
      </c>
      <c r="JZ64" s="204" t="s">
        <v>594</v>
      </c>
      <c r="KA64" s="204" t="s">
        <v>594</v>
      </c>
      <c r="KB64" s="204" t="s">
        <v>594</v>
      </c>
      <c r="KC64" s="204" t="s">
        <v>87</v>
      </c>
      <c r="KD64" s="204" t="s">
        <v>87</v>
      </c>
      <c r="KE64" s="204" t="s">
        <v>87</v>
      </c>
      <c r="KF64" s="204" t="s">
        <v>87</v>
      </c>
      <c r="KG64" s="204" t="s">
        <v>87</v>
      </c>
      <c r="KH64" s="204" t="s">
        <v>87</v>
      </c>
      <c r="KI64" s="204" t="s">
        <v>594</v>
      </c>
      <c r="KJ64" s="204" t="s">
        <v>594</v>
      </c>
      <c r="KK64" s="204" t="s">
        <v>87</v>
      </c>
      <c r="KL64" s="204" t="s">
        <v>87</v>
      </c>
      <c r="KM64" s="204" t="s">
        <v>87</v>
      </c>
      <c r="KN64" s="204" t="s">
        <v>87</v>
      </c>
      <c r="KO64" s="204" t="s">
        <v>87</v>
      </c>
      <c r="KP64" s="204" t="s">
        <v>87</v>
      </c>
      <c r="KQ64" s="204" t="s">
        <v>87</v>
      </c>
      <c r="KR64" s="204" t="s">
        <v>87</v>
      </c>
      <c r="KS64" s="204" t="s">
        <v>87</v>
      </c>
      <c r="KT64" s="204" t="s">
        <v>87</v>
      </c>
      <c r="KU64" s="204" t="s">
        <v>87</v>
      </c>
      <c r="KV64" s="204" t="s">
        <v>594</v>
      </c>
      <c r="KW64" s="204" t="s">
        <v>594</v>
      </c>
      <c r="KX64" t="s">
        <v>594</v>
      </c>
      <c r="KY64" s="204" t="s">
        <v>594</v>
      </c>
      <c r="KZ64" s="204" t="s">
        <v>594</v>
      </c>
      <c r="LA64" s="204" t="s">
        <v>87</v>
      </c>
      <c r="LB64" s="204" t="s">
        <v>87</v>
      </c>
      <c r="LC64" s="204" t="s">
        <v>87</v>
      </c>
      <c r="LD64" s="204" t="s">
        <v>87</v>
      </c>
      <c r="LE64" s="204" t="s">
        <v>87</v>
      </c>
      <c r="LF64" s="204" t="s">
        <v>87</v>
      </c>
      <c r="LG64" s="204" t="s">
        <v>87</v>
      </c>
      <c r="LH64" s="218" t="s">
        <v>594</v>
      </c>
      <c r="LI64" s="218" t="s">
        <v>1352</v>
      </c>
      <c r="LJ64" s="218" t="s">
        <v>1406</v>
      </c>
      <c r="LK64" s="218">
        <v>0</v>
      </c>
      <c r="LL64" s="218">
        <v>0</v>
      </c>
      <c r="LM64" s="218" t="s">
        <v>87</v>
      </c>
      <c r="LN64" s="218" t="s">
        <v>87</v>
      </c>
      <c r="LO64" s="218">
        <v>0</v>
      </c>
      <c r="LP64" s="218">
        <v>0</v>
      </c>
      <c r="LQ64" s="218">
        <v>27832225000</v>
      </c>
      <c r="LR64" s="218">
        <v>0</v>
      </c>
      <c r="LS64" s="218">
        <v>0</v>
      </c>
      <c r="LT64" s="218">
        <v>0</v>
      </c>
      <c r="LU64" s="218">
        <v>0</v>
      </c>
      <c r="LV64" s="204" t="s">
        <v>594</v>
      </c>
      <c r="LW64" s="204" t="s">
        <v>594</v>
      </c>
      <c r="LX64" s="204" t="s">
        <v>594</v>
      </c>
      <c r="LY64" s="204" t="s">
        <v>594</v>
      </c>
      <c r="LZ64" s="204" t="s">
        <v>594</v>
      </c>
      <c r="MA64" s="204" t="s">
        <v>87</v>
      </c>
      <c r="MB64" s="204" t="s">
        <v>87</v>
      </c>
      <c r="MC64" s="204" t="s">
        <v>87</v>
      </c>
      <c r="MD64" s="204" t="s">
        <v>87</v>
      </c>
      <c r="ME64" s="204" t="s">
        <v>87</v>
      </c>
      <c r="MF64" s="204" t="s">
        <v>87</v>
      </c>
      <c r="MG64" s="204" t="s">
        <v>87</v>
      </c>
      <c r="MH64" s="204" t="s">
        <v>594</v>
      </c>
      <c r="MI64" s="204" t="s">
        <v>594</v>
      </c>
      <c r="MJ64" t="s">
        <v>594</v>
      </c>
      <c r="MK64" s="204">
        <v>0</v>
      </c>
      <c r="ML64" s="204">
        <v>0</v>
      </c>
      <c r="MM64" s="204">
        <v>0</v>
      </c>
      <c r="MN64" s="204">
        <v>0</v>
      </c>
      <c r="MO64" s="204">
        <v>0</v>
      </c>
      <c r="MP64" s="204">
        <v>0</v>
      </c>
      <c r="MQ64" s="204">
        <v>0</v>
      </c>
      <c r="MR64" s="204">
        <v>0</v>
      </c>
      <c r="MS64" s="204">
        <v>0</v>
      </c>
      <c r="MT64" s="204">
        <v>0</v>
      </c>
      <c r="MU64" s="204">
        <v>0</v>
      </c>
      <c r="MV64" s="204">
        <v>0</v>
      </c>
      <c r="MW64" s="204">
        <v>0</v>
      </c>
      <c r="MX64" s="204">
        <v>0</v>
      </c>
      <c r="MY64" s="204">
        <v>0</v>
      </c>
      <c r="MZ64" s="204">
        <v>0</v>
      </c>
      <c r="NA64" s="204">
        <v>0</v>
      </c>
      <c r="NB64" s="204">
        <v>0</v>
      </c>
      <c r="NC64" s="204">
        <v>0</v>
      </c>
      <c r="ND64" s="204">
        <v>0</v>
      </c>
      <c r="NE64" s="204">
        <v>0</v>
      </c>
      <c r="NF64" s="204">
        <v>0</v>
      </c>
      <c r="NG64" s="204">
        <v>0</v>
      </c>
      <c r="NH64" s="204">
        <v>0</v>
      </c>
      <c r="NI64" s="204" t="s">
        <v>594</v>
      </c>
      <c r="NJ64" s="204" t="s">
        <v>594</v>
      </c>
      <c r="NK64" s="204" t="s">
        <v>594</v>
      </c>
      <c r="NL64" s="204" t="s">
        <v>594</v>
      </c>
      <c r="NM64" s="204" t="s">
        <v>594</v>
      </c>
      <c r="NN64" s="204" t="s">
        <v>87</v>
      </c>
      <c r="NO64" s="204" t="s">
        <v>87</v>
      </c>
      <c r="NP64" s="204" t="s">
        <v>87</v>
      </c>
      <c r="NQ64" s="204" t="s">
        <v>87</v>
      </c>
      <c r="NR64" s="204" t="s">
        <v>87</v>
      </c>
      <c r="NS64" s="204" t="s">
        <v>87</v>
      </c>
      <c r="NT64" s="204" t="s">
        <v>87</v>
      </c>
      <c r="NU64" s="204">
        <v>0</v>
      </c>
      <c r="NV64" s="204">
        <v>0</v>
      </c>
      <c r="NW64" s="204">
        <v>0</v>
      </c>
      <c r="NX64" s="204">
        <v>0</v>
      </c>
      <c r="NY64" s="204">
        <v>0</v>
      </c>
      <c r="NZ64" s="204">
        <v>0</v>
      </c>
      <c r="OA64" s="204">
        <v>0</v>
      </c>
      <c r="OB64" s="204">
        <v>0</v>
      </c>
      <c r="OC64" s="204">
        <v>0</v>
      </c>
      <c r="OD64" s="204">
        <v>0</v>
      </c>
      <c r="OE64" s="204">
        <v>0</v>
      </c>
      <c r="OF64" s="204">
        <v>0</v>
      </c>
      <c r="OG64" s="204">
        <v>0</v>
      </c>
      <c r="OH64" s="204">
        <v>0</v>
      </c>
      <c r="OI64" s="204">
        <v>0</v>
      </c>
      <c r="OJ64" s="204">
        <v>0</v>
      </c>
      <c r="OK64" s="204">
        <v>0</v>
      </c>
      <c r="OL64" s="204">
        <v>0</v>
      </c>
      <c r="OM64" s="204">
        <v>0</v>
      </c>
      <c r="ON64" s="204">
        <v>0</v>
      </c>
      <c r="OO64" s="204">
        <v>0</v>
      </c>
      <c r="OP64" s="204">
        <v>0</v>
      </c>
      <c r="OQ64" s="204">
        <v>0</v>
      </c>
      <c r="OR64" s="204">
        <v>0</v>
      </c>
      <c r="OS64" s="204"/>
      <c r="OT64" s="216"/>
      <c r="OU64" s="204" t="s">
        <v>1407</v>
      </c>
      <c r="OV64" s="204">
        <v>100</v>
      </c>
      <c r="OW64" s="204">
        <v>0</v>
      </c>
      <c r="OX64" s="204">
        <v>0</v>
      </c>
      <c r="OY64" s="204">
        <v>0</v>
      </c>
      <c r="OZ64" s="204">
        <v>0</v>
      </c>
      <c r="PA64" s="204">
        <v>0</v>
      </c>
      <c r="PB64" s="204">
        <v>0</v>
      </c>
      <c r="PC64" s="204">
        <v>0</v>
      </c>
      <c r="PD64" s="204">
        <v>0</v>
      </c>
      <c r="PE64" s="204">
        <v>0</v>
      </c>
      <c r="PF64" s="204">
        <v>0</v>
      </c>
      <c r="PG64" s="204">
        <v>0</v>
      </c>
      <c r="PH64" s="204">
        <v>0</v>
      </c>
      <c r="PI64" s="204">
        <v>0</v>
      </c>
      <c r="PJ64" s="204">
        <v>0</v>
      </c>
      <c r="PK64" s="204">
        <v>0</v>
      </c>
      <c r="PL64" s="204">
        <v>0</v>
      </c>
      <c r="PM64" s="204">
        <v>0</v>
      </c>
      <c r="PN64" s="204">
        <v>0</v>
      </c>
      <c r="PO64" s="204">
        <v>0</v>
      </c>
      <c r="PP64" s="204">
        <v>0</v>
      </c>
      <c r="PQ64" s="204">
        <v>0</v>
      </c>
      <c r="PR64" s="204">
        <v>0</v>
      </c>
      <c r="PS64" s="204">
        <v>0</v>
      </c>
      <c r="PT64" s="204">
        <v>0</v>
      </c>
      <c r="PU64" s="204">
        <v>0</v>
      </c>
      <c r="PV64" s="204">
        <v>0</v>
      </c>
      <c r="PW64" s="218">
        <v>0</v>
      </c>
      <c r="PX64" s="218">
        <v>0</v>
      </c>
      <c r="PY64" s="204" t="s">
        <v>597</v>
      </c>
    </row>
    <row r="65" spans="1:441" ht="15.75" customHeight="1" x14ac:dyDescent="0.35">
      <c r="A65" s="204" t="s">
        <v>1423</v>
      </c>
      <c r="B65" s="204">
        <v>7871</v>
      </c>
      <c r="C65" s="204" t="s">
        <v>1424</v>
      </c>
      <c r="D65" s="214">
        <v>2020110010188</v>
      </c>
      <c r="E65" s="204" t="s">
        <v>562</v>
      </c>
      <c r="F65" s="204" t="s">
        <v>1323</v>
      </c>
      <c r="G65" s="204" t="s">
        <v>1324</v>
      </c>
      <c r="H65" s="204" t="s">
        <v>1325</v>
      </c>
      <c r="I65" s="204" t="s">
        <v>1390</v>
      </c>
      <c r="J65" s="204" t="s">
        <v>1327</v>
      </c>
      <c r="K65" s="204" t="s">
        <v>1328</v>
      </c>
      <c r="L65" t="s">
        <v>1329</v>
      </c>
      <c r="M65" t="s">
        <v>1330</v>
      </c>
      <c r="N65" s="204" t="s">
        <v>1328</v>
      </c>
      <c r="O65" t="s">
        <v>1329</v>
      </c>
      <c r="P65" t="s">
        <v>1330</v>
      </c>
      <c r="Q65" s="204" t="s">
        <v>1331</v>
      </c>
      <c r="R65" s="204" t="s">
        <v>1332</v>
      </c>
      <c r="S65" s="204" t="s">
        <v>1425</v>
      </c>
      <c r="T65" s="204" t="s">
        <v>1426</v>
      </c>
      <c r="U65" s="204"/>
      <c r="V65" s="204"/>
      <c r="W65" s="204"/>
      <c r="X65" s="204"/>
      <c r="Y65" s="204"/>
      <c r="Z65" s="204"/>
      <c r="AA65" s="204"/>
      <c r="AB65" s="204"/>
      <c r="AC65" s="204" t="s">
        <v>1425</v>
      </c>
      <c r="AD65" s="204"/>
      <c r="AE65" s="204"/>
      <c r="AF65" s="204"/>
      <c r="AG65" t="s">
        <v>576</v>
      </c>
      <c r="AH65" t="s">
        <v>1336</v>
      </c>
      <c r="AI65" t="s">
        <v>1427</v>
      </c>
      <c r="AJ65" s="204">
        <v>0</v>
      </c>
      <c r="AK65" s="215">
        <v>44466</v>
      </c>
      <c r="AL65" s="204">
        <v>2</v>
      </c>
      <c r="AM65">
        <v>2024</v>
      </c>
      <c r="AN65" s="216" t="s">
        <v>1428</v>
      </c>
      <c r="AO65" s="216" t="s">
        <v>1429</v>
      </c>
      <c r="AP65" s="204">
        <v>2020</v>
      </c>
      <c r="AQ65" s="204">
        <v>2024</v>
      </c>
      <c r="AR65" s="204" t="s">
        <v>24</v>
      </c>
      <c r="AS65" s="204" t="s">
        <v>582</v>
      </c>
      <c r="AT65" s="204" t="s">
        <v>583</v>
      </c>
      <c r="AU65" s="204" t="s">
        <v>584</v>
      </c>
      <c r="AW65" t="s">
        <v>585</v>
      </c>
      <c r="AX65" s="204" t="s">
        <v>1415</v>
      </c>
      <c r="AY65" s="204"/>
      <c r="AZ65" s="204">
        <v>1</v>
      </c>
      <c r="BA65" s="204"/>
      <c r="BB65" s="204" t="s">
        <v>1430</v>
      </c>
      <c r="BC65" s="204" t="s">
        <v>1431</v>
      </c>
      <c r="BD65" s="204" t="s">
        <v>1432</v>
      </c>
      <c r="BE65" s="204" t="s">
        <v>1433</v>
      </c>
      <c r="BF65" s="204" t="s">
        <v>611</v>
      </c>
      <c r="BG65">
        <v>4</v>
      </c>
      <c r="BH65" s="208">
        <v>45204</v>
      </c>
      <c r="BI65" t="s">
        <v>1344</v>
      </c>
      <c r="BJ65" s="204" t="s">
        <v>198</v>
      </c>
      <c r="BK65" s="204">
        <v>100</v>
      </c>
      <c r="BL65" s="204">
        <v>100</v>
      </c>
      <c r="BM65" s="204">
        <v>100</v>
      </c>
      <c r="BN65" s="204">
        <v>100</v>
      </c>
      <c r="BO65" s="204">
        <v>100</v>
      </c>
      <c r="BP65" s="204">
        <v>100</v>
      </c>
      <c r="BQ65" s="204">
        <v>2862600030</v>
      </c>
      <c r="BR65" s="204">
        <v>334173018</v>
      </c>
      <c r="BS65" s="204">
        <v>795622254</v>
      </c>
      <c r="BT65" s="204">
        <v>810056643</v>
      </c>
      <c r="BU65" s="204">
        <v>440820115</v>
      </c>
      <c r="BV65" s="204">
        <v>481928000</v>
      </c>
      <c r="BW65" s="204">
        <v>100</v>
      </c>
      <c r="BX65" s="204">
        <v>100</v>
      </c>
      <c r="BY65" s="204">
        <v>100</v>
      </c>
      <c r="BZ65" s="204">
        <v>100</v>
      </c>
      <c r="CA65" s="204">
        <v>100</v>
      </c>
      <c r="CB65" s="204">
        <v>100</v>
      </c>
      <c r="CC65" s="204">
        <v>99.999999999999986</v>
      </c>
      <c r="CD65" s="204">
        <v>100</v>
      </c>
      <c r="CE65">
        <v>100</v>
      </c>
      <c r="CF65" s="204">
        <v>334173018</v>
      </c>
      <c r="CG65" s="204">
        <v>281510760</v>
      </c>
      <c r="CH65" s="204">
        <v>791181274</v>
      </c>
      <c r="CI65" s="204">
        <v>773787446</v>
      </c>
      <c r="CJ65" s="204">
        <v>810055434</v>
      </c>
      <c r="CK65" s="204">
        <v>788828616</v>
      </c>
      <c r="CL65" s="204">
        <v>420095316</v>
      </c>
      <c r="CM65" s="204">
        <v>339549730</v>
      </c>
      <c r="CN65" s="204">
        <v>100</v>
      </c>
      <c r="CO65" s="204">
        <v>100</v>
      </c>
      <c r="CP65" s="204">
        <v>99.999999999999986</v>
      </c>
      <c r="CQ65" s="204">
        <v>100</v>
      </c>
      <c r="CR65" t="s">
        <v>612</v>
      </c>
      <c r="CS65" s="204" t="s">
        <v>24</v>
      </c>
      <c r="CT65" s="204">
        <v>0</v>
      </c>
      <c r="CU65" s="204">
        <v>0</v>
      </c>
      <c r="CV65" s="204">
        <v>100</v>
      </c>
      <c r="CW65" s="204">
        <v>0</v>
      </c>
      <c r="CX65" s="204">
        <v>100</v>
      </c>
      <c r="CY65" s="204">
        <v>0</v>
      </c>
      <c r="CZ65" s="204">
        <v>0</v>
      </c>
      <c r="DA65" s="204">
        <v>0</v>
      </c>
      <c r="DB65" s="204">
        <v>0</v>
      </c>
      <c r="DC65" s="204">
        <v>0</v>
      </c>
      <c r="DD65" s="204">
        <v>0</v>
      </c>
      <c r="DE65" s="204">
        <v>0</v>
      </c>
      <c r="DF65">
        <v>100</v>
      </c>
      <c r="DG65">
        <v>100</v>
      </c>
      <c r="DH65">
        <v>100</v>
      </c>
      <c r="DI65">
        <v>100</v>
      </c>
      <c r="DJ65" s="204">
        <v>0</v>
      </c>
      <c r="DK65" s="204">
        <v>0</v>
      </c>
      <c r="DL65" s="204">
        <v>37.5</v>
      </c>
      <c r="DM65" s="204">
        <v>0</v>
      </c>
      <c r="DN65" s="204">
        <v>62.5</v>
      </c>
      <c r="DO65" s="204">
        <v>0</v>
      </c>
      <c r="DP65" s="204">
        <v>0</v>
      </c>
      <c r="DQ65" s="204">
        <v>0</v>
      </c>
      <c r="DR65" s="204">
        <v>0</v>
      </c>
      <c r="DS65" s="204">
        <v>0</v>
      </c>
      <c r="DT65" s="204">
        <v>0</v>
      </c>
      <c r="DU65" s="204">
        <v>0</v>
      </c>
      <c r="DV65" s="204" t="s">
        <v>87</v>
      </c>
      <c r="DW65" s="204">
        <v>0</v>
      </c>
      <c r="DX65" s="204">
        <v>0</v>
      </c>
      <c r="DY65" s="204">
        <v>0</v>
      </c>
      <c r="DZ65" s="204">
        <v>0</v>
      </c>
      <c r="EA65" s="204">
        <v>0</v>
      </c>
      <c r="EB65" s="204">
        <v>0</v>
      </c>
      <c r="EC65" s="204">
        <v>0</v>
      </c>
      <c r="ED65" s="204">
        <v>0</v>
      </c>
      <c r="EE65" s="204">
        <v>0</v>
      </c>
      <c r="EF65" s="204">
        <v>0</v>
      </c>
      <c r="EG65" s="204">
        <v>0</v>
      </c>
      <c r="EH65" s="204">
        <v>0</v>
      </c>
      <c r="EI65" s="204">
        <v>0</v>
      </c>
      <c r="EJ65" s="204" t="s">
        <v>87</v>
      </c>
      <c r="EK65" s="204" t="s">
        <v>630</v>
      </c>
      <c r="EL65" s="204" t="s">
        <v>594</v>
      </c>
      <c r="EM65" s="204" t="s">
        <v>1434</v>
      </c>
      <c r="EN65" s="204" t="s">
        <v>630</v>
      </c>
      <c r="EO65" s="204" t="s">
        <v>1435</v>
      </c>
      <c r="EP65" s="204">
        <v>0</v>
      </c>
      <c r="EQ65" s="204">
        <v>0</v>
      </c>
      <c r="ER65" s="204">
        <v>0</v>
      </c>
      <c r="ES65" s="204">
        <v>0</v>
      </c>
      <c r="ET65" s="204">
        <v>0</v>
      </c>
      <c r="EU65" s="204">
        <v>0</v>
      </c>
      <c r="EV65" s="204">
        <v>0</v>
      </c>
      <c r="EW65" s="204">
        <v>0</v>
      </c>
      <c r="EX65" s="204">
        <v>0</v>
      </c>
      <c r="EY65" s="204">
        <v>0</v>
      </c>
      <c r="EZ65" s="204">
        <v>0</v>
      </c>
      <c r="FA65" s="204">
        <v>0</v>
      </c>
      <c r="FB65" s="204">
        <v>0</v>
      </c>
      <c r="FC65" s="204">
        <v>0</v>
      </c>
      <c r="FD65" s="204">
        <v>0</v>
      </c>
      <c r="FE65" s="204">
        <v>0</v>
      </c>
      <c r="FF65" s="204">
        <v>0</v>
      </c>
      <c r="FG65" s="204">
        <v>0</v>
      </c>
      <c r="FH65" s="204">
        <v>0</v>
      </c>
      <c r="FI65" s="204">
        <v>481928000</v>
      </c>
      <c r="FJ65" s="204">
        <v>481928000</v>
      </c>
      <c r="FK65" s="204">
        <v>481928000</v>
      </c>
      <c r="FL65" s="204">
        <v>481928000</v>
      </c>
      <c r="FM65" s="204">
        <v>481928000</v>
      </c>
      <c r="FN65" s="204">
        <v>0</v>
      </c>
      <c r="FO65" s="204">
        <v>0</v>
      </c>
      <c r="FP65" s="204">
        <v>0</v>
      </c>
      <c r="FQ65" s="204">
        <v>0</v>
      </c>
      <c r="FR65" s="204">
        <v>0</v>
      </c>
      <c r="FS65" s="204">
        <v>0</v>
      </c>
      <c r="FT65" s="204">
        <v>0</v>
      </c>
      <c r="FU65" s="204">
        <v>481928000</v>
      </c>
      <c r="FV65" s="204">
        <v>481928000</v>
      </c>
      <c r="FW65" s="204">
        <v>481928000</v>
      </c>
      <c r="FX65" s="204">
        <v>481928000</v>
      </c>
      <c r="FY65" s="204">
        <v>481928000</v>
      </c>
      <c r="FZ65" s="204">
        <v>481928000</v>
      </c>
      <c r="GA65" s="204">
        <v>0</v>
      </c>
      <c r="GB65" s="204">
        <v>0</v>
      </c>
      <c r="GC65" s="204">
        <v>0</v>
      </c>
      <c r="GD65" s="204">
        <v>0</v>
      </c>
      <c r="GE65" s="204">
        <v>0</v>
      </c>
      <c r="GF65" s="204">
        <v>0</v>
      </c>
      <c r="GG65" s="204">
        <v>0</v>
      </c>
      <c r="GH65" s="204">
        <v>481928000</v>
      </c>
      <c r="GI65" s="204">
        <v>0</v>
      </c>
      <c r="GJ65" s="204">
        <v>0</v>
      </c>
      <c r="GK65" s="204">
        <v>0</v>
      </c>
      <c r="GL65" s="204">
        <v>0</v>
      </c>
      <c r="GM65" s="204">
        <v>0</v>
      </c>
      <c r="GN65" s="204">
        <v>0</v>
      </c>
      <c r="GO65" s="204">
        <v>0</v>
      </c>
      <c r="GP65" s="204">
        <v>0</v>
      </c>
      <c r="GQ65" s="204">
        <v>0</v>
      </c>
      <c r="GR65" s="204">
        <v>0</v>
      </c>
      <c r="GS65" s="204">
        <v>0</v>
      </c>
      <c r="GT65" s="204">
        <v>0</v>
      </c>
      <c r="GU65" s="204">
        <v>0</v>
      </c>
      <c r="GV65" s="204">
        <v>0</v>
      </c>
      <c r="GW65" s="204">
        <v>0</v>
      </c>
      <c r="GX65" s="204">
        <v>0</v>
      </c>
      <c r="GY65" s="204">
        <v>0</v>
      </c>
      <c r="GZ65" s="204">
        <v>0</v>
      </c>
      <c r="HA65" s="204">
        <v>0</v>
      </c>
      <c r="HB65" s="204">
        <v>0</v>
      </c>
      <c r="HC65" s="204">
        <v>0</v>
      </c>
      <c r="HD65" s="204">
        <v>0</v>
      </c>
      <c r="HE65" s="204">
        <v>0</v>
      </c>
      <c r="HF65" s="204">
        <v>0</v>
      </c>
      <c r="HG65" s="204">
        <v>0</v>
      </c>
      <c r="HH65" s="204">
        <v>0</v>
      </c>
      <c r="HI65" s="204">
        <v>0</v>
      </c>
      <c r="HJ65" s="204">
        <v>0</v>
      </c>
      <c r="HK65" s="204">
        <v>0</v>
      </c>
      <c r="HL65" s="204">
        <v>0</v>
      </c>
      <c r="HM65" s="204">
        <v>0</v>
      </c>
      <c r="HN65" s="204">
        <v>0</v>
      </c>
      <c r="HO65" s="204">
        <v>0</v>
      </c>
      <c r="HP65" s="204">
        <v>0</v>
      </c>
      <c r="HQ65" s="204">
        <v>0</v>
      </c>
      <c r="HR65" s="204">
        <v>0</v>
      </c>
      <c r="HS65" s="204">
        <v>0</v>
      </c>
      <c r="HT65" s="204">
        <v>0</v>
      </c>
      <c r="HU65" s="204">
        <v>0</v>
      </c>
      <c r="HV65" s="204">
        <v>0</v>
      </c>
      <c r="HW65" s="204">
        <v>0</v>
      </c>
      <c r="HX65" s="204">
        <v>0</v>
      </c>
      <c r="HY65" s="204">
        <v>0</v>
      </c>
      <c r="HZ65" s="204">
        <v>0</v>
      </c>
      <c r="IA65" s="204">
        <v>0</v>
      </c>
      <c r="IB65" s="204">
        <v>0</v>
      </c>
      <c r="IC65" s="204">
        <v>0</v>
      </c>
      <c r="ID65" s="204">
        <v>0</v>
      </c>
      <c r="IE65" s="204">
        <v>0</v>
      </c>
      <c r="IF65" s="204">
        <v>0</v>
      </c>
      <c r="IG65" s="204">
        <v>0</v>
      </c>
      <c r="IH65" s="204">
        <v>0</v>
      </c>
      <c r="II65" s="204" t="s">
        <v>87</v>
      </c>
      <c r="IJ65" s="204" t="s">
        <v>87</v>
      </c>
      <c r="IK65" s="204" t="s">
        <v>87</v>
      </c>
      <c r="IL65" s="204" t="s">
        <v>87</v>
      </c>
      <c r="IM65" s="204" t="s">
        <v>87</v>
      </c>
      <c r="IN65" s="204" t="s">
        <v>87</v>
      </c>
      <c r="IO65" s="204" t="s">
        <v>87</v>
      </c>
      <c r="IP65" s="204" t="s">
        <v>87</v>
      </c>
      <c r="IQ65" s="204" t="s">
        <v>87</v>
      </c>
      <c r="IR65" s="204" t="s">
        <v>87</v>
      </c>
      <c r="IS65" s="204" t="s">
        <v>87</v>
      </c>
      <c r="IT65" s="204" t="s">
        <v>87</v>
      </c>
      <c r="IU65" s="204" t="s">
        <v>87</v>
      </c>
      <c r="IV65" s="204" t="s">
        <v>87</v>
      </c>
      <c r="IW65" s="204" t="s">
        <v>87</v>
      </c>
      <c r="IX65" s="204">
        <v>0</v>
      </c>
      <c r="IY65" s="204">
        <v>0</v>
      </c>
      <c r="IZ65" s="204">
        <v>0</v>
      </c>
      <c r="JA65" s="204">
        <v>0</v>
      </c>
      <c r="JB65" s="204">
        <v>0</v>
      </c>
      <c r="JC65" s="204">
        <v>0</v>
      </c>
      <c r="JD65" s="204">
        <v>0</v>
      </c>
      <c r="JE65" s="204">
        <v>0</v>
      </c>
      <c r="JF65" s="204">
        <v>0</v>
      </c>
      <c r="JG65" s="204">
        <v>0</v>
      </c>
      <c r="JH65" s="204">
        <v>0</v>
      </c>
      <c r="JI65" s="204">
        <v>0</v>
      </c>
      <c r="JJ65" s="218">
        <v>0</v>
      </c>
      <c r="JK65" s="218" t="s">
        <v>630</v>
      </c>
      <c r="JL65" s="218" t="s">
        <v>630</v>
      </c>
      <c r="JM65" s="218">
        <v>0</v>
      </c>
      <c r="JN65" s="218" t="s">
        <v>630</v>
      </c>
      <c r="JO65" s="218">
        <v>0</v>
      </c>
      <c r="JP65" s="218" t="s">
        <v>630</v>
      </c>
      <c r="JQ65" s="218" t="s">
        <v>630</v>
      </c>
      <c r="JR65" s="218" t="s">
        <v>630</v>
      </c>
      <c r="JS65" s="218" t="s">
        <v>630</v>
      </c>
      <c r="JT65" s="218" t="s">
        <v>630</v>
      </c>
      <c r="JU65" s="218" t="s">
        <v>630</v>
      </c>
      <c r="JV65" s="218" t="s">
        <v>630</v>
      </c>
      <c r="JW65" s="204" t="s">
        <v>87</v>
      </c>
      <c r="JX65" s="204" t="s">
        <v>594</v>
      </c>
      <c r="JY65" s="204" t="s">
        <v>594</v>
      </c>
      <c r="JZ65" s="204">
        <v>0</v>
      </c>
      <c r="KA65" s="204">
        <v>0</v>
      </c>
      <c r="KB65" s="204">
        <v>0</v>
      </c>
      <c r="KC65" s="204" t="s">
        <v>87</v>
      </c>
      <c r="KD65" s="204" t="s">
        <v>87</v>
      </c>
      <c r="KE65" s="204" t="s">
        <v>87</v>
      </c>
      <c r="KF65" s="204" t="s">
        <v>87</v>
      </c>
      <c r="KG65" s="204" t="s">
        <v>87</v>
      </c>
      <c r="KH65" s="204" t="s">
        <v>87</v>
      </c>
      <c r="KI65" s="204">
        <v>0</v>
      </c>
      <c r="KJ65" s="204" t="s">
        <v>594</v>
      </c>
      <c r="KK65" s="204" t="s">
        <v>87</v>
      </c>
      <c r="KL65" s="204">
        <v>0</v>
      </c>
      <c r="KM65" s="204" t="s">
        <v>87</v>
      </c>
      <c r="KN65" s="204">
        <v>0</v>
      </c>
      <c r="KO65" s="204" t="s">
        <v>87</v>
      </c>
      <c r="KP65" s="204" t="s">
        <v>87</v>
      </c>
      <c r="KQ65" s="204" t="s">
        <v>87</v>
      </c>
      <c r="KR65" s="204" t="s">
        <v>87</v>
      </c>
      <c r="KS65" s="204" t="s">
        <v>87</v>
      </c>
      <c r="KT65" s="204" t="s">
        <v>87</v>
      </c>
      <c r="KU65" s="204" t="s">
        <v>87</v>
      </c>
      <c r="KV65" s="204" t="s">
        <v>594</v>
      </c>
      <c r="KW65" s="204" t="s">
        <v>594</v>
      </c>
      <c r="KX65">
        <v>0</v>
      </c>
      <c r="KY65" s="204">
        <v>0</v>
      </c>
      <c r="KZ65" s="204">
        <v>0</v>
      </c>
      <c r="LA65" s="204" t="s">
        <v>87</v>
      </c>
      <c r="LB65" s="204" t="s">
        <v>87</v>
      </c>
      <c r="LC65" s="204" t="s">
        <v>87</v>
      </c>
      <c r="LD65" s="204" t="s">
        <v>87</v>
      </c>
      <c r="LE65" s="204" t="s">
        <v>87</v>
      </c>
      <c r="LF65" s="204" t="s">
        <v>87</v>
      </c>
      <c r="LG65" s="204" t="s">
        <v>87</v>
      </c>
      <c r="LH65" s="218">
        <v>0</v>
      </c>
      <c r="LI65" s="218" t="s">
        <v>1352</v>
      </c>
      <c r="LJ65" s="218" t="s">
        <v>1406</v>
      </c>
      <c r="LK65" s="218">
        <v>0</v>
      </c>
      <c r="LL65" s="218">
        <v>0</v>
      </c>
      <c r="LM65" s="218" t="s">
        <v>87</v>
      </c>
      <c r="LN65" s="218" t="s">
        <v>87</v>
      </c>
      <c r="LO65" s="218">
        <v>0</v>
      </c>
      <c r="LP65" s="218">
        <v>0</v>
      </c>
      <c r="LQ65" s="218">
        <v>27832225000</v>
      </c>
      <c r="LR65" s="218">
        <v>0</v>
      </c>
      <c r="LS65" s="218">
        <v>0</v>
      </c>
      <c r="LT65" s="218">
        <v>0</v>
      </c>
      <c r="LU65" s="218">
        <v>0</v>
      </c>
      <c r="LV65" s="204" t="s">
        <v>594</v>
      </c>
      <c r="LW65" s="204" t="s">
        <v>594</v>
      </c>
      <c r="LX65" s="204">
        <v>0</v>
      </c>
      <c r="LY65" s="204">
        <v>0</v>
      </c>
      <c r="LZ65" s="204">
        <v>0</v>
      </c>
      <c r="MA65" s="204" t="s">
        <v>87</v>
      </c>
      <c r="MB65" s="204" t="s">
        <v>87</v>
      </c>
      <c r="MC65" s="204" t="s">
        <v>87</v>
      </c>
      <c r="MD65" s="204" t="s">
        <v>87</v>
      </c>
      <c r="ME65" s="204" t="s">
        <v>87</v>
      </c>
      <c r="MF65" s="204" t="s">
        <v>87</v>
      </c>
      <c r="MG65" s="204" t="s">
        <v>87</v>
      </c>
      <c r="MH65" s="204">
        <v>0</v>
      </c>
      <c r="MI65" s="204">
        <v>0</v>
      </c>
      <c r="MJ65">
        <v>0</v>
      </c>
      <c r="MK65" s="204">
        <v>0</v>
      </c>
      <c r="ML65" s="204">
        <v>0</v>
      </c>
      <c r="MM65" s="204">
        <v>0</v>
      </c>
      <c r="MN65" s="204">
        <v>0</v>
      </c>
      <c r="MO65" s="204">
        <v>0</v>
      </c>
      <c r="MP65" s="204">
        <v>0</v>
      </c>
      <c r="MQ65" s="204">
        <v>0</v>
      </c>
      <c r="MR65" s="204">
        <v>0</v>
      </c>
      <c r="MS65" s="204">
        <v>0</v>
      </c>
      <c r="MT65" s="204">
        <v>0</v>
      </c>
      <c r="MU65" s="204">
        <v>0</v>
      </c>
      <c r="MV65" s="204">
        <v>0</v>
      </c>
      <c r="MW65" s="204">
        <v>0</v>
      </c>
      <c r="MX65" s="204">
        <v>0</v>
      </c>
      <c r="MY65" s="204">
        <v>0</v>
      </c>
      <c r="MZ65" s="204">
        <v>0</v>
      </c>
      <c r="NA65" s="204">
        <v>0</v>
      </c>
      <c r="NB65" s="204">
        <v>0</v>
      </c>
      <c r="NC65" s="204">
        <v>0</v>
      </c>
      <c r="ND65" s="204">
        <v>0</v>
      </c>
      <c r="NE65" s="204">
        <v>0</v>
      </c>
      <c r="NF65" s="204">
        <v>0</v>
      </c>
      <c r="NG65" s="204">
        <v>0</v>
      </c>
      <c r="NH65" s="204">
        <v>0</v>
      </c>
      <c r="NI65" s="204" t="s">
        <v>594</v>
      </c>
      <c r="NJ65" s="204" t="s">
        <v>594</v>
      </c>
      <c r="NK65" s="204">
        <v>0</v>
      </c>
      <c r="NL65" s="204">
        <v>0</v>
      </c>
      <c r="NM65" s="204">
        <v>0</v>
      </c>
      <c r="NN65" s="204" t="s">
        <v>87</v>
      </c>
      <c r="NO65" s="204" t="s">
        <v>87</v>
      </c>
      <c r="NP65" s="204" t="s">
        <v>87</v>
      </c>
      <c r="NQ65" s="204" t="s">
        <v>87</v>
      </c>
      <c r="NR65" s="204" t="s">
        <v>87</v>
      </c>
      <c r="NS65" s="204" t="s">
        <v>87</v>
      </c>
      <c r="NT65" s="204" t="s">
        <v>87</v>
      </c>
      <c r="NU65" s="204">
        <v>0</v>
      </c>
      <c r="NV65" s="204">
        <v>0</v>
      </c>
      <c r="NW65" s="204">
        <v>0</v>
      </c>
      <c r="NX65" s="204">
        <v>0</v>
      </c>
      <c r="NY65" s="204">
        <v>0</v>
      </c>
      <c r="NZ65" s="204">
        <v>0</v>
      </c>
      <c r="OA65" s="204">
        <v>0</v>
      </c>
      <c r="OB65" s="204">
        <v>0</v>
      </c>
      <c r="OC65" s="204">
        <v>0</v>
      </c>
      <c r="OD65" s="204">
        <v>0</v>
      </c>
      <c r="OE65" s="204">
        <v>0</v>
      </c>
      <c r="OF65" s="204">
        <v>0</v>
      </c>
      <c r="OG65" s="204">
        <v>0</v>
      </c>
      <c r="OH65" s="204">
        <v>0</v>
      </c>
      <c r="OI65" s="204">
        <v>0</v>
      </c>
      <c r="OJ65" s="204">
        <v>0</v>
      </c>
      <c r="OK65" s="204">
        <v>0</v>
      </c>
      <c r="OL65" s="204">
        <v>0</v>
      </c>
      <c r="OM65" s="204">
        <v>0</v>
      </c>
      <c r="ON65" s="204">
        <v>0</v>
      </c>
      <c r="OO65" s="204">
        <v>0</v>
      </c>
      <c r="OP65" s="204">
        <v>0</v>
      </c>
      <c r="OQ65" s="204">
        <v>0</v>
      </c>
      <c r="OR65" s="204">
        <v>0</v>
      </c>
      <c r="OS65" s="204"/>
      <c r="OT65" s="216"/>
      <c r="OU65" s="204" t="s">
        <v>1423</v>
      </c>
      <c r="OV65" s="204">
        <v>100</v>
      </c>
      <c r="OW65" s="204">
        <v>0</v>
      </c>
      <c r="OX65" s="204">
        <v>0</v>
      </c>
      <c r="OY65" s="204">
        <v>0</v>
      </c>
      <c r="OZ65" s="204">
        <v>0</v>
      </c>
      <c r="PA65" s="204">
        <v>0</v>
      </c>
      <c r="PB65" s="204">
        <v>0</v>
      </c>
      <c r="PC65" s="204">
        <v>0</v>
      </c>
      <c r="PD65" s="204">
        <v>0</v>
      </c>
      <c r="PE65" s="204">
        <v>0</v>
      </c>
      <c r="PF65" s="204">
        <v>0</v>
      </c>
      <c r="PG65" s="204">
        <v>0</v>
      </c>
      <c r="PH65" s="204">
        <v>0</v>
      </c>
      <c r="PI65" s="204">
        <v>0</v>
      </c>
      <c r="PJ65" s="204">
        <v>0</v>
      </c>
      <c r="PK65" s="204">
        <v>0</v>
      </c>
      <c r="PL65" s="204">
        <v>0</v>
      </c>
      <c r="PM65" s="204">
        <v>0</v>
      </c>
      <c r="PN65" s="204">
        <v>0</v>
      </c>
      <c r="PO65" s="204">
        <v>0</v>
      </c>
      <c r="PP65" s="204">
        <v>0</v>
      </c>
      <c r="PQ65" s="204">
        <v>0</v>
      </c>
      <c r="PR65" s="204">
        <v>0</v>
      </c>
      <c r="PS65" s="204">
        <v>0</v>
      </c>
      <c r="PT65" s="204">
        <v>0</v>
      </c>
      <c r="PU65" s="204">
        <v>0</v>
      </c>
      <c r="PV65" s="204">
        <v>0</v>
      </c>
      <c r="PW65" s="218">
        <v>0</v>
      </c>
      <c r="PX65" s="218">
        <v>0</v>
      </c>
      <c r="PY65" s="204" t="s">
        <v>597</v>
      </c>
    </row>
    <row r="66" spans="1:441" ht="15.75" customHeight="1" x14ac:dyDescent="0.35">
      <c r="A66" s="204" t="s">
        <v>1436</v>
      </c>
      <c r="B66" s="204">
        <v>7871</v>
      </c>
      <c r="C66" s="204" t="s">
        <v>1437</v>
      </c>
      <c r="D66" s="214">
        <v>2020110010188</v>
      </c>
      <c r="E66" s="204" t="s">
        <v>562</v>
      </c>
      <c r="F66" s="204" t="s">
        <v>1323</v>
      </c>
      <c r="G66" s="204" t="s">
        <v>1324</v>
      </c>
      <c r="H66" s="204" t="s">
        <v>1325</v>
      </c>
      <c r="I66" s="204" t="s">
        <v>1390</v>
      </c>
      <c r="J66" s="204" t="s">
        <v>1327</v>
      </c>
      <c r="K66" s="204" t="s">
        <v>1328</v>
      </c>
      <c r="L66" t="s">
        <v>1329</v>
      </c>
      <c r="M66" t="s">
        <v>1330</v>
      </c>
      <c r="N66" s="204" t="s">
        <v>1328</v>
      </c>
      <c r="O66" t="s">
        <v>1329</v>
      </c>
      <c r="P66" t="s">
        <v>1330</v>
      </c>
      <c r="Q66" s="204" t="s">
        <v>1331</v>
      </c>
      <c r="R66" s="204" t="s">
        <v>1332</v>
      </c>
      <c r="S66" s="204" t="s">
        <v>1438</v>
      </c>
      <c r="T66" s="204" t="s">
        <v>1439</v>
      </c>
      <c r="U66" s="204"/>
      <c r="V66" s="204"/>
      <c r="W66" s="204"/>
      <c r="X66" s="204"/>
      <c r="Y66" s="204"/>
      <c r="Z66" s="204"/>
      <c r="AA66" s="204"/>
      <c r="AB66" s="204"/>
      <c r="AC66" s="204" t="s">
        <v>1438</v>
      </c>
      <c r="AD66" s="204"/>
      <c r="AE66" s="204"/>
      <c r="AF66" s="204"/>
      <c r="AG66" t="s">
        <v>576</v>
      </c>
      <c r="AH66" t="s">
        <v>1336</v>
      </c>
      <c r="AI66" t="s">
        <v>1440</v>
      </c>
      <c r="AJ66" s="204">
        <v>0</v>
      </c>
      <c r="AK66" s="215">
        <v>44466</v>
      </c>
      <c r="AL66" s="204">
        <v>2</v>
      </c>
      <c r="AM66">
        <v>2024</v>
      </c>
      <c r="AN66" s="216" t="s">
        <v>1441</v>
      </c>
      <c r="AO66" s="204" t="s">
        <v>1396</v>
      </c>
      <c r="AP66" s="204">
        <v>2020</v>
      </c>
      <c r="AQ66" s="204">
        <v>2024</v>
      </c>
      <c r="AR66" s="204" t="s">
        <v>24</v>
      </c>
      <c r="AS66" s="204" t="s">
        <v>582</v>
      </c>
      <c r="AT66" s="204" t="s">
        <v>583</v>
      </c>
      <c r="AU66" s="204" t="s">
        <v>584</v>
      </c>
      <c r="AW66" t="s">
        <v>585</v>
      </c>
      <c r="AX66" s="204" t="s">
        <v>1415</v>
      </c>
      <c r="AY66" s="204"/>
      <c r="AZ66" s="204">
        <v>1</v>
      </c>
      <c r="BA66" s="204"/>
      <c r="BB66" s="216" t="s">
        <v>1442</v>
      </c>
      <c r="BC66" s="216" t="s">
        <v>1443</v>
      </c>
      <c r="BD66" s="204" t="s">
        <v>1444</v>
      </c>
      <c r="BE66" s="204" t="s">
        <v>1445</v>
      </c>
      <c r="BF66" s="204" t="s">
        <v>611</v>
      </c>
      <c r="BG66">
        <v>4</v>
      </c>
      <c r="BH66" s="208">
        <v>45204</v>
      </c>
      <c r="BI66" t="s">
        <v>1344</v>
      </c>
      <c r="BJ66" s="204" t="s">
        <v>198</v>
      </c>
      <c r="BK66" s="204">
        <v>100</v>
      </c>
      <c r="BL66" s="204">
        <v>100</v>
      </c>
      <c r="BM66" s="204">
        <v>100</v>
      </c>
      <c r="BN66" s="204">
        <v>100</v>
      </c>
      <c r="BO66" s="204">
        <v>100</v>
      </c>
      <c r="BP66" s="204">
        <v>100</v>
      </c>
      <c r="BQ66" s="204">
        <v>5121195212</v>
      </c>
      <c r="BR66" s="204">
        <v>480155901</v>
      </c>
      <c r="BS66" s="204">
        <v>1560884515</v>
      </c>
      <c r="BT66" s="204">
        <v>1726129286</v>
      </c>
      <c r="BU66" s="204">
        <v>635219510</v>
      </c>
      <c r="BV66" s="204">
        <v>718806000</v>
      </c>
      <c r="BW66" s="204">
        <v>100</v>
      </c>
      <c r="BX66" s="204">
        <v>100</v>
      </c>
      <c r="BY66" s="204">
        <v>100</v>
      </c>
      <c r="BZ66" s="204">
        <v>100</v>
      </c>
      <c r="CA66" s="204">
        <v>100</v>
      </c>
      <c r="CB66" s="204">
        <v>100</v>
      </c>
      <c r="CC66" s="204">
        <v>100</v>
      </c>
      <c r="CD66" s="204">
        <v>100</v>
      </c>
      <c r="CE66">
        <v>100</v>
      </c>
      <c r="CF66" s="204">
        <v>480155901</v>
      </c>
      <c r="CG66" s="204">
        <v>458858665</v>
      </c>
      <c r="CH66" s="204">
        <v>1560884515</v>
      </c>
      <c r="CI66" s="204">
        <v>1530273493</v>
      </c>
      <c r="CJ66" s="204">
        <v>1725834535</v>
      </c>
      <c r="CK66" s="204">
        <v>1709683123</v>
      </c>
      <c r="CL66" s="204">
        <v>630301573</v>
      </c>
      <c r="CM66" s="204">
        <v>537411129</v>
      </c>
      <c r="CN66" s="204">
        <v>100</v>
      </c>
      <c r="CO66" s="204">
        <v>98.5</v>
      </c>
      <c r="CP66" s="204">
        <v>100</v>
      </c>
      <c r="CQ66" s="204">
        <v>100</v>
      </c>
      <c r="CR66" t="s">
        <v>612</v>
      </c>
      <c r="CS66" s="204" t="s">
        <v>24</v>
      </c>
      <c r="CT66" s="204">
        <v>0</v>
      </c>
      <c r="CU66" s="204">
        <v>100</v>
      </c>
      <c r="CV66" s="204">
        <v>100</v>
      </c>
      <c r="CW66" s="204">
        <v>100</v>
      </c>
      <c r="CX66" s="204">
        <v>100</v>
      </c>
      <c r="CY66" s="204">
        <v>0</v>
      </c>
      <c r="CZ66" s="204">
        <v>0</v>
      </c>
      <c r="DA66" s="204">
        <v>0</v>
      </c>
      <c r="DB66" s="204">
        <v>0</v>
      </c>
      <c r="DC66" s="204">
        <v>0</v>
      </c>
      <c r="DD66" s="204">
        <v>0</v>
      </c>
      <c r="DE66" s="204">
        <v>0</v>
      </c>
      <c r="DF66">
        <v>100</v>
      </c>
      <c r="DG66">
        <v>100</v>
      </c>
      <c r="DH66">
        <v>100</v>
      </c>
      <c r="DI66">
        <v>100</v>
      </c>
      <c r="DJ66" s="204">
        <v>0</v>
      </c>
      <c r="DK66" s="204">
        <v>21.43</v>
      </c>
      <c r="DL66" s="204">
        <v>14.29</v>
      </c>
      <c r="DM66" s="204">
        <v>28.57</v>
      </c>
      <c r="DN66" s="204">
        <v>35.71</v>
      </c>
      <c r="DO66" s="204">
        <v>0</v>
      </c>
      <c r="DP66" s="204">
        <v>0</v>
      </c>
      <c r="DQ66" s="204">
        <v>0</v>
      </c>
      <c r="DR66" s="204">
        <v>0</v>
      </c>
      <c r="DS66" s="204">
        <v>0</v>
      </c>
      <c r="DT66" s="204">
        <v>0</v>
      </c>
      <c r="DU66" s="204">
        <v>0</v>
      </c>
      <c r="DV66" s="204" t="s">
        <v>87</v>
      </c>
      <c r="DW66" s="204">
        <v>0</v>
      </c>
      <c r="DX66" s="204">
        <v>0</v>
      </c>
      <c r="DY66" s="204">
        <v>0</v>
      </c>
      <c r="DZ66" s="204">
        <v>0</v>
      </c>
      <c r="EA66" s="204">
        <v>0</v>
      </c>
      <c r="EB66" s="204">
        <v>0</v>
      </c>
      <c r="EC66" s="204">
        <v>0</v>
      </c>
      <c r="ED66" s="204">
        <v>0</v>
      </c>
      <c r="EE66" s="204">
        <v>0</v>
      </c>
      <c r="EF66" s="204">
        <v>0</v>
      </c>
      <c r="EG66" s="204">
        <v>0</v>
      </c>
      <c r="EH66" s="204">
        <v>0</v>
      </c>
      <c r="EI66" s="204">
        <v>0</v>
      </c>
      <c r="EJ66" s="204" t="s">
        <v>87</v>
      </c>
      <c r="EK66" s="204" t="s">
        <v>630</v>
      </c>
      <c r="EL66" s="204" t="s">
        <v>1446</v>
      </c>
      <c r="EM66" s="204" t="s">
        <v>1447</v>
      </c>
      <c r="EN66" s="204" t="s">
        <v>1448</v>
      </c>
      <c r="EO66" s="204" t="s">
        <v>1449</v>
      </c>
      <c r="EP66" s="204">
        <v>0</v>
      </c>
      <c r="EQ66" s="204">
        <v>0</v>
      </c>
      <c r="ER66" s="204">
        <v>0</v>
      </c>
      <c r="ES66" s="204">
        <v>0</v>
      </c>
      <c r="ET66" s="204">
        <v>0</v>
      </c>
      <c r="EU66" s="204">
        <v>0</v>
      </c>
      <c r="EV66" s="204">
        <v>0</v>
      </c>
      <c r="EW66" s="204">
        <v>0</v>
      </c>
      <c r="EX66" s="204">
        <v>0</v>
      </c>
      <c r="EY66" s="204">
        <v>0</v>
      </c>
      <c r="EZ66" s="204">
        <v>0</v>
      </c>
      <c r="FA66" s="204">
        <v>0</v>
      </c>
      <c r="FB66" s="204">
        <v>0</v>
      </c>
      <c r="FC66" s="204">
        <v>0</v>
      </c>
      <c r="FD66" s="204">
        <v>0</v>
      </c>
      <c r="FE66" s="204">
        <v>0</v>
      </c>
      <c r="FF66" s="204">
        <v>0</v>
      </c>
      <c r="FG66" s="204">
        <v>0</v>
      </c>
      <c r="FH66" s="204">
        <v>0</v>
      </c>
      <c r="FI66" s="204">
        <v>718806000</v>
      </c>
      <c r="FJ66" s="204">
        <v>718806000</v>
      </c>
      <c r="FK66" s="204">
        <v>718806000</v>
      </c>
      <c r="FL66" s="204">
        <v>718806000</v>
      </c>
      <c r="FM66" s="204">
        <v>718806000</v>
      </c>
      <c r="FN66" s="204">
        <v>0</v>
      </c>
      <c r="FO66" s="204">
        <v>0</v>
      </c>
      <c r="FP66" s="204">
        <v>0</v>
      </c>
      <c r="FQ66" s="204">
        <v>0</v>
      </c>
      <c r="FR66" s="204">
        <v>0</v>
      </c>
      <c r="FS66" s="204">
        <v>0</v>
      </c>
      <c r="FT66" s="204">
        <v>0</v>
      </c>
      <c r="FU66" s="204">
        <v>718806000</v>
      </c>
      <c r="FV66" s="204">
        <v>718806000</v>
      </c>
      <c r="FW66" s="204">
        <v>718806000</v>
      </c>
      <c r="FX66" s="204">
        <v>718806000</v>
      </c>
      <c r="FY66" s="204">
        <v>718806000</v>
      </c>
      <c r="FZ66" s="204">
        <v>718806000</v>
      </c>
      <c r="GA66" s="204">
        <v>0</v>
      </c>
      <c r="GB66" s="204">
        <v>0</v>
      </c>
      <c r="GC66" s="204">
        <v>0</v>
      </c>
      <c r="GD66" s="204">
        <v>0</v>
      </c>
      <c r="GE66" s="204">
        <v>0</v>
      </c>
      <c r="GF66" s="204">
        <v>0</v>
      </c>
      <c r="GG66" s="204">
        <v>0</v>
      </c>
      <c r="GH66" s="204">
        <v>718806000</v>
      </c>
      <c r="GI66" s="204">
        <v>0</v>
      </c>
      <c r="GJ66" s="204">
        <v>0</v>
      </c>
      <c r="GK66" s="204">
        <v>0</v>
      </c>
      <c r="GL66" s="204">
        <v>0</v>
      </c>
      <c r="GM66" s="204">
        <v>0</v>
      </c>
      <c r="GN66" s="204">
        <v>0</v>
      </c>
      <c r="GO66" s="204">
        <v>0</v>
      </c>
      <c r="GP66" s="204">
        <v>0</v>
      </c>
      <c r="GQ66" s="204">
        <v>0</v>
      </c>
      <c r="GR66" s="204">
        <v>0</v>
      </c>
      <c r="GS66" s="204">
        <v>0</v>
      </c>
      <c r="GT66" s="204">
        <v>0</v>
      </c>
      <c r="GU66" s="204">
        <v>0</v>
      </c>
      <c r="GV66" s="204">
        <v>0</v>
      </c>
      <c r="GW66" s="204">
        <v>0</v>
      </c>
      <c r="GX66" s="204">
        <v>0</v>
      </c>
      <c r="GY66" s="204">
        <v>0</v>
      </c>
      <c r="GZ66" s="204">
        <v>0</v>
      </c>
      <c r="HA66" s="204">
        <v>0</v>
      </c>
      <c r="HB66" s="204">
        <v>0</v>
      </c>
      <c r="HC66" s="204">
        <v>0</v>
      </c>
      <c r="HD66" s="204">
        <v>0</v>
      </c>
      <c r="HE66" s="204">
        <v>0</v>
      </c>
      <c r="HF66" s="204">
        <v>0</v>
      </c>
      <c r="HG66" s="204">
        <v>0</v>
      </c>
      <c r="HH66" s="204">
        <v>0</v>
      </c>
      <c r="HI66" s="204">
        <v>0</v>
      </c>
      <c r="HJ66" s="204">
        <v>0</v>
      </c>
      <c r="HK66" s="204">
        <v>0</v>
      </c>
      <c r="HL66" s="204">
        <v>0</v>
      </c>
      <c r="HM66" s="204">
        <v>0</v>
      </c>
      <c r="HN66" s="204">
        <v>0</v>
      </c>
      <c r="HO66" s="204">
        <v>0</v>
      </c>
      <c r="HP66" s="204">
        <v>0</v>
      </c>
      <c r="HQ66" s="204">
        <v>0</v>
      </c>
      <c r="HR66" s="204">
        <v>0</v>
      </c>
      <c r="HS66" s="204">
        <v>0</v>
      </c>
      <c r="HT66" s="204">
        <v>0</v>
      </c>
      <c r="HU66" s="204">
        <v>0</v>
      </c>
      <c r="HV66" s="204">
        <v>0</v>
      </c>
      <c r="HW66" s="204">
        <v>0</v>
      </c>
      <c r="HX66" s="204">
        <v>0</v>
      </c>
      <c r="HY66" s="204">
        <v>0</v>
      </c>
      <c r="HZ66" s="204">
        <v>0</v>
      </c>
      <c r="IA66" s="204">
        <v>0</v>
      </c>
      <c r="IB66" s="204">
        <v>0</v>
      </c>
      <c r="IC66" s="204">
        <v>0</v>
      </c>
      <c r="ID66" s="204">
        <v>0</v>
      </c>
      <c r="IE66" s="204">
        <v>0</v>
      </c>
      <c r="IF66" s="204">
        <v>0</v>
      </c>
      <c r="IG66" s="204">
        <v>0</v>
      </c>
      <c r="IH66" s="204">
        <v>0</v>
      </c>
      <c r="II66" s="204" t="s">
        <v>87</v>
      </c>
      <c r="IJ66" s="204" t="s">
        <v>87</v>
      </c>
      <c r="IK66" s="204" t="s">
        <v>87</v>
      </c>
      <c r="IL66" s="204" t="s">
        <v>87</v>
      </c>
      <c r="IM66" s="204" t="s">
        <v>87</v>
      </c>
      <c r="IN66" s="204" t="s">
        <v>87</v>
      </c>
      <c r="IO66" s="204" t="s">
        <v>87</v>
      </c>
      <c r="IP66" s="204" t="s">
        <v>87</v>
      </c>
      <c r="IQ66" s="204" t="s">
        <v>87</v>
      </c>
      <c r="IR66" s="204" t="s">
        <v>87</v>
      </c>
      <c r="IS66" s="204" t="s">
        <v>87</v>
      </c>
      <c r="IT66" s="204" t="s">
        <v>87</v>
      </c>
      <c r="IU66" s="204" t="s">
        <v>87</v>
      </c>
      <c r="IV66" s="204" t="s">
        <v>87</v>
      </c>
      <c r="IW66" s="204" t="s">
        <v>87</v>
      </c>
      <c r="IX66" s="204">
        <v>0</v>
      </c>
      <c r="IY66" s="204">
        <v>0</v>
      </c>
      <c r="IZ66" s="204">
        <v>0</v>
      </c>
      <c r="JA66" s="204">
        <v>0</v>
      </c>
      <c r="JB66" s="204">
        <v>0</v>
      </c>
      <c r="JC66" s="204">
        <v>0</v>
      </c>
      <c r="JD66" s="204">
        <v>0</v>
      </c>
      <c r="JE66" s="204">
        <v>0</v>
      </c>
      <c r="JF66" s="204">
        <v>0</v>
      </c>
      <c r="JG66" s="204">
        <v>0</v>
      </c>
      <c r="JH66" s="204">
        <v>0</v>
      </c>
      <c r="JI66" s="204">
        <v>0</v>
      </c>
      <c r="JJ66" s="218">
        <v>0</v>
      </c>
      <c r="JK66" s="218" t="s">
        <v>630</v>
      </c>
      <c r="JL66" s="218">
        <v>0</v>
      </c>
      <c r="JM66" s="218">
        <v>0</v>
      </c>
      <c r="JN66" s="218">
        <v>0</v>
      </c>
      <c r="JO66" s="218">
        <v>0</v>
      </c>
      <c r="JP66" s="218" t="s">
        <v>630</v>
      </c>
      <c r="JQ66" s="218" t="s">
        <v>630</v>
      </c>
      <c r="JR66" s="218" t="s">
        <v>630</v>
      </c>
      <c r="JS66" s="218" t="s">
        <v>630</v>
      </c>
      <c r="JT66" s="218" t="s">
        <v>630</v>
      </c>
      <c r="JU66" s="218" t="s">
        <v>630</v>
      </c>
      <c r="JV66" s="218" t="s">
        <v>630</v>
      </c>
      <c r="JW66" s="204" t="s">
        <v>87</v>
      </c>
      <c r="JX66" s="204" t="s">
        <v>594</v>
      </c>
      <c r="JY66" s="204">
        <v>0</v>
      </c>
      <c r="JZ66" s="204">
        <v>0</v>
      </c>
      <c r="KA66" s="204">
        <v>0</v>
      </c>
      <c r="KB66" s="204">
        <v>0</v>
      </c>
      <c r="KC66" s="204" t="s">
        <v>87</v>
      </c>
      <c r="KD66" s="204" t="s">
        <v>87</v>
      </c>
      <c r="KE66" s="204" t="s">
        <v>87</v>
      </c>
      <c r="KF66" s="204" t="s">
        <v>87</v>
      </c>
      <c r="KG66" s="204" t="s">
        <v>87</v>
      </c>
      <c r="KH66" s="204" t="s">
        <v>87</v>
      </c>
      <c r="KI66" s="204">
        <v>0</v>
      </c>
      <c r="KJ66" s="204" t="s">
        <v>594</v>
      </c>
      <c r="KK66" s="204">
        <v>0</v>
      </c>
      <c r="KL66" s="204">
        <v>0</v>
      </c>
      <c r="KM66" s="204">
        <v>0</v>
      </c>
      <c r="KN66" s="204">
        <v>0</v>
      </c>
      <c r="KO66" s="204" t="s">
        <v>87</v>
      </c>
      <c r="KP66" s="204" t="s">
        <v>87</v>
      </c>
      <c r="KQ66" s="204" t="s">
        <v>87</v>
      </c>
      <c r="KR66" s="204" t="s">
        <v>87</v>
      </c>
      <c r="KS66" s="204" t="s">
        <v>87</v>
      </c>
      <c r="KT66" s="204" t="s">
        <v>87</v>
      </c>
      <c r="KU66" s="204" t="s">
        <v>87</v>
      </c>
      <c r="KV66" s="204" t="s">
        <v>594</v>
      </c>
      <c r="KW66" s="204">
        <v>0</v>
      </c>
      <c r="KX66">
        <v>0</v>
      </c>
      <c r="KY66" s="204">
        <v>0</v>
      </c>
      <c r="KZ66" s="204">
        <v>0</v>
      </c>
      <c r="LA66" s="204" t="s">
        <v>87</v>
      </c>
      <c r="LB66" s="204" t="s">
        <v>87</v>
      </c>
      <c r="LC66" s="204" t="s">
        <v>87</v>
      </c>
      <c r="LD66" s="204" t="s">
        <v>87</v>
      </c>
      <c r="LE66" s="204" t="s">
        <v>87</v>
      </c>
      <c r="LF66" s="204" t="s">
        <v>87</v>
      </c>
      <c r="LG66" s="204" t="s">
        <v>87</v>
      </c>
      <c r="LH66" s="218">
        <v>0</v>
      </c>
      <c r="LI66" s="218" t="s">
        <v>1352</v>
      </c>
      <c r="LJ66" s="218" t="s">
        <v>1406</v>
      </c>
      <c r="LK66" s="218">
        <v>0</v>
      </c>
      <c r="LL66" s="218">
        <v>0</v>
      </c>
      <c r="LM66" s="218" t="s">
        <v>87</v>
      </c>
      <c r="LN66" s="218" t="s">
        <v>87</v>
      </c>
      <c r="LO66" s="218">
        <v>0</v>
      </c>
      <c r="LP66" s="218">
        <v>0</v>
      </c>
      <c r="LQ66" s="218">
        <v>27832225000</v>
      </c>
      <c r="LR66" s="218">
        <v>0</v>
      </c>
      <c r="LS66" s="218">
        <v>0</v>
      </c>
      <c r="LT66" s="218">
        <v>0</v>
      </c>
      <c r="LU66" s="218">
        <v>0</v>
      </c>
      <c r="LV66" s="204" t="s">
        <v>594</v>
      </c>
      <c r="LW66" s="204">
        <v>0</v>
      </c>
      <c r="LX66" s="204">
        <v>0</v>
      </c>
      <c r="LY66" s="204">
        <v>0</v>
      </c>
      <c r="LZ66" s="204">
        <v>0</v>
      </c>
      <c r="MA66" s="204" t="s">
        <v>87</v>
      </c>
      <c r="MB66" s="204" t="s">
        <v>87</v>
      </c>
      <c r="MC66" s="204" t="s">
        <v>87</v>
      </c>
      <c r="MD66" s="204" t="s">
        <v>87</v>
      </c>
      <c r="ME66" s="204" t="s">
        <v>87</v>
      </c>
      <c r="MF66" s="204" t="s">
        <v>87</v>
      </c>
      <c r="MG66" s="204" t="s">
        <v>87</v>
      </c>
      <c r="MH66" s="204">
        <v>0</v>
      </c>
      <c r="MI66" s="204">
        <v>0</v>
      </c>
      <c r="MJ66">
        <v>0</v>
      </c>
      <c r="MK66" s="204">
        <v>0</v>
      </c>
      <c r="ML66" s="204">
        <v>0</v>
      </c>
      <c r="MM66" s="204">
        <v>0</v>
      </c>
      <c r="MN66" s="204">
        <v>0</v>
      </c>
      <c r="MO66" s="204">
        <v>0</v>
      </c>
      <c r="MP66" s="204">
        <v>0</v>
      </c>
      <c r="MQ66" s="204">
        <v>0</v>
      </c>
      <c r="MR66" s="204">
        <v>0</v>
      </c>
      <c r="MS66" s="204">
        <v>0</v>
      </c>
      <c r="MT66" s="204">
        <v>0</v>
      </c>
      <c r="MU66" s="204">
        <v>0</v>
      </c>
      <c r="MV66" s="204">
        <v>0</v>
      </c>
      <c r="MW66" s="204">
        <v>0</v>
      </c>
      <c r="MX66" s="204">
        <v>0</v>
      </c>
      <c r="MY66" s="204">
        <v>0</v>
      </c>
      <c r="MZ66" s="204">
        <v>0</v>
      </c>
      <c r="NA66" s="204">
        <v>0</v>
      </c>
      <c r="NB66" s="204">
        <v>0</v>
      </c>
      <c r="NC66" s="204">
        <v>0</v>
      </c>
      <c r="ND66" s="204">
        <v>0</v>
      </c>
      <c r="NE66" s="204">
        <v>0</v>
      </c>
      <c r="NF66" s="204">
        <v>0</v>
      </c>
      <c r="NG66" s="204">
        <v>0</v>
      </c>
      <c r="NH66" s="204">
        <v>0</v>
      </c>
      <c r="NI66" s="204" t="s">
        <v>594</v>
      </c>
      <c r="NJ66" s="204">
        <v>0</v>
      </c>
      <c r="NK66" s="204">
        <v>0</v>
      </c>
      <c r="NL66" s="204">
        <v>0</v>
      </c>
      <c r="NM66" s="204">
        <v>0</v>
      </c>
      <c r="NN66" s="204" t="s">
        <v>87</v>
      </c>
      <c r="NO66" s="204" t="s">
        <v>87</v>
      </c>
      <c r="NP66" s="204" t="s">
        <v>87</v>
      </c>
      <c r="NQ66" s="204" t="s">
        <v>87</v>
      </c>
      <c r="NR66" s="204" t="s">
        <v>87</v>
      </c>
      <c r="NS66" s="204" t="s">
        <v>87</v>
      </c>
      <c r="NT66" s="204" t="s">
        <v>87</v>
      </c>
      <c r="NU66" s="204">
        <v>0</v>
      </c>
      <c r="NV66" s="204">
        <v>0</v>
      </c>
      <c r="NW66" s="204">
        <v>0</v>
      </c>
      <c r="NX66" s="204">
        <v>0</v>
      </c>
      <c r="NY66" s="204">
        <v>0</v>
      </c>
      <c r="NZ66" s="204">
        <v>0</v>
      </c>
      <c r="OA66" s="204">
        <v>0</v>
      </c>
      <c r="OB66" s="204">
        <v>0</v>
      </c>
      <c r="OC66" s="204">
        <v>0</v>
      </c>
      <c r="OD66" s="204">
        <v>0</v>
      </c>
      <c r="OE66" s="204">
        <v>0</v>
      </c>
      <c r="OF66" s="204">
        <v>0</v>
      </c>
      <c r="OG66" s="204">
        <v>0</v>
      </c>
      <c r="OH66" s="204">
        <v>0</v>
      </c>
      <c r="OI66" s="204">
        <v>0</v>
      </c>
      <c r="OJ66" s="204">
        <v>0</v>
      </c>
      <c r="OK66" s="204">
        <v>0</v>
      </c>
      <c r="OL66" s="204">
        <v>0</v>
      </c>
      <c r="OM66" s="204">
        <v>0</v>
      </c>
      <c r="ON66" s="204">
        <v>0</v>
      </c>
      <c r="OO66" s="204">
        <v>0</v>
      </c>
      <c r="OP66" s="204">
        <v>0</v>
      </c>
      <c r="OQ66" s="204">
        <v>0</v>
      </c>
      <c r="OR66" s="204">
        <v>0</v>
      </c>
      <c r="OS66" s="204"/>
      <c r="OT66" s="216"/>
      <c r="OU66" s="204" t="s">
        <v>1436</v>
      </c>
      <c r="OV66" s="204">
        <v>100</v>
      </c>
      <c r="OW66" s="204">
        <v>0</v>
      </c>
      <c r="OX66" s="204">
        <v>0</v>
      </c>
      <c r="OY66" s="204">
        <v>0</v>
      </c>
      <c r="OZ66" s="204">
        <v>0</v>
      </c>
      <c r="PA66" s="204">
        <v>0</v>
      </c>
      <c r="PB66" s="204">
        <v>0</v>
      </c>
      <c r="PC66" s="204">
        <v>0</v>
      </c>
      <c r="PD66" s="204">
        <v>0</v>
      </c>
      <c r="PE66" s="204">
        <v>0</v>
      </c>
      <c r="PF66" s="204">
        <v>0</v>
      </c>
      <c r="PG66" s="204">
        <v>0</v>
      </c>
      <c r="PH66" s="204">
        <v>0</v>
      </c>
      <c r="PI66" s="204">
        <v>0</v>
      </c>
      <c r="PJ66" s="204">
        <v>0</v>
      </c>
      <c r="PK66" s="204">
        <v>0</v>
      </c>
      <c r="PL66" s="204">
        <v>0</v>
      </c>
      <c r="PM66" s="204">
        <v>0</v>
      </c>
      <c r="PN66" s="204">
        <v>0</v>
      </c>
      <c r="PO66" s="204">
        <v>0</v>
      </c>
      <c r="PP66" s="204">
        <v>0</v>
      </c>
      <c r="PQ66" s="204">
        <v>0</v>
      </c>
      <c r="PR66" s="204">
        <v>0</v>
      </c>
      <c r="PS66" s="204">
        <v>0</v>
      </c>
      <c r="PT66" s="204">
        <v>0</v>
      </c>
      <c r="PU66" s="204">
        <v>0</v>
      </c>
      <c r="PV66" s="204">
        <v>0</v>
      </c>
      <c r="PW66" s="218">
        <v>0</v>
      </c>
      <c r="PX66" s="218">
        <v>0</v>
      </c>
      <c r="PY66" s="204" t="s">
        <v>597</v>
      </c>
    </row>
    <row r="67" spans="1:441" ht="15.75" customHeight="1" x14ac:dyDescent="0.35">
      <c r="A67" s="204" t="s">
        <v>1450</v>
      </c>
      <c r="B67" s="204">
        <v>7871</v>
      </c>
      <c r="C67" s="204" t="s">
        <v>1451</v>
      </c>
      <c r="D67" s="214">
        <v>2020110010188</v>
      </c>
      <c r="E67" s="204" t="s">
        <v>562</v>
      </c>
      <c r="F67" s="204" t="s">
        <v>1323</v>
      </c>
      <c r="G67" s="204" t="s">
        <v>1324</v>
      </c>
      <c r="H67" s="204" t="s">
        <v>1325</v>
      </c>
      <c r="I67" s="204" t="s">
        <v>1390</v>
      </c>
      <c r="J67" s="204" t="s">
        <v>1327</v>
      </c>
      <c r="K67" s="204" t="s">
        <v>1328</v>
      </c>
      <c r="L67" t="s">
        <v>1329</v>
      </c>
      <c r="M67" t="s">
        <v>1330</v>
      </c>
      <c r="N67" s="204" t="s">
        <v>1328</v>
      </c>
      <c r="O67" t="s">
        <v>1329</v>
      </c>
      <c r="P67" t="s">
        <v>1330</v>
      </c>
      <c r="Q67" s="204" t="s">
        <v>1331</v>
      </c>
      <c r="R67" s="204" t="s">
        <v>1332</v>
      </c>
      <c r="S67" s="204" t="s">
        <v>1452</v>
      </c>
      <c r="T67" s="204" t="s">
        <v>1453</v>
      </c>
      <c r="U67" s="204"/>
      <c r="V67" s="204"/>
      <c r="W67" s="204"/>
      <c r="X67" s="204"/>
      <c r="Y67" s="204"/>
      <c r="Z67" s="204"/>
      <c r="AA67" s="204"/>
      <c r="AB67" s="204"/>
      <c r="AC67" s="204" t="s">
        <v>1452</v>
      </c>
      <c r="AD67" s="204"/>
      <c r="AE67" s="204"/>
      <c r="AF67" s="204"/>
      <c r="AG67" t="s">
        <v>576</v>
      </c>
      <c r="AH67" t="s">
        <v>1336</v>
      </c>
      <c r="AI67" t="s">
        <v>1454</v>
      </c>
      <c r="AJ67" s="204">
        <v>0</v>
      </c>
      <c r="AK67" s="215">
        <v>44466</v>
      </c>
      <c r="AL67" s="204">
        <v>2</v>
      </c>
      <c r="AM67">
        <v>2024</v>
      </c>
      <c r="AN67" s="216" t="s">
        <v>1455</v>
      </c>
      <c r="AO67" s="231" t="s">
        <v>1456</v>
      </c>
      <c r="AP67" s="204">
        <v>2020</v>
      </c>
      <c r="AQ67" s="204">
        <v>2024</v>
      </c>
      <c r="AR67" s="204" t="s">
        <v>24</v>
      </c>
      <c r="AS67" s="204" t="s">
        <v>582</v>
      </c>
      <c r="AT67" s="204" t="s">
        <v>583</v>
      </c>
      <c r="AU67" s="204" t="s">
        <v>584</v>
      </c>
      <c r="AW67" t="s">
        <v>585</v>
      </c>
      <c r="AX67" s="204" t="s">
        <v>1415</v>
      </c>
      <c r="AY67" s="204"/>
      <c r="AZ67" s="204">
        <v>1</v>
      </c>
      <c r="BA67" s="204"/>
      <c r="BB67" s="216" t="s">
        <v>1457</v>
      </c>
      <c r="BC67" s="204" t="s">
        <v>1458</v>
      </c>
      <c r="BD67" s="204" t="s">
        <v>1459</v>
      </c>
      <c r="BE67" s="204" t="s">
        <v>1460</v>
      </c>
      <c r="BF67" s="204" t="s">
        <v>611</v>
      </c>
      <c r="BG67">
        <v>4</v>
      </c>
      <c r="BH67" s="208">
        <v>45204</v>
      </c>
      <c r="BI67" t="s">
        <v>1344</v>
      </c>
      <c r="BJ67" s="204" t="s">
        <v>198</v>
      </c>
      <c r="BK67" s="204">
        <v>100</v>
      </c>
      <c r="BL67" s="204">
        <v>100</v>
      </c>
      <c r="BM67" s="204">
        <v>100</v>
      </c>
      <c r="BN67" s="204">
        <v>100</v>
      </c>
      <c r="BO67" s="204">
        <v>100</v>
      </c>
      <c r="BP67" s="204">
        <v>100</v>
      </c>
      <c r="BQ67" s="204">
        <v>5491536578</v>
      </c>
      <c r="BR67" s="204">
        <v>428092940</v>
      </c>
      <c r="BS67" s="204">
        <v>1824489579</v>
      </c>
      <c r="BT67" s="204">
        <v>1327328935</v>
      </c>
      <c r="BU67" s="204">
        <v>953749124</v>
      </c>
      <c r="BV67" s="204">
        <v>957876000</v>
      </c>
      <c r="BW67" s="204">
        <v>100</v>
      </c>
      <c r="BX67" s="204">
        <v>100</v>
      </c>
      <c r="BY67" s="204">
        <v>100</v>
      </c>
      <c r="BZ67" s="204">
        <v>100</v>
      </c>
      <c r="CA67" s="204">
        <v>100</v>
      </c>
      <c r="CB67" s="204">
        <v>100</v>
      </c>
      <c r="CC67" s="204">
        <v>100</v>
      </c>
      <c r="CD67" s="204">
        <v>100</v>
      </c>
      <c r="CE67">
        <v>100</v>
      </c>
      <c r="CF67" s="204">
        <v>428092940</v>
      </c>
      <c r="CG67" s="204">
        <v>344008448</v>
      </c>
      <c r="CH67" s="204">
        <v>1812311080</v>
      </c>
      <c r="CI67" s="204">
        <v>1640649967</v>
      </c>
      <c r="CJ67" s="204">
        <v>1312598022</v>
      </c>
      <c r="CK67" s="204">
        <v>1295536290</v>
      </c>
      <c r="CL67" s="204">
        <v>913027305</v>
      </c>
      <c r="CM67" s="204">
        <v>628112596</v>
      </c>
      <c r="CN67" s="204">
        <v>100</v>
      </c>
      <c r="CO67" s="204">
        <v>100</v>
      </c>
      <c r="CP67" s="204">
        <v>100</v>
      </c>
      <c r="CQ67" s="204">
        <v>100</v>
      </c>
      <c r="CR67" t="s">
        <v>612</v>
      </c>
      <c r="CS67" s="204" t="s">
        <v>24</v>
      </c>
      <c r="CT67" s="204">
        <v>0</v>
      </c>
      <c r="CU67" s="204">
        <v>100</v>
      </c>
      <c r="CV67" s="204">
        <v>100</v>
      </c>
      <c r="CW67" s="204">
        <v>100</v>
      </c>
      <c r="CX67" s="204">
        <v>100</v>
      </c>
      <c r="CY67" s="204">
        <v>0</v>
      </c>
      <c r="CZ67" s="204">
        <v>0</v>
      </c>
      <c r="DA67" s="204">
        <v>0</v>
      </c>
      <c r="DB67" s="204">
        <v>0</v>
      </c>
      <c r="DC67" s="204">
        <v>0</v>
      </c>
      <c r="DD67" s="204">
        <v>0</v>
      </c>
      <c r="DE67" s="204">
        <v>0</v>
      </c>
      <c r="DF67">
        <v>100</v>
      </c>
      <c r="DG67">
        <v>100</v>
      </c>
      <c r="DH67">
        <v>100</v>
      </c>
      <c r="DI67">
        <v>100</v>
      </c>
      <c r="DJ67" s="204">
        <v>0</v>
      </c>
      <c r="DK67" s="204">
        <v>22.22</v>
      </c>
      <c r="DL67" s="204">
        <v>22.22</v>
      </c>
      <c r="DM67" s="204">
        <v>22.22</v>
      </c>
      <c r="DN67" s="204">
        <v>33.33</v>
      </c>
      <c r="DO67" s="204">
        <v>0</v>
      </c>
      <c r="DP67" s="204">
        <v>0</v>
      </c>
      <c r="DQ67" s="204">
        <v>0</v>
      </c>
      <c r="DR67" s="204">
        <v>0</v>
      </c>
      <c r="DS67" s="204">
        <v>0</v>
      </c>
      <c r="DT67" s="204">
        <v>0</v>
      </c>
      <c r="DU67" s="204">
        <v>0</v>
      </c>
      <c r="DV67" s="204" t="s">
        <v>87</v>
      </c>
      <c r="DW67" s="204">
        <v>0</v>
      </c>
      <c r="DX67" s="204">
        <v>0</v>
      </c>
      <c r="DY67" s="204">
        <v>0</v>
      </c>
      <c r="DZ67" s="204">
        <v>0</v>
      </c>
      <c r="EA67" s="204">
        <v>0</v>
      </c>
      <c r="EB67" s="204">
        <v>0</v>
      </c>
      <c r="EC67" s="204">
        <v>0</v>
      </c>
      <c r="ED67" s="204">
        <v>0</v>
      </c>
      <c r="EE67" s="204">
        <v>0</v>
      </c>
      <c r="EF67" s="204">
        <v>0</v>
      </c>
      <c r="EG67" s="204">
        <v>0</v>
      </c>
      <c r="EH67" s="204">
        <v>0</v>
      </c>
      <c r="EI67" s="204">
        <v>0</v>
      </c>
      <c r="EJ67" s="204" t="s">
        <v>87</v>
      </c>
      <c r="EK67" s="204" t="s">
        <v>594</v>
      </c>
      <c r="EL67" s="204" t="s">
        <v>1461</v>
      </c>
      <c r="EM67" s="204" t="s">
        <v>1461</v>
      </c>
      <c r="EN67" s="204" t="s">
        <v>1461</v>
      </c>
      <c r="EO67" s="204" t="s">
        <v>1462</v>
      </c>
      <c r="EP67" s="204">
        <v>0</v>
      </c>
      <c r="EQ67" s="204">
        <v>0</v>
      </c>
      <c r="ER67" s="204">
        <v>0</v>
      </c>
      <c r="ES67" s="204">
        <v>0</v>
      </c>
      <c r="ET67" s="204">
        <v>0</v>
      </c>
      <c r="EU67" s="204">
        <v>0</v>
      </c>
      <c r="EV67" s="204">
        <v>0</v>
      </c>
      <c r="EW67" s="204">
        <v>0</v>
      </c>
      <c r="EX67" s="204">
        <v>0</v>
      </c>
      <c r="EY67" s="204">
        <v>0</v>
      </c>
      <c r="EZ67" s="204">
        <v>0</v>
      </c>
      <c r="FA67" s="204">
        <v>0</v>
      </c>
      <c r="FB67" s="204">
        <v>0</v>
      </c>
      <c r="FC67" s="204">
        <v>0</v>
      </c>
      <c r="FD67" s="204">
        <v>0</v>
      </c>
      <c r="FE67" s="204">
        <v>0</v>
      </c>
      <c r="FF67" s="204">
        <v>0</v>
      </c>
      <c r="FG67" s="204">
        <v>0</v>
      </c>
      <c r="FH67" s="204">
        <v>0</v>
      </c>
      <c r="FI67" s="204">
        <v>957876000</v>
      </c>
      <c r="FJ67" s="204">
        <v>957876000</v>
      </c>
      <c r="FK67" s="204">
        <v>957876000</v>
      </c>
      <c r="FL67" s="204">
        <v>957876000</v>
      </c>
      <c r="FM67" s="204">
        <v>957876000</v>
      </c>
      <c r="FN67" s="204">
        <v>0</v>
      </c>
      <c r="FO67" s="204">
        <v>0</v>
      </c>
      <c r="FP67" s="204">
        <v>0</v>
      </c>
      <c r="FQ67" s="204">
        <v>0</v>
      </c>
      <c r="FR67" s="204">
        <v>0</v>
      </c>
      <c r="FS67" s="204">
        <v>0</v>
      </c>
      <c r="FT67" s="204">
        <v>0</v>
      </c>
      <c r="FU67" s="204">
        <v>957876000</v>
      </c>
      <c r="FV67" s="204">
        <v>957876000</v>
      </c>
      <c r="FW67" s="204">
        <v>957876000</v>
      </c>
      <c r="FX67" s="204">
        <v>957876000</v>
      </c>
      <c r="FY67" s="204">
        <v>957876000</v>
      </c>
      <c r="FZ67" s="204">
        <v>957876000</v>
      </c>
      <c r="GA67" s="204">
        <v>0</v>
      </c>
      <c r="GB67" s="204">
        <v>0</v>
      </c>
      <c r="GC67" s="204">
        <v>0</v>
      </c>
      <c r="GD67" s="204">
        <v>0</v>
      </c>
      <c r="GE67" s="204">
        <v>0</v>
      </c>
      <c r="GF67" s="204">
        <v>0</v>
      </c>
      <c r="GG67" s="204">
        <v>0</v>
      </c>
      <c r="GH67" s="204">
        <v>957876000</v>
      </c>
      <c r="GI67" s="204">
        <v>0</v>
      </c>
      <c r="GJ67" s="204">
        <v>0</v>
      </c>
      <c r="GK67" s="204">
        <v>0</v>
      </c>
      <c r="GL67" s="204">
        <v>0</v>
      </c>
      <c r="GM67" s="204">
        <v>0</v>
      </c>
      <c r="GN67" s="204">
        <v>0</v>
      </c>
      <c r="GO67" s="204">
        <v>0</v>
      </c>
      <c r="GP67" s="204">
        <v>0</v>
      </c>
      <c r="GQ67" s="204">
        <v>0</v>
      </c>
      <c r="GR67" s="204">
        <v>0</v>
      </c>
      <c r="GS67" s="204">
        <v>0</v>
      </c>
      <c r="GT67" s="204">
        <v>0</v>
      </c>
      <c r="GU67" s="204">
        <v>0</v>
      </c>
      <c r="GV67" s="204">
        <v>0</v>
      </c>
      <c r="GW67" s="204">
        <v>0</v>
      </c>
      <c r="GX67" s="204">
        <v>0</v>
      </c>
      <c r="GY67" s="204">
        <v>0</v>
      </c>
      <c r="GZ67" s="204">
        <v>0</v>
      </c>
      <c r="HA67" s="204">
        <v>0</v>
      </c>
      <c r="HB67" s="204">
        <v>0</v>
      </c>
      <c r="HC67" s="204">
        <v>0</v>
      </c>
      <c r="HD67" s="204">
        <v>0</v>
      </c>
      <c r="HE67" s="204">
        <v>0</v>
      </c>
      <c r="HF67" s="204">
        <v>0</v>
      </c>
      <c r="HG67" s="204">
        <v>0</v>
      </c>
      <c r="HH67" s="204">
        <v>0</v>
      </c>
      <c r="HI67" s="204">
        <v>0</v>
      </c>
      <c r="HJ67" s="204">
        <v>0</v>
      </c>
      <c r="HK67" s="204">
        <v>0</v>
      </c>
      <c r="HL67" s="204">
        <v>0</v>
      </c>
      <c r="HM67" s="204">
        <v>0</v>
      </c>
      <c r="HN67" s="204">
        <v>0</v>
      </c>
      <c r="HO67" s="204">
        <v>0</v>
      </c>
      <c r="HP67" s="204">
        <v>0</v>
      </c>
      <c r="HQ67" s="204">
        <v>0</v>
      </c>
      <c r="HR67" s="204">
        <v>0</v>
      </c>
      <c r="HS67" s="204">
        <v>0</v>
      </c>
      <c r="HT67" s="204">
        <v>0</v>
      </c>
      <c r="HU67" s="204">
        <v>0</v>
      </c>
      <c r="HV67" s="204">
        <v>0</v>
      </c>
      <c r="HW67" s="204">
        <v>0</v>
      </c>
      <c r="HX67" s="204">
        <v>0</v>
      </c>
      <c r="HY67" s="204">
        <v>0</v>
      </c>
      <c r="HZ67" s="204">
        <v>0</v>
      </c>
      <c r="IA67" s="204">
        <v>0</v>
      </c>
      <c r="IB67" s="204">
        <v>0</v>
      </c>
      <c r="IC67" s="204">
        <v>0</v>
      </c>
      <c r="ID67" s="204">
        <v>0</v>
      </c>
      <c r="IE67" s="204">
        <v>0</v>
      </c>
      <c r="IF67" s="204">
        <v>0</v>
      </c>
      <c r="IG67" s="204">
        <v>0</v>
      </c>
      <c r="IH67" s="204">
        <v>0</v>
      </c>
      <c r="II67" s="204" t="s">
        <v>87</v>
      </c>
      <c r="IJ67" s="204" t="s">
        <v>87</v>
      </c>
      <c r="IK67" s="204" t="s">
        <v>87</v>
      </c>
      <c r="IL67" s="204" t="s">
        <v>87</v>
      </c>
      <c r="IM67" s="204" t="s">
        <v>87</v>
      </c>
      <c r="IN67" s="204" t="s">
        <v>87</v>
      </c>
      <c r="IO67" s="204" t="s">
        <v>87</v>
      </c>
      <c r="IP67" s="204" t="s">
        <v>87</v>
      </c>
      <c r="IQ67" s="204" t="s">
        <v>87</v>
      </c>
      <c r="IR67" s="204" t="s">
        <v>87</v>
      </c>
      <c r="IS67" s="204" t="s">
        <v>87</v>
      </c>
      <c r="IT67" s="204" t="s">
        <v>87</v>
      </c>
      <c r="IU67" s="204" t="s">
        <v>87</v>
      </c>
      <c r="IV67" s="204" t="s">
        <v>87</v>
      </c>
      <c r="IW67" s="204" t="s">
        <v>87</v>
      </c>
      <c r="IX67" s="204">
        <v>0</v>
      </c>
      <c r="IY67" s="204">
        <v>0</v>
      </c>
      <c r="IZ67" s="204">
        <v>0</v>
      </c>
      <c r="JA67" s="204">
        <v>0</v>
      </c>
      <c r="JB67" s="204">
        <v>0</v>
      </c>
      <c r="JC67" s="204">
        <v>0</v>
      </c>
      <c r="JD67" s="204">
        <v>0</v>
      </c>
      <c r="JE67" s="204">
        <v>0</v>
      </c>
      <c r="JF67" s="204">
        <v>0</v>
      </c>
      <c r="JG67" s="204">
        <v>0</v>
      </c>
      <c r="JH67" s="204">
        <v>0</v>
      </c>
      <c r="JI67" s="204">
        <v>0</v>
      </c>
      <c r="JJ67" s="218">
        <v>0</v>
      </c>
      <c r="JK67" s="218" t="s">
        <v>630</v>
      </c>
      <c r="JL67" s="218">
        <v>0</v>
      </c>
      <c r="JM67" s="218">
        <v>0</v>
      </c>
      <c r="JN67" s="218">
        <v>0</v>
      </c>
      <c r="JO67" s="218">
        <v>0</v>
      </c>
      <c r="JP67" s="218" t="s">
        <v>630</v>
      </c>
      <c r="JQ67" s="218" t="s">
        <v>630</v>
      </c>
      <c r="JR67" s="218" t="s">
        <v>630</v>
      </c>
      <c r="JS67" s="218" t="s">
        <v>630</v>
      </c>
      <c r="JT67" s="218" t="s">
        <v>630</v>
      </c>
      <c r="JU67" s="218" t="s">
        <v>630</v>
      </c>
      <c r="JV67" s="218" t="s">
        <v>630</v>
      </c>
      <c r="JW67" s="204" t="s">
        <v>87</v>
      </c>
      <c r="JX67" s="204" t="s">
        <v>594</v>
      </c>
      <c r="JY67" s="204">
        <v>0</v>
      </c>
      <c r="JZ67" s="204">
        <v>0</v>
      </c>
      <c r="KA67" s="204">
        <v>0</v>
      </c>
      <c r="KB67" s="204">
        <v>0</v>
      </c>
      <c r="KC67" s="204" t="s">
        <v>87</v>
      </c>
      <c r="KD67" s="204" t="s">
        <v>87</v>
      </c>
      <c r="KE67" s="204" t="s">
        <v>87</v>
      </c>
      <c r="KF67" s="204" t="s">
        <v>87</v>
      </c>
      <c r="KG67" s="204" t="s">
        <v>87</v>
      </c>
      <c r="KH67" s="204" t="s">
        <v>87</v>
      </c>
      <c r="KI67" s="204">
        <v>0</v>
      </c>
      <c r="KJ67" s="204" t="s">
        <v>594</v>
      </c>
      <c r="KK67" s="204">
        <v>0</v>
      </c>
      <c r="KL67" s="204">
        <v>0</v>
      </c>
      <c r="KM67" s="204">
        <v>0</v>
      </c>
      <c r="KN67" s="204">
        <v>0</v>
      </c>
      <c r="KO67" s="204" t="s">
        <v>87</v>
      </c>
      <c r="KP67" s="204" t="s">
        <v>87</v>
      </c>
      <c r="KQ67" s="204" t="s">
        <v>87</v>
      </c>
      <c r="KR67" s="204" t="s">
        <v>87</v>
      </c>
      <c r="KS67" s="204" t="s">
        <v>87</v>
      </c>
      <c r="KT67" s="204" t="s">
        <v>87</v>
      </c>
      <c r="KU67" s="204" t="s">
        <v>87</v>
      </c>
      <c r="KV67" s="204" t="s">
        <v>594</v>
      </c>
      <c r="KW67" s="204">
        <v>0</v>
      </c>
      <c r="KX67">
        <v>0</v>
      </c>
      <c r="KY67" s="204">
        <v>0</v>
      </c>
      <c r="KZ67" s="204">
        <v>0</v>
      </c>
      <c r="LA67" s="204" t="s">
        <v>87</v>
      </c>
      <c r="LB67" s="204" t="s">
        <v>87</v>
      </c>
      <c r="LC67" s="204" t="s">
        <v>87</v>
      </c>
      <c r="LD67" s="204" t="s">
        <v>87</v>
      </c>
      <c r="LE67" s="204" t="s">
        <v>87</v>
      </c>
      <c r="LF67" s="204" t="s">
        <v>87</v>
      </c>
      <c r="LG67" s="204" t="s">
        <v>87</v>
      </c>
      <c r="LH67" s="218">
        <v>0</v>
      </c>
      <c r="LI67" s="218" t="s">
        <v>1352</v>
      </c>
      <c r="LJ67" s="218" t="s">
        <v>1406</v>
      </c>
      <c r="LK67" s="218">
        <v>0</v>
      </c>
      <c r="LL67" s="218">
        <v>0</v>
      </c>
      <c r="LM67" s="218" t="s">
        <v>87</v>
      </c>
      <c r="LN67" s="218" t="s">
        <v>87</v>
      </c>
      <c r="LO67" s="218">
        <v>0</v>
      </c>
      <c r="LP67" s="218">
        <v>0</v>
      </c>
      <c r="LQ67" s="218">
        <v>27832225000</v>
      </c>
      <c r="LR67" s="218">
        <v>0</v>
      </c>
      <c r="LS67" s="218">
        <v>0</v>
      </c>
      <c r="LT67" s="218">
        <v>0</v>
      </c>
      <c r="LU67" s="218">
        <v>0</v>
      </c>
      <c r="LV67" s="204" t="s">
        <v>594</v>
      </c>
      <c r="LW67" s="204">
        <v>0</v>
      </c>
      <c r="LX67" s="204">
        <v>0</v>
      </c>
      <c r="LY67" s="204">
        <v>0</v>
      </c>
      <c r="LZ67" s="204">
        <v>0</v>
      </c>
      <c r="MA67" s="204" t="s">
        <v>87</v>
      </c>
      <c r="MB67" s="204" t="s">
        <v>87</v>
      </c>
      <c r="MC67" s="204" t="s">
        <v>87</v>
      </c>
      <c r="MD67" s="204" t="s">
        <v>87</v>
      </c>
      <c r="ME67" s="204" t="s">
        <v>87</v>
      </c>
      <c r="MF67" s="204" t="s">
        <v>87</v>
      </c>
      <c r="MG67" s="204" t="s">
        <v>87</v>
      </c>
      <c r="MH67" s="204">
        <v>0</v>
      </c>
      <c r="MI67" s="204">
        <v>0</v>
      </c>
      <c r="MJ67">
        <v>0</v>
      </c>
      <c r="MK67" s="204">
        <v>0</v>
      </c>
      <c r="ML67" s="204">
        <v>0</v>
      </c>
      <c r="MM67" s="204">
        <v>0</v>
      </c>
      <c r="MN67" s="204">
        <v>0</v>
      </c>
      <c r="MO67" s="204">
        <v>0</v>
      </c>
      <c r="MP67" s="204">
        <v>0</v>
      </c>
      <c r="MQ67" s="204">
        <v>0</v>
      </c>
      <c r="MR67" s="204">
        <v>0</v>
      </c>
      <c r="MS67" s="204">
        <v>0</v>
      </c>
      <c r="MT67" s="204">
        <v>0</v>
      </c>
      <c r="MU67" s="204">
        <v>0</v>
      </c>
      <c r="MV67" s="204">
        <v>0</v>
      </c>
      <c r="MW67" s="204">
        <v>0</v>
      </c>
      <c r="MX67" s="204">
        <v>0</v>
      </c>
      <c r="MY67" s="204">
        <v>0</v>
      </c>
      <c r="MZ67" s="204">
        <v>0</v>
      </c>
      <c r="NA67" s="204">
        <v>0</v>
      </c>
      <c r="NB67" s="204">
        <v>0</v>
      </c>
      <c r="NC67" s="204">
        <v>0</v>
      </c>
      <c r="ND67" s="204">
        <v>0</v>
      </c>
      <c r="NE67" s="204">
        <v>0</v>
      </c>
      <c r="NF67" s="204">
        <v>0</v>
      </c>
      <c r="NG67" s="204">
        <v>0</v>
      </c>
      <c r="NH67" s="204">
        <v>0</v>
      </c>
      <c r="NI67" s="204" t="s">
        <v>594</v>
      </c>
      <c r="NJ67" s="204">
        <v>0</v>
      </c>
      <c r="NK67" s="204">
        <v>0</v>
      </c>
      <c r="NL67" s="204">
        <v>0</v>
      </c>
      <c r="NM67" s="204">
        <v>0</v>
      </c>
      <c r="NN67" s="204" t="s">
        <v>87</v>
      </c>
      <c r="NO67" s="204" t="s">
        <v>87</v>
      </c>
      <c r="NP67" s="204" t="s">
        <v>87</v>
      </c>
      <c r="NQ67" s="204" t="s">
        <v>87</v>
      </c>
      <c r="NR67" s="204" t="s">
        <v>87</v>
      </c>
      <c r="NS67" s="204" t="s">
        <v>87</v>
      </c>
      <c r="NT67" s="204" t="s">
        <v>87</v>
      </c>
      <c r="NU67" s="204">
        <v>0</v>
      </c>
      <c r="NV67" s="204">
        <v>0</v>
      </c>
      <c r="NW67" s="204">
        <v>0</v>
      </c>
      <c r="NX67" s="204">
        <v>0</v>
      </c>
      <c r="NY67" s="204">
        <v>0</v>
      </c>
      <c r="NZ67" s="204">
        <v>0</v>
      </c>
      <c r="OA67" s="204">
        <v>0</v>
      </c>
      <c r="OB67" s="204">
        <v>0</v>
      </c>
      <c r="OC67" s="204">
        <v>0</v>
      </c>
      <c r="OD67" s="204">
        <v>0</v>
      </c>
      <c r="OE67" s="204">
        <v>0</v>
      </c>
      <c r="OF67" s="204">
        <v>0</v>
      </c>
      <c r="OG67" s="204">
        <v>0</v>
      </c>
      <c r="OH67" s="204">
        <v>0</v>
      </c>
      <c r="OI67" s="204">
        <v>0</v>
      </c>
      <c r="OJ67" s="204">
        <v>0</v>
      </c>
      <c r="OK67" s="204">
        <v>0</v>
      </c>
      <c r="OL67" s="204">
        <v>0</v>
      </c>
      <c r="OM67" s="204">
        <v>0</v>
      </c>
      <c r="ON67" s="204">
        <v>0</v>
      </c>
      <c r="OO67" s="204">
        <v>0</v>
      </c>
      <c r="OP67" s="204">
        <v>0</v>
      </c>
      <c r="OQ67" s="204">
        <v>0</v>
      </c>
      <c r="OR67" s="204">
        <v>0</v>
      </c>
      <c r="OS67" s="204"/>
      <c r="OT67" s="216"/>
      <c r="OU67" s="204" t="s">
        <v>1450</v>
      </c>
      <c r="OV67" s="204">
        <v>100</v>
      </c>
      <c r="OW67" s="204">
        <v>0</v>
      </c>
      <c r="OX67" s="204">
        <v>0</v>
      </c>
      <c r="OY67" s="204">
        <v>0</v>
      </c>
      <c r="OZ67" s="204">
        <v>0</v>
      </c>
      <c r="PA67" s="204">
        <v>0</v>
      </c>
      <c r="PB67" s="204">
        <v>0</v>
      </c>
      <c r="PC67" s="204">
        <v>0</v>
      </c>
      <c r="PD67" s="204">
        <v>0</v>
      </c>
      <c r="PE67" s="204">
        <v>0</v>
      </c>
      <c r="PF67" s="204">
        <v>0</v>
      </c>
      <c r="PG67" s="204">
        <v>0</v>
      </c>
      <c r="PH67" s="204">
        <v>0</v>
      </c>
      <c r="PI67" s="204">
        <v>0</v>
      </c>
      <c r="PJ67" s="204">
        <v>0</v>
      </c>
      <c r="PK67" s="204">
        <v>0</v>
      </c>
      <c r="PL67" s="204">
        <v>0</v>
      </c>
      <c r="PM67" s="204">
        <v>0</v>
      </c>
      <c r="PN67" s="204">
        <v>0</v>
      </c>
      <c r="PO67" s="204">
        <v>0</v>
      </c>
      <c r="PP67" s="204">
        <v>0</v>
      </c>
      <c r="PQ67" s="204">
        <v>0</v>
      </c>
      <c r="PR67" s="204">
        <v>0</v>
      </c>
      <c r="PS67" s="204">
        <v>0</v>
      </c>
      <c r="PT67" s="204">
        <v>0</v>
      </c>
      <c r="PU67" s="204">
        <v>0</v>
      </c>
      <c r="PV67" s="204">
        <v>0</v>
      </c>
      <c r="PW67" s="218">
        <v>0</v>
      </c>
      <c r="PX67" s="218">
        <v>0</v>
      </c>
      <c r="PY67" s="204" t="s">
        <v>597</v>
      </c>
    </row>
    <row r="68" spans="1:441" ht="15.75" customHeight="1" x14ac:dyDescent="0.35">
      <c r="A68" t="s">
        <v>1463</v>
      </c>
      <c r="B68">
        <v>7871</v>
      </c>
      <c r="C68" t="s">
        <v>1464</v>
      </c>
      <c r="D68" s="207">
        <v>2020110010188</v>
      </c>
      <c r="E68" t="s">
        <v>562</v>
      </c>
      <c r="F68" t="s">
        <v>1323</v>
      </c>
      <c r="G68" t="s">
        <v>1324</v>
      </c>
      <c r="H68" t="s">
        <v>1325</v>
      </c>
      <c r="I68" t="s">
        <v>1465</v>
      </c>
      <c r="J68" t="s">
        <v>1327</v>
      </c>
      <c r="K68" t="s">
        <v>1328</v>
      </c>
      <c r="L68" t="s">
        <v>1329</v>
      </c>
      <c r="M68" t="s">
        <v>1330</v>
      </c>
      <c r="N68" t="s">
        <v>1328</v>
      </c>
      <c r="O68" t="s">
        <v>1329</v>
      </c>
      <c r="P68" t="s">
        <v>1330</v>
      </c>
      <c r="Q68" t="s">
        <v>1331</v>
      </c>
      <c r="R68" t="s">
        <v>1332</v>
      </c>
      <c r="S68" t="s">
        <v>1466</v>
      </c>
      <c r="T68" t="s">
        <v>1467</v>
      </c>
      <c r="AC68" t="s">
        <v>1466</v>
      </c>
      <c r="AG68" t="s">
        <v>576</v>
      </c>
      <c r="AH68" t="s">
        <v>1336</v>
      </c>
      <c r="AI68" t="s">
        <v>1468</v>
      </c>
      <c r="AJ68">
        <v>0</v>
      </c>
      <c r="AK68" s="208">
        <v>44466</v>
      </c>
      <c r="AL68">
        <v>2</v>
      </c>
      <c r="AM68">
        <v>2024</v>
      </c>
      <c r="AN68" s="209" t="s">
        <v>1469</v>
      </c>
      <c r="AO68" s="232" t="s">
        <v>1470</v>
      </c>
      <c r="AP68">
        <v>2020</v>
      </c>
      <c r="AQ68">
        <v>2024</v>
      </c>
      <c r="AR68" t="s">
        <v>24</v>
      </c>
      <c r="AS68" t="s">
        <v>582</v>
      </c>
      <c r="AT68" t="s">
        <v>583</v>
      </c>
      <c r="AU68" t="s">
        <v>584</v>
      </c>
      <c r="AW68" t="s">
        <v>585</v>
      </c>
      <c r="AX68" t="s">
        <v>585</v>
      </c>
      <c r="AZ68">
        <v>1</v>
      </c>
      <c r="BB68" t="s">
        <v>1471</v>
      </c>
      <c r="BC68" t="s">
        <v>1472</v>
      </c>
      <c r="BD68" t="s">
        <v>1473</v>
      </c>
      <c r="BE68" t="s">
        <v>1474</v>
      </c>
      <c r="BF68" s="204" t="s">
        <v>611</v>
      </c>
      <c r="BG68">
        <v>4</v>
      </c>
      <c r="BH68" s="208">
        <v>45204</v>
      </c>
      <c r="BI68" t="s">
        <v>1344</v>
      </c>
      <c r="BJ68" t="s">
        <v>198</v>
      </c>
      <c r="BK68">
        <v>100</v>
      </c>
      <c r="BL68">
        <v>100</v>
      </c>
      <c r="BM68">
        <v>100</v>
      </c>
      <c r="BN68">
        <v>100</v>
      </c>
      <c r="BO68">
        <v>100</v>
      </c>
      <c r="BP68">
        <v>100</v>
      </c>
      <c r="BQ68">
        <v>20715329889</v>
      </c>
      <c r="BR68">
        <v>3061033688</v>
      </c>
      <c r="BS68">
        <v>5950295294</v>
      </c>
      <c r="BT68">
        <v>4946640896</v>
      </c>
      <c r="BU68">
        <v>3572538011</v>
      </c>
      <c r="BV68">
        <v>3184822000</v>
      </c>
      <c r="BW68">
        <v>100</v>
      </c>
      <c r="BX68">
        <v>100</v>
      </c>
      <c r="BY68">
        <v>100</v>
      </c>
      <c r="BZ68">
        <v>100</v>
      </c>
      <c r="CA68">
        <v>100</v>
      </c>
      <c r="CB68">
        <v>100</v>
      </c>
      <c r="CC68">
        <v>100</v>
      </c>
      <c r="CD68">
        <v>100</v>
      </c>
      <c r="CE68">
        <v>100</v>
      </c>
      <c r="CF68">
        <v>3039152519</v>
      </c>
      <c r="CG68">
        <v>2654219777</v>
      </c>
      <c r="CH68">
        <v>5950083818</v>
      </c>
      <c r="CI68">
        <v>5349403187</v>
      </c>
      <c r="CJ68">
        <v>4939749498</v>
      </c>
      <c r="CK68">
        <v>4677876039</v>
      </c>
      <c r="CL68">
        <v>3464772000</v>
      </c>
      <c r="CM68">
        <v>2816808751</v>
      </c>
      <c r="CN68">
        <v>100</v>
      </c>
      <c r="CO68">
        <v>100</v>
      </c>
      <c r="CP68">
        <v>100</v>
      </c>
      <c r="CQ68">
        <v>100</v>
      </c>
      <c r="CR68" t="s">
        <v>612</v>
      </c>
      <c r="CS68" t="s">
        <v>24</v>
      </c>
      <c r="CT68">
        <v>100</v>
      </c>
      <c r="CU68">
        <v>0</v>
      </c>
      <c r="CV68">
        <v>100</v>
      </c>
      <c r="CW68">
        <v>0</v>
      </c>
      <c r="CX68">
        <v>100</v>
      </c>
      <c r="CY68">
        <v>0</v>
      </c>
      <c r="CZ68">
        <v>0</v>
      </c>
      <c r="DA68">
        <v>0</v>
      </c>
      <c r="DB68">
        <v>0</v>
      </c>
      <c r="DC68">
        <v>0</v>
      </c>
      <c r="DD68">
        <v>0</v>
      </c>
      <c r="DE68">
        <v>0</v>
      </c>
      <c r="DF68">
        <v>100</v>
      </c>
      <c r="DG68">
        <v>100</v>
      </c>
      <c r="DH68">
        <v>100</v>
      </c>
      <c r="DI68">
        <v>100</v>
      </c>
      <c r="DJ68">
        <v>14.29</v>
      </c>
      <c r="DK68">
        <v>0</v>
      </c>
      <c r="DL68">
        <v>42.86</v>
      </c>
      <c r="DM68">
        <v>0</v>
      </c>
      <c r="DN68">
        <v>42.86</v>
      </c>
      <c r="DO68">
        <v>0</v>
      </c>
      <c r="DP68">
        <v>0</v>
      </c>
      <c r="DQ68">
        <v>0</v>
      </c>
      <c r="DR68">
        <v>0</v>
      </c>
      <c r="DS68">
        <v>0</v>
      </c>
      <c r="DT68">
        <v>0</v>
      </c>
      <c r="DU68">
        <v>0</v>
      </c>
      <c r="DV68" t="s">
        <v>87</v>
      </c>
      <c r="DW68">
        <v>0</v>
      </c>
      <c r="DX68">
        <v>0</v>
      </c>
      <c r="DY68">
        <v>0</v>
      </c>
      <c r="DZ68">
        <v>0</v>
      </c>
      <c r="EA68">
        <v>0</v>
      </c>
      <c r="EB68">
        <v>0</v>
      </c>
      <c r="EC68">
        <v>0</v>
      </c>
      <c r="ED68">
        <v>0</v>
      </c>
      <c r="EE68">
        <v>0</v>
      </c>
      <c r="EF68">
        <v>0</v>
      </c>
      <c r="EG68">
        <v>0</v>
      </c>
      <c r="EH68">
        <v>0</v>
      </c>
      <c r="EI68">
        <v>0</v>
      </c>
      <c r="EJ68" t="s">
        <v>87</v>
      </c>
      <c r="EK68" t="s">
        <v>1475</v>
      </c>
      <c r="EL68" t="s">
        <v>594</v>
      </c>
      <c r="EM68" t="s">
        <v>1476</v>
      </c>
      <c r="EN68" t="s">
        <v>594</v>
      </c>
      <c r="EO68" t="s">
        <v>1476</v>
      </c>
      <c r="EP68">
        <v>0</v>
      </c>
      <c r="EQ68">
        <v>0</v>
      </c>
      <c r="ER68">
        <v>0</v>
      </c>
      <c r="ES68">
        <v>0</v>
      </c>
      <c r="ET68">
        <v>0</v>
      </c>
      <c r="EU68">
        <v>0</v>
      </c>
      <c r="EV68">
        <v>0</v>
      </c>
      <c r="EW68">
        <v>0</v>
      </c>
      <c r="EX68">
        <v>0</v>
      </c>
      <c r="EY68">
        <v>0</v>
      </c>
      <c r="EZ68">
        <v>0</v>
      </c>
      <c r="FA68">
        <v>0</v>
      </c>
      <c r="FB68">
        <v>0</v>
      </c>
      <c r="FC68">
        <v>0</v>
      </c>
      <c r="FD68">
        <v>0</v>
      </c>
      <c r="FE68">
        <v>0</v>
      </c>
      <c r="FF68">
        <v>0</v>
      </c>
      <c r="FG68">
        <v>0</v>
      </c>
      <c r="FH68">
        <v>0</v>
      </c>
      <c r="FI68">
        <v>3184822000</v>
      </c>
      <c r="FJ68">
        <v>3184822000</v>
      </c>
      <c r="FK68">
        <v>3184822000</v>
      </c>
      <c r="FL68">
        <v>3184822000</v>
      </c>
      <c r="FM68">
        <v>3184822000</v>
      </c>
      <c r="FN68">
        <v>0</v>
      </c>
      <c r="FO68">
        <v>0</v>
      </c>
      <c r="FP68">
        <v>0</v>
      </c>
      <c r="FQ68">
        <v>0</v>
      </c>
      <c r="FR68">
        <v>0</v>
      </c>
      <c r="FS68">
        <v>0</v>
      </c>
      <c r="FT68">
        <v>0</v>
      </c>
      <c r="FU68">
        <v>3184822000</v>
      </c>
      <c r="FV68">
        <v>3184822000</v>
      </c>
      <c r="FW68">
        <v>3184822000</v>
      </c>
      <c r="FX68">
        <v>3184822000</v>
      </c>
      <c r="FY68">
        <v>3184822000</v>
      </c>
      <c r="FZ68">
        <v>3184822000</v>
      </c>
      <c r="GA68">
        <v>0</v>
      </c>
      <c r="GB68">
        <v>0</v>
      </c>
      <c r="GC68">
        <v>0</v>
      </c>
      <c r="GD68">
        <v>0</v>
      </c>
      <c r="GE68">
        <v>0</v>
      </c>
      <c r="GF68">
        <v>0</v>
      </c>
      <c r="GG68">
        <v>0</v>
      </c>
      <c r="GH68">
        <v>3184822000</v>
      </c>
      <c r="GI68">
        <v>0</v>
      </c>
      <c r="GJ68">
        <v>0</v>
      </c>
      <c r="GK68">
        <v>0</v>
      </c>
      <c r="GL68">
        <v>0</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0</v>
      </c>
      <c r="HV68">
        <v>0</v>
      </c>
      <c r="HW68">
        <v>0</v>
      </c>
      <c r="HX68">
        <v>0</v>
      </c>
      <c r="HY68">
        <v>0</v>
      </c>
      <c r="HZ68">
        <v>0</v>
      </c>
      <c r="IA68">
        <v>0</v>
      </c>
      <c r="IB68">
        <v>0</v>
      </c>
      <c r="IC68">
        <v>0</v>
      </c>
      <c r="ID68">
        <v>0</v>
      </c>
      <c r="IE68">
        <v>0</v>
      </c>
      <c r="IF68">
        <v>0</v>
      </c>
      <c r="IG68">
        <v>0</v>
      </c>
      <c r="IH68">
        <v>0</v>
      </c>
      <c r="II68" t="s">
        <v>87</v>
      </c>
      <c r="IJ68" t="s">
        <v>87</v>
      </c>
      <c r="IK68" t="s">
        <v>87</v>
      </c>
      <c r="IL68" t="s">
        <v>87</v>
      </c>
      <c r="IM68" t="s">
        <v>87</v>
      </c>
      <c r="IN68" t="s">
        <v>87</v>
      </c>
      <c r="IO68" t="s">
        <v>87</v>
      </c>
      <c r="IP68" t="s">
        <v>87</v>
      </c>
      <c r="IQ68" t="s">
        <v>87</v>
      </c>
      <c r="IR68" t="s">
        <v>87</v>
      </c>
      <c r="IS68" t="s">
        <v>87</v>
      </c>
      <c r="IT68" t="s">
        <v>87</v>
      </c>
      <c r="IU68" t="s">
        <v>87</v>
      </c>
      <c r="IV68" t="s">
        <v>87</v>
      </c>
      <c r="IW68" t="s">
        <v>87</v>
      </c>
      <c r="IX68">
        <v>0</v>
      </c>
      <c r="IY68">
        <v>0</v>
      </c>
      <c r="IZ68">
        <v>0</v>
      </c>
      <c r="JA68">
        <v>0</v>
      </c>
      <c r="JB68">
        <v>0</v>
      </c>
      <c r="JC68">
        <v>0</v>
      </c>
      <c r="JD68">
        <v>0</v>
      </c>
      <c r="JE68">
        <v>0</v>
      </c>
      <c r="JF68">
        <v>0</v>
      </c>
      <c r="JG68">
        <v>0</v>
      </c>
      <c r="JH68">
        <v>0</v>
      </c>
      <c r="JI68">
        <v>0</v>
      </c>
      <c r="JJ68" s="210">
        <v>0</v>
      </c>
      <c r="JK68" s="210">
        <v>0</v>
      </c>
      <c r="JL68" s="210" t="s">
        <v>630</v>
      </c>
      <c r="JM68" s="210">
        <v>0</v>
      </c>
      <c r="JN68" s="210" t="s">
        <v>630</v>
      </c>
      <c r="JO68" s="210">
        <v>0</v>
      </c>
      <c r="JP68" s="210" t="s">
        <v>630</v>
      </c>
      <c r="JQ68" s="210" t="s">
        <v>630</v>
      </c>
      <c r="JR68" s="210" t="s">
        <v>630</v>
      </c>
      <c r="JS68" s="210" t="s">
        <v>630</v>
      </c>
      <c r="JT68" s="210" t="s">
        <v>630</v>
      </c>
      <c r="JU68" s="210" t="s">
        <v>630</v>
      </c>
      <c r="JV68" s="210" t="s">
        <v>630</v>
      </c>
      <c r="JW68" t="s">
        <v>87</v>
      </c>
      <c r="JX68">
        <v>0</v>
      </c>
      <c r="JY68">
        <v>0</v>
      </c>
      <c r="JZ68">
        <v>0</v>
      </c>
      <c r="KA68">
        <v>0</v>
      </c>
      <c r="KB68">
        <v>0</v>
      </c>
      <c r="KC68" t="s">
        <v>87</v>
      </c>
      <c r="KD68" t="s">
        <v>87</v>
      </c>
      <c r="KE68" t="s">
        <v>87</v>
      </c>
      <c r="KF68" t="s">
        <v>87</v>
      </c>
      <c r="KG68" t="s">
        <v>87</v>
      </c>
      <c r="KH68" t="s">
        <v>87</v>
      </c>
      <c r="KI68">
        <v>0</v>
      </c>
      <c r="KJ68" s="204">
        <v>0</v>
      </c>
      <c r="KK68" t="s">
        <v>87</v>
      </c>
      <c r="KL68">
        <v>0</v>
      </c>
      <c r="KM68" t="s">
        <v>87</v>
      </c>
      <c r="KN68">
        <v>0</v>
      </c>
      <c r="KO68" t="s">
        <v>87</v>
      </c>
      <c r="KP68" t="s">
        <v>87</v>
      </c>
      <c r="KQ68" t="s">
        <v>87</v>
      </c>
      <c r="KR68" t="s">
        <v>87</v>
      </c>
      <c r="KS68" t="s">
        <v>87</v>
      </c>
      <c r="KT68" t="s">
        <v>87</v>
      </c>
      <c r="KU68" s="204" t="s">
        <v>87</v>
      </c>
      <c r="KV68" s="204">
        <v>0</v>
      </c>
      <c r="KW68">
        <v>0</v>
      </c>
      <c r="KX68">
        <v>0</v>
      </c>
      <c r="KY68" s="204">
        <v>0</v>
      </c>
      <c r="KZ68">
        <v>0</v>
      </c>
      <c r="LA68" t="s">
        <v>87</v>
      </c>
      <c r="LB68" t="s">
        <v>87</v>
      </c>
      <c r="LC68" t="s">
        <v>87</v>
      </c>
      <c r="LD68" t="s">
        <v>87</v>
      </c>
      <c r="LE68" t="s">
        <v>87</v>
      </c>
      <c r="LF68" t="s">
        <v>87</v>
      </c>
      <c r="LG68" t="s">
        <v>87</v>
      </c>
      <c r="LH68" s="210">
        <v>0</v>
      </c>
      <c r="LI68" s="210" t="s">
        <v>1364</v>
      </c>
      <c r="LJ68" s="210" t="s">
        <v>1477</v>
      </c>
      <c r="LK68" s="210">
        <v>0</v>
      </c>
      <c r="LL68" s="210">
        <v>0</v>
      </c>
      <c r="LM68" s="210">
        <v>0</v>
      </c>
      <c r="LN68" s="210">
        <v>0</v>
      </c>
      <c r="LO68" s="210">
        <v>0</v>
      </c>
      <c r="LP68" s="210">
        <v>0</v>
      </c>
      <c r="LQ68" s="210">
        <v>27832225000</v>
      </c>
      <c r="LR68" s="210">
        <v>0</v>
      </c>
      <c r="LS68" s="210">
        <v>0</v>
      </c>
      <c r="LT68" s="210">
        <v>0</v>
      </c>
      <c r="LU68" s="210">
        <v>0</v>
      </c>
      <c r="LV68">
        <v>0</v>
      </c>
      <c r="LW68">
        <v>0</v>
      </c>
      <c r="LX68" s="204">
        <v>0</v>
      </c>
      <c r="LY68" s="204">
        <v>0</v>
      </c>
      <c r="LZ68">
        <v>0</v>
      </c>
      <c r="MA68" t="s">
        <v>87</v>
      </c>
      <c r="MB68" t="s">
        <v>87</v>
      </c>
      <c r="MC68" t="s">
        <v>87</v>
      </c>
      <c r="MD68" t="s">
        <v>87</v>
      </c>
      <c r="ME68" t="s">
        <v>87</v>
      </c>
      <c r="MF68" t="s">
        <v>87</v>
      </c>
      <c r="MG68" t="s">
        <v>87</v>
      </c>
      <c r="MH68">
        <v>0</v>
      </c>
      <c r="MI68">
        <v>0</v>
      </c>
      <c r="MJ68">
        <v>0</v>
      </c>
      <c r="MK68">
        <v>0</v>
      </c>
      <c r="ML68">
        <v>0</v>
      </c>
      <c r="MM68">
        <v>0</v>
      </c>
      <c r="MN68">
        <v>0</v>
      </c>
      <c r="MO68">
        <v>0</v>
      </c>
      <c r="MP68">
        <v>0</v>
      </c>
      <c r="MQ68">
        <v>0</v>
      </c>
      <c r="MR68">
        <v>0</v>
      </c>
      <c r="MS68">
        <v>0</v>
      </c>
      <c r="MT68">
        <v>0</v>
      </c>
      <c r="MU68">
        <v>0</v>
      </c>
      <c r="MV68">
        <v>0</v>
      </c>
      <c r="MW68">
        <v>0</v>
      </c>
      <c r="MX68">
        <v>0</v>
      </c>
      <c r="MY68">
        <v>0</v>
      </c>
      <c r="MZ68">
        <v>0</v>
      </c>
      <c r="NA68">
        <v>0</v>
      </c>
      <c r="NB68">
        <v>0</v>
      </c>
      <c r="NC68">
        <v>0</v>
      </c>
      <c r="ND68">
        <v>0</v>
      </c>
      <c r="NE68">
        <v>0</v>
      </c>
      <c r="NF68">
        <v>0</v>
      </c>
      <c r="NG68">
        <v>0</v>
      </c>
      <c r="NH68">
        <v>0</v>
      </c>
      <c r="NI68">
        <v>0</v>
      </c>
      <c r="NJ68">
        <v>0</v>
      </c>
      <c r="NK68">
        <v>0</v>
      </c>
      <c r="NL68">
        <v>0</v>
      </c>
      <c r="NM68">
        <v>0</v>
      </c>
      <c r="NN68" t="s">
        <v>87</v>
      </c>
      <c r="NO68" t="s">
        <v>87</v>
      </c>
      <c r="NP68" t="s">
        <v>87</v>
      </c>
      <c r="NQ68" t="s">
        <v>87</v>
      </c>
      <c r="NR68" t="s">
        <v>87</v>
      </c>
      <c r="NS68" t="s">
        <v>87</v>
      </c>
      <c r="NT68" t="s">
        <v>87</v>
      </c>
      <c r="NU68">
        <v>0</v>
      </c>
      <c r="NV68">
        <v>0</v>
      </c>
      <c r="NW68">
        <v>0</v>
      </c>
      <c r="NX68">
        <v>0</v>
      </c>
      <c r="NY68">
        <v>0</v>
      </c>
      <c r="NZ68">
        <v>0</v>
      </c>
      <c r="OA68">
        <v>0</v>
      </c>
      <c r="OB68">
        <v>0</v>
      </c>
      <c r="OC68">
        <v>0</v>
      </c>
      <c r="OD68">
        <v>0</v>
      </c>
      <c r="OE68">
        <v>0</v>
      </c>
      <c r="OF68">
        <v>0</v>
      </c>
      <c r="OG68">
        <v>0</v>
      </c>
      <c r="OH68">
        <v>0</v>
      </c>
      <c r="OI68">
        <v>0</v>
      </c>
      <c r="OJ68">
        <v>0</v>
      </c>
      <c r="OK68">
        <v>0</v>
      </c>
      <c r="OL68">
        <v>0</v>
      </c>
      <c r="OM68">
        <v>0</v>
      </c>
      <c r="ON68">
        <v>0</v>
      </c>
      <c r="OO68">
        <v>0</v>
      </c>
      <c r="OP68">
        <v>0</v>
      </c>
      <c r="OQ68">
        <v>0</v>
      </c>
      <c r="OR68">
        <v>0</v>
      </c>
      <c r="OT68" s="209"/>
      <c r="OU68" t="s">
        <v>1463</v>
      </c>
      <c r="OV68">
        <v>100</v>
      </c>
      <c r="OW68">
        <v>0</v>
      </c>
      <c r="OX68">
        <v>0</v>
      </c>
      <c r="OY68">
        <v>0</v>
      </c>
      <c r="OZ68">
        <v>0</v>
      </c>
      <c r="PA68">
        <v>0</v>
      </c>
      <c r="PB68">
        <v>0</v>
      </c>
      <c r="PC68">
        <v>0</v>
      </c>
      <c r="PD68">
        <v>0</v>
      </c>
      <c r="PE68">
        <v>0</v>
      </c>
      <c r="PF68">
        <v>0</v>
      </c>
      <c r="PG68">
        <v>0</v>
      </c>
      <c r="PH68">
        <v>0</v>
      </c>
      <c r="PI68">
        <v>0</v>
      </c>
      <c r="PJ68">
        <v>0</v>
      </c>
      <c r="PK68">
        <v>0</v>
      </c>
      <c r="PL68">
        <v>0</v>
      </c>
      <c r="PM68">
        <v>0</v>
      </c>
      <c r="PN68">
        <v>0</v>
      </c>
      <c r="PO68">
        <v>0</v>
      </c>
      <c r="PP68">
        <v>0</v>
      </c>
      <c r="PQ68">
        <v>0</v>
      </c>
      <c r="PR68">
        <v>0</v>
      </c>
      <c r="PS68">
        <v>0</v>
      </c>
      <c r="PT68">
        <v>0</v>
      </c>
      <c r="PU68">
        <v>0</v>
      </c>
      <c r="PV68">
        <v>0</v>
      </c>
      <c r="PW68" s="210">
        <v>0</v>
      </c>
      <c r="PX68" s="210">
        <v>0</v>
      </c>
      <c r="PY68" t="s">
        <v>597</v>
      </c>
    </row>
    <row r="69" spans="1:441" ht="15.75" customHeight="1" x14ac:dyDescent="0.35">
      <c r="A69" t="s">
        <v>1478</v>
      </c>
      <c r="B69">
        <v>7871</v>
      </c>
      <c r="C69" t="s">
        <v>1479</v>
      </c>
      <c r="D69" s="207">
        <v>2020110010188</v>
      </c>
      <c r="E69" t="s">
        <v>562</v>
      </c>
      <c r="F69" t="s">
        <v>1323</v>
      </c>
      <c r="G69" t="s">
        <v>1324</v>
      </c>
      <c r="H69" t="s">
        <v>1325</v>
      </c>
      <c r="I69" t="s">
        <v>1465</v>
      </c>
      <c r="J69" t="s">
        <v>1327</v>
      </c>
      <c r="K69" t="s">
        <v>1328</v>
      </c>
      <c r="L69" t="s">
        <v>1329</v>
      </c>
      <c r="M69" t="s">
        <v>1330</v>
      </c>
      <c r="N69" t="s">
        <v>1328</v>
      </c>
      <c r="O69" t="s">
        <v>1329</v>
      </c>
      <c r="P69" t="s">
        <v>1330</v>
      </c>
      <c r="Q69" t="s">
        <v>1331</v>
      </c>
      <c r="R69" t="s">
        <v>1332</v>
      </c>
      <c r="S69" t="s">
        <v>1480</v>
      </c>
      <c r="T69" t="s">
        <v>1481</v>
      </c>
      <c r="AC69" t="s">
        <v>1480</v>
      </c>
      <c r="AG69" t="s">
        <v>576</v>
      </c>
      <c r="AH69" t="s">
        <v>1336</v>
      </c>
      <c r="AI69" t="s">
        <v>1482</v>
      </c>
      <c r="AJ69">
        <v>0</v>
      </c>
      <c r="AK69" s="208">
        <v>44466</v>
      </c>
      <c r="AL69">
        <v>2</v>
      </c>
      <c r="AM69">
        <v>2024</v>
      </c>
      <c r="AN69" s="209" t="s">
        <v>1483</v>
      </c>
      <c r="AO69" t="s">
        <v>1484</v>
      </c>
      <c r="AP69">
        <v>2020</v>
      </c>
      <c r="AQ69">
        <v>2024</v>
      </c>
      <c r="AR69" t="s">
        <v>24</v>
      </c>
      <c r="AS69" t="s">
        <v>582</v>
      </c>
      <c r="AT69" t="s">
        <v>583</v>
      </c>
      <c r="AU69" t="s">
        <v>584</v>
      </c>
      <c r="AV69" t="s">
        <v>585</v>
      </c>
      <c r="AW69" t="s">
        <v>585</v>
      </c>
      <c r="AX69" t="s">
        <v>585</v>
      </c>
      <c r="AZ69">
        <v>1</v>
      </c>
      <c r="BB69" t="s">
        <v>1485</v>
      </c>
      <c r="BC69" t="s">
        <v>1486</v>
      </c>
      <c r="BD69" t="s">
        <v>1487</v>
      </c>
      <c r="BE69" t="s">
        <v>1488</v>
      </c>
      <c r="BF69" s="204" t="s">
        <v>611</v>
      </c>
      <c r="BG69">
        <v>4</v>
      </c>
      <c r="BH69" s="208">
        <v>45204</v>
      </c>
      <c r="BI69" t="s">
        <v>1344</v>
      </c>
      <c r="BJ69" t="s">
        <v>198</v>
      </c>
      <c r="BK69">
        <v>100</v>
      </c>
      <c r="BL69">
        <v>100</v>
      </c>
      <c r="BM69">
        <v>100</v>
      </c>
      <c r="BN69">
        <v>100</v>
      </c>
      <c r="BO69">
        <v>100</v>
      </c>
      <c r="BP69">
        <v>100</v>
      </c>
      <c r="BQ69">
        <v>3129099984</v>
      </c>
      <c r="BR69">
        <v>227209248</v>
      </c>
      <c r="BS69">
        <v>700537751</v>
      </c>
      <c r="BT69">
        <v>1015847615</v>
      </c>
      <c r="BU69">
        <v>589223370</v>
      </c>
      <c r="BV69">
        <v>596282000</v>
      </c>
      <c r="BW69">
        <v>100</v>
      </c>
      <c r="BX69">
        <v>100</v>
      </c>
      <c r="BY69">
        <v>100</v>
      </c>
      <c r="BZ69">
        <v>100</v>
      </c>
      <c r="CA69">
        <v>100</v>
      </c>
      <c r="CB69">
        <v>100</v>
      </c>
      <c r="CC69">
        <v>100</v>
      </c>
      <c r="CD69">
        <v>100</v>
      </c>
      <c r="CE69">
        <v>100</v>
      </c>
      <c r="CF69">
        <v>221671973</v>
      </c>
      <c r="CG69">
        <v>206880074</v>
      </c>
      <c r="CH69">
        <v>700194104</v>
      </c>
      <c r="CI69">
        <v>692052312</v>
      </c>
      <c r="CJ69">
        <v>1015847147</v>
      </c>
      <c r="CK69">
        <v>1003819499</v>
      </c>
      <c r="CL69">
        <v>588878885</v>
      </c>
      <c r="CM69">
        <v>474100767</v>
      </c>
      <c r="CN69">
        <v>100</v>
      </c>
      <c r="CO69">
        <v>100</v>
      </c>
      <c r="CP69">
        <v>100</v>
      </c>
      <c r="CQ69">
        <v>100</v>
      </c>
      <c r="CR69" t="s">
        <v>612</v>
      </c>
      <c r="CS69" t="s">
        <v>24</v>
      </c>
      <c r="CT69">
        <v>0</v>
      </c>
      <c r="CU69">
        <v>0</v>
      </c>
      <c r="CV69">
        <v>100</v>
      </c>
      <c r="CW69">
        <v>0</v>
      </c>
      <c r="CX69">
        <v>100</v>
      </c>
      <c r="CY69">
        <v>0</v>
      </c>
      <c r="CZ69">
        <v>0</v>
      </c>
      <c r="DA69">
        <v>0</v>
      </c>
      <c r="DB69">
        <v>0</v>
      </c>
      <c r="DC69">
        <v>0</v>
      </c>
      <c r="DD69">
        <v>0</v>
      </c>
      <c r="DE69">
        <v>0</v>
      </c>
      <c r="DF69">
        <v>100</v>
      </c>
      <c r="DG69">
        <v>100</v>
      </c>
      <c r="DH69">
        <v>100</v>
      </c>
      <c r="DI69">
        <v>100</v>
      </c>
      <c r="DJ69">
        <v>0</v>
      </c>
      <c r="DK69">
        <v>0</v>
      </c>
      <c r="DL69">
        <v>50</v>
      </c>
      <c r="DM69">
        <v>0</v>
      </c>
      <c r="DN69">
        <v>50</v>
      </c>
      <c r="DO69">
        <v>0</v>
      </c>
      <c r="DP69">
        <v>0</v>
      </c>
      <c r="DQ69">
        <v>0</v>
      </c>
      <c r="DR69">
        <v>0</v>
      </c>
      <c r="DS69">
        <v>0</v>
      </c>
      <c r="DT69">
        <v>0</v>
      </c>
      <c r="DU69">
        <v>0</v>
      </c>
      <c r="DV69" t="s">
        <v>87</v>
      </c>
      <c r="DW69">
        <v>0</v>
      </c>
      <c r="DX69">
        <v>0</v>
      </c>
      <c r="DY69">
        <v>0</v>
      </c>
      <c r="DZ69">
        <v>0</v>
      </c>
      <c r="EA69">
        <v>0</v>
      </c>
      <c r="EB69">
        <v>0</v>
      </c>
      <c r="EC69">
        <v>0</v>
      </c>
      <c r="ED69">
        <v>0</v>
      </c>
      <c r="EE69">
        <v>0</v>
      </c>
      <c r="EF69">
        <v>0</v>
      </c>
      <c r="EG69">
        <v>0</v>
      </c>
      <c r="EH69">
        <v>0</v>
      </c>
      <c r="EI69">
        <v>0</v>
      </c>
      <c r="EJ69" t="s">
        <v>87</v>
      </c>
      <c r="EK69" t="s">
        <v>630</v>
      </c>
      <c r="EL69" t="s">
        <v>630</v>
      </c>
      <c r="EM69" t="s">
        <v>1489</v>
      </c>
      <c r="EN69" t="s">
        <v>630</v>
      </c>
      <c r="EO69" t="s">
        <v>1489</v>
      </c>
      <c r="EP69">
        <v>0</v>
      </c>
      <c r="EQ69">
        <v>0</v>
      </c>
      <c r="ER69">
        <v>0</v>
      </c>
      <c r="ES69">
        <v>0</v>
      </c>
      <c r="ET69">
        <v>0</v>
      </c>
      <c r="EU69">
        <v>0</v>
      </c>
      <c r="EV69">
        <v>0</v>
      </c>
      <c r="EW69">
        <v>0</v>
      </c>
      <c r="EX69">
        <v>0</v>
      </c>
      <c r="EY69">
        <v>0</v>
      </c>
      <c r="EZ69">
        <v>0</v>
      </c>
      <c r="FA69">
        <v>0</v>
      </c>
      <c r="FB69">
        <v>0</v>
      </c>
      <c r="FC69">
        <v>0</v>
      </c>
      <c r="FD69">
        <v>0</v>
      </c>
      <c r="FE69">
        <v>0</v>
      </c>
      <c r="FF69">
        <v>0</v>
      </c>
      <c r="FG69">
        <v>0</v>
      </c>
      <c r="FH69">
        <v>0</v>
      </c>
      <c r="FI69">
        <v>596282000</v>
      </c>
      <c r="FJ69">
        <v>596282000</v>
      </c>
      <c r="FK69">
        <v>596282000</v>
      </c>
      <c r="FL69">
        <v>596282000</v>
      </c>
      <c r="FM69">
        <v>596282000</v>
      </c>
      <c r="FN69">
        <v>0</v>
      </c>
      <c r="FO69">
        <v>0</v>
      </c>
      <c r="FP69">
        <v>0</v>
      </c>
      <c r="FQ69">
        <v>0</v>
      </c>
      <c r="FR69">
        <v>0</v>
      </c>
      <c r="FS69">
        <v>0</v>
      </c>
      <c r="FT69">
        <v>0</v>
      </c>
      <c r="FU69">
        <v>596282000</v>
      </c>
      <c r="FV69">
        <v>596282000</v>
      </c>
      <c r="FW69">
        <v>596282000</v>
      </c>
      <c r="FX69">
        <v>596282000</v>
      </c>
      <c r="FY69">
        <v>596282000</v>
      </c>
      <c r="FZ69">
        <v>596282000</v>
      </c>
      <c r="GA69">
        <v>0</v>
      </c>
      <c r="GB69">
        <v>0</v>
      </c>
      <c r="GC69">
        <v>0</v>
      </c>
      <c r="GD69">
        <v>0</v>
      </c>
      <c r="GE69">
        <v>0</v>
      </c>
      <c r="GF69">
        <v>0</v>
      </c>
      <c r="GG69">
        <v>0</v>
      </c>
      <c r="GH69">
        <v>596282000</v>
      </c>
      <c r="GI69">
        <v>0</v>
      </c>
      <c r="GJ69">
        <v>0</v>
      </c>
      <c r="GK69">
        <v>0</v>
      </c>
      <c r="GL69">
        <v>0</v>
      </c>
      <c r="GM69">
        <v>0</v>
      </c>
      <c r="GN69">
        <v>0</v>
      </c>
      <c r="GO69">
        <v>0</v>
      </c>
      <c r="GP69">
        <v>0</v>
      </c>
      <c r="GQ69">
        <v>0</v>
      </c>
      <c r="GR69">
        <v>0</v>
      </c>
      <c r="GS69">
        <v>0</v>
      </c>
      <c r="GT69">
        <v>0</v>
      </c>
      <c r="GU69">
        <v>0</v>
      </c>
      <c r="GV69">
        <v>0</v>
      </c>
      <c r="GW69">
        <v>0</v>
      </c>
      <c r="GX69">
        <v>0</v>
      </c>
      <c r="GY69">
        <v>0</v>
      </c>
      <c r="GZ69">
        <v>0</v>
      </c>
      <c r="HA69">
        <v>0</v>
      </c>
      <c r="HB69">
        <v>0</v>
      </c>
      <c r="HC69">
        <v>0</v>
      </c>
      <c r="HD69">
        <v>0</v>
      </c>
      <c r="HE69">
        <v>0</v>
      </c>
      <c r="HF69">
        <v>0</v>
      </c>
      <c r="HG69">
        <v>0</v>
      </c>
      <c r="HH69">
        <v>0</v>
      </c>
      <c r="HI69">
        <v>0</v>
      </c>
      <c r="HJ69">
        <v>0</v>
      </c>
      <c r="HK69">
        <v>0</v>
      </c>
      <c r="HL69">
        <v>0</v>
      </c>
      <c r="HM69">
        <v>0</v>
      </c>
      <c r="HN69">
        <v>0</v>
      </c>
      <c r="HO69">
        <v>0</v>
      </c>
      <c r="HP69">
        <v>0</v>
      </c>
      <c r="HQ69">
        <v>0</v>
      </c>
      <c r="HR69">
        <v>0</v>
      </c>
      <c r="HS69">
        <v>0</v>
      </c>
      <c r="HT69">
        <v>0</v>
      </c>
      <c r="HU69">
        <v>0</v>
      </c>
      <c r="HV69">
        <v>0</v>
      </c>
      <c r="HW69">
        <v>0</v>
      </c>
      <c r="HX69">
        <v>0</v>
      </c>
      <c r="HY69">
        <v>0</v>
      </c>
      <c r="HZ69">
        <v>0</v>
      </c>
      <c r="IA69">
        <v>0</v>
      </c>
      <c r="IB69">
        <v>0</v>
      </c>
      <c r="IC69">
        <v>0</v>
      </c>
      <c r="ID69">
        <v>0</v>
      </c>
      <c r="IE69">
        <v>0</v>
      </c>
      <c r="IF69">
        <v>0</v>
      </c>
      <c r="IG69">
        <v>0</v>
      </c>
      <c r="IH69">
        <v>0</v>
      </c>
      <c r="II69" t="s">
        <v>87</v>
      </c>
      <c r="IJ69" t="s">
        <v>87</v>
      </c>
      <c r="IK69" t="s">
        <v>87</v>
      </c>
      <c r="IL69" t="s">
        <v>87</v>
      </c>
      <c r="IM69" t="s">
        <v>87</v>
      </c>
      <c r="IN69" t="s">
        <v>87</v>
      </c>
      <c r="IO69" t="s">
        <v>87</v>
      </c>
      <c r="IP69" t="s">
        <v>87</v>
      </c>
      <c r="IQ69" t="s">
        <v>87</v>
      </c>
      <c r="IR69" t="s">
        <v>87</v>
      </c>
      <c r="IS69" t="s">
        <v>87</v>
      </c>
      <c r="IT69" t="s">
        <v>87</v>
      </c>
      <c r="IU69" t="s">
        <v>87</v>
      </c>
      <c r="IV69" t="s">
        <v>87</v>
      </c>
      <c r="IW69" t="s">
        <v>87</v>
      </c>
      <c r="IX69">
        <v>0</v>
      </c>
      <c r="IY69">
        <v>0</v>
      </c>
      <c r="IZ69">
        <v>0</v>
      </c>
      <c r="JA69">
        <v>0</v>
      </c>
      <c r="JB69">
        <v>0</v>
      </c>
      <c r="JC69">
        <v>0</v>
      </c>
      <c r="JD69">
        <v>0</v>
      </c>
      <c r="JE69">
        <v>0</v>
      </c>
      <c r="JF69">
        <v>0</v>
      </c>
      <c r="JG69">
        <v>0</v>
      </c>
      <c r="JH69">
        <v>0</v>
      </c>
      <c r="JI69">
        <v>0</v>
      </c>
      <c r="JJ69" s="210">
        <v>0</v>
      </c>
      <c r="JK69" s="210" t="s">
        <v>630</v>
      </c>
      <c r="JL69" s="210" t="s">
        <v>630</v>
      </c>
      <c r="JM69" s="210">
        <v>0</v>
      </c>
      <c r="JN69" s="210" t="s">
        <v>630</v>
      </c>
      <c r="JO69" s="210">
        <v>0</v>
      </c>
      <c r="JP69" s="210" t="s">
        <v>630</v>
      </c>
      <c r="JQ69" s="210" t="s">
        <v>630</v>
      </c>
      <c r="JR69" s="210" t="s">
        <v>630</v>
      </c>
      <c r="JS69" s="210" t="s">
        <v>630</v>
      </c>
      <c r="JT69" s="210" t="s">
        <v>630</v>
      </c>
      <c r="JU69" s="210" t="s">
        <v>630</v>
      </c>
      <c r="JV69" s="210" t="s">
        <v>630</v>
      </c>
      <c r="JW69" t="s">
        <v>87</v>
      </c>
      <c r="JX69" t="s">
        <v>594</v>
      </c>
      <c r="JY69" t="s">
        <v>594</v>
      </c>
      <c r="JZ69">
        <v>0</v>
      </c>
      <c r="KA69">
        <v>0</v>
      </c>
      <c r="KB69">
        <v>0</v>
      </c>
      <c r="KC69" t="s">
        <v>87</v>
      </c>
      <c r="KD69" t="s">
        <v>87</v>
      </c>
      <c r="KE69" t="s">
        <v>87</v>
      </c>
      <c r="KF69" t="s">
        <v>87</v>
      </c>
      <c r="KG69" t="s">
        <v>87</v>
      </c>
      <c r="KH69" t="s">
        <v>87</v>
      </c>
      <c r="KI69">
        <v>0</v>
      </c>
      <c r="KJ69" s="204" t="s">
        <v>594</v>
      </c>
      <c r="KK69" t="s">
        <v>87</v>
      </c>
      <c r="KL69">
        <v>0</v>
      </c>
      <c r="KM69" t="s">
        <v>87</v>
      </c>
      <c r="KN69">
        <v>0</v>
      </c>
      <c r="KO69" t="s">
        <v>87</v>
      </c>
      <c r="KP69" t="s">
        <v>87</v>
      </c>
      <c r="KQ69" t="s">
        <v>87</v>
      </c>
      <c r="KR69" t="s">
        <v>87</v>
      </c>
      <c r="KS69" t="s">
        <v>87</v>
      </c>
      <c r="KT69" t="s">
        <v>87</v>
      </c>
      <c r="KU69" s="204" t="s">
        <v>87</v>
      </c>
      <c r="KV69" t="s">
        <v>594</v>
      </c>
      <c r="KW69" t="s">
        <v>594</v>
      </c>
      <c r="KX69">
        <v>0</v>
      </c>
      <c r="KY69" s="204">
        <v>0</v>
      </c>
      <c r="KZ69">
        <v>0</v>
      </c>
      <c r="LA69" t="s">
        <v>87</v>
      </c>
      <c r="LB69" t="s">
        <v>87</v>
      </c>
      <c r="LC69" t="s">
        <v>87</v>
      </c>
      <c r="LD69" t="s">
        <v>87</v>
      </c>
      <c r="LE69" t="s">
        <v>87</v>
      </c>
      <c r="LF69" t="s">
        <v>87</v>
      </c>
      <c r="LG69" t="s">
        <v>87</v>
      </c>
      <c r="LH69" s="210">
        <v>0</v>
      </c>
      <c r="LI69" s="210" t="s">
        <v>1364</v>
      </c>
      <c r="LJ69" s="210" t="s">
        <v>1477</v>
      </c>
      <c r="LK69" s="210">
        <v>0</v>
      </c>
      <c r="LL69" s="210">
        <v>0</v>
      </c>
      <c r="LM69" s="210" t="s">
        <v>87</v>
      </c>
      <c r="LN69" s="210" t="s">
        <v>87</v>
      </c>
      <c r="LO69" s="210">
        <v>0</v>
      </c>
      <c r="LP69" s="210">
        <v>0</v>
      </c>
      <c r="LQ69" s="210">
        <v>27832225000</v>
      </c>
      <c r="LR69" s="210">
        <v>0</v>
      </c>
      <c r="LS69" s="210">
        <v>0</v>
      </c>
      <c r="LT69" s="210">
        <v>0</v>
      </c>
      <c r="LU69" s="210">
        <v>0</v>
      </c>
      <c r="LV69" t="s">
        <v>594</v>
      </c>
      <c r="LW69" t="s">
        <v>594</v>
      </c>
      <c r="LX69" s="204">
        <v>0</v>
      </c>
      <c r="LY69" s="204">
        <v>0</v>
      </c>
      <c r="LZ69">
        <v>0</v>
      </c>
      <c r="MA69" t="s">
        <v>87</v>
      </c>
      <c r="MB69" t="s">
        <v>87</v>
      </c>
      <c r="MC69" t="s">
        <v>87</v>
      </c>
      <c r="MD69" t="s">
        <v>87</v>
      </c>
      <c r="ME69" t="s">
        <v>87</v>
      </c>
      <c r="MF69" t="s">
        <v>87</v>
      </c>
      <c r="MG69" t="s">
        <v>87</v>
      </c>
      <c r="MH69">
        <v>0</v>
      </c>
      <c r="MI69">
        <v>0</v>
      </c>
      <c r="MJ69">
        <v>0</v>
      </c>
      <c r="MK69">
        <v>0</v>
      </c>
      <c r="ML69">
        <v>0</v>
      </c>
      <c r="MM69">
        <v>0</v>
      </c>
      <c r="MN69">
        <v>0</v>
      </c>
      <c r="MO69">
        <v>0</v>
      </c>
      <c r="MP69">
        <v>0</v>
      </c>
      <c r="MQ69">
        <v>0</v>
      </c>
      <c r="MR69">
        <v>0</v>
      </c>
      <c r="MS69">
        <v>0</v>
      </c>
      <c r="MT69">
        <v>0</v>
      </c>
      <c r="MU69">
        <v>0</v>
      </c>
      <c r="MV69">
        <v>0</v>
      </c>
      <c r="MW69">
        <v>0</v>
      </c>
      <c r="MX69">
        <v>0</v>
      </c>
      <c r="MY69">
        <v>0</v>
      </c>
      <c r="MZ69">
        <v>0</v>
      </c>
      <c r="NA69">
        <v>0</v>
      </c>
      <c r="NB69">
        <v>0</v>
      </c>
      <c r="NC69">
        <v>0</v>
      </c>
      <c r="ND69">
        <v>0</v>
      </c>
      <c r="NE69">
        <v>0</v>
      </c>
      <c r="NF69">
        <v>0</v>
      </c>
      <c r="NG69">
        <v>0</v>
      </c>
      <c r="NH69">
        <v>0</v>
      </c>
      <c r="NI69" t="s">
        <v>594</v>
      </c>
      <c r="NJ69" t="s">
        <v>594</v>
      </c>
      <c r="NK69">
        <v>0</v>
      </c>
      <c r="NL69">
        <v>0</v>
      </c>
      <c r="NM69">
        <v>0</v>
      </c>
      <c r="NN69" t="s">
        <v>87</v>
      </c>
      <c r="NO69" t="s">
        <v>87</v>
      </c>
      <c r="NP69" t="s">
        <v>87</v>
      </c>
      <c r="NQ69" t="s">
        <v>87</v>
      </c>
      <c r="NR69" t="s">
        <v>87</v>
      </c>
      <c r="NS69" t="s">
        <v>87</v>
      </c>
      <c r="NT69" t="s">
        <v>87</v>
      </c>
      <c r="NU69">
        <v>0</v>
      </c>
      <c r="NV69">
        <v>0</v>
      </c>
      <c r="NW69">
        <v>0</v>
      </c>
      <c r="NX69">
        <v>0</v>
      </c>
      <c r="NY69">
        <v>0</v>
      </c>
      <c r="NZ69">
        <v>0</v>
      </c>
      <c r="OA69">
        <v>0</v>
      </c>
      <c r="OB69">
        <v>0</v>
      </c>
      <c r="OC69">
        <v>0</v>
      </c>
      <c r="OD69">
        <v>0</v>
      </c>
      <c r="OE69">
        <v>0</v>
      </c>
      <c r="OF69">
        <v>0</v>
      </c>
      <c r="OG69">
        <v>0</v>
      </c>
      <c r="OH69">
        <v>0</v>
      </c>
      <c r="OI69">
        <v>0</v>
      </c>
      <c r="OJ69">
        <v>0</v>
      </c>
      <c r="OK69">
        <v>0</v>
      </c>
      <c r="OL69">
        <v>0</v>
      </c>
      <c r="OM69">
        <v>0</v>
      </c>
      <c r="ON69">
        <v>0</v>
      </c>
      <c r="OO69">
        <v>0</v>
      </c>
      <c r="OP69">
        <v>0</v>
      </c>
      <c r="OQ69">
        <v>0</v>
      </c>
      <c r="OR69">
        <v>0</v>
      </c>
      <c r="OT69" s="209"/>
      <c r="OU69" t="s">
        <v>1478</v>
      </c>
      <c r="OV69">
        <v>100</v>
      </c>
      <c r="OW69">
        <v>0</v>
      </c>
      <c r="OX69">
        <v>0</v>
      </c>
      <c r="OY69">
        <v>0</v>
      </c>
      <c r="OZ69">
        <v>0</v>
      </c>
      <c r="PA69">
        <v>0</v>
      </c>
      <c r="PB69">
        <v>0</v>
      </c>
      <c r="PC69">
        <v>0</v>
      </c>
      <c r="PD69">
        <v>0</v>
      </c>
      <c r="PE69">
        <v>0</v>
      </c>
      <c r="PF69">
        <v>0</v>
      </c>
      <c r="PG69">
        <v>0</v>
      </c>
      <c r="PH69">
        <v>0</v>
      </c>
      <c r="PI69">
        <v>0</v>
      </c>
      <c r="PJ69">
        <v>0</v>
      </c>
      <c r="PK69">
        <v>0</v>
      </c>
      <c r="PL69">
        <v>0</v>
      </c>
      <c r="PM69">
        <v>0</v>
      </c>
      <c r="PN69">
        <v>0</v>
      </c>
      <c r="PO69">
        <v>0</v>
      </c>
      <c r="PP69">
        <v>0</v>
      </c>
      <c r="PQ69">
        <v>0</v>
      </c>
      <c r="PR69">
        <v>0</v>
      </c>
      <c r="PS69">
        <v>0</v>
      </c>
      <c r="PT69">
        <v>0</v>
      </c>
      <c r="PU69">
        <v>0</v>
      </c>
      <c r="PV69">
        <v>0</v>
      </c>
      <c r="PW69" s="210">
        <v>0</v>
      </c>
      <c r="PX69" s="210">
        <v>0</v>
      </c>
      <c r="PY69" t="s">
        <v>597</v>
      </c>
    </row>
    <row r="70" spans="1:441" ht="15.75" customHeight="1" x14ac:dyDescent="0.35">
      <c r="A70" t="s">
        <v>1490</v>
      </c>
      <c r="B70">
        <v>7871</v>
      </c>
      <c r="C70" t="s">
        <v>1491</v>
      </c>
      <c r="D70" s="207">
        <v>2020110010188</v>
      </c>
      <c r="E70" t="s">
        <v>562</v>
      </c>
      <c r="F70" t="s">
        <v>1323</v>
      </c>
      <c r="G70" t="s">
        <v>1324</v>
      </c>
      <c r="H70" t="s">
        <v>1325</v>
      </c>
      <c r="I70" t="s">
        <v>1465</v>
      </c>
      <c r="J70" t="s">
        <v>1327</v>
      </c>
      <c r="K70" t="s">
        <v>1328</v>
      </c>
      <c r="L70" t="s">
        <v>1329</v>
      </c>
      <c r="M70" t="s">
        <v>1330</v>
      </c>
      <c r="N70" t="s">
        <v>1328</v>
      </c>
      <c r="O70" t="s">
        <v>1329</v>
      </c>
      <c r="P70" t="s">
        <v>1330</v>
      </c>
      <c r="Q70" t="s">
        <v>1331</v>
      </c>
      <c r="R70" t="s">
        <v>1332</v>
      </c>
      <c r="S70" t="s">
        <v>1492</v>
      </c>
      <c r="T70" t="s">
        <v>1493</v>
      </c>
      <c r="AC70" t="s">
        <v>1492</v>
      </c>
      <c r="AG70" t="s">
        <v>576</v>
      </c>
      <c r="AH70" t="s">
        <v>1336</v>
      </c>
      <c r="AI70" t="s">
        <v>1494</v>
      </c>
      <c r="AJ70">
        <v>0</v>
      </c>
      <c r="AK70" s="208">
        <v>44466</v>
      </c>
      <c r="AL70">
        <v>2</v>
      </c>
      <c r="AM70">
        <v>2024</v>
      </c>
      <c r="AN70" s="209" t="s">
        <v>1495</v>
      </c>
      <c r="AO70" s="209" t="s">
        <v>1496</v>
      </c>
      <c r="AP70">
        <v>2020</v>
      </c>
      <c r="AQ70">
        <v>2024</v>
      </c>
      <c r="AR70" t="s">
        <v>32</v>
      </c>
      <c r="AS70" t="s">
        <v>582</v>
      </c>
      <c r="AT70" t="s">
        <v>583</v>
      </c>
      <c r="AU70" t="s">
        <v>584</v>
      </c>
      <c r="AV70" t="s">
        <v>585</v>
      </c>
      <c r="AW70" t="s">
        <v>585</v>
      </c>
      <c r="AX70" t="s">
        <v>585</v>
      </c>
      <c r="AZ70">
        <v>1</v>
      </c>
      <c r="BB70" t="s">
        <v>1497</v>
      </c>
      <c r="BC70" t="s">
        <v>1498</v>
      </c>
      <c r="BD70" t="s">
        <v>1499</v>
      </c>
      <c r="BE70" t="s">
        <v>1500</v>
      </c>
      <c r="BF70" s="204" t="s">
        <v>611</v>
      </c>
      <c r="BG70">
        <v>4</v>
      </c>
      <c r="BH70" s="208">
        <v>45204</v>
      </c>
      <c r="BI70" t="s">
        <v>1344</v>
      </c>
      <c r="BJ70" t="s">
        <v>198</v>
      </c>
      <c r="BK70">
        <v>100</v>
      </c>
      <c r="BL70">
        <v>10</v>
      </c>
      <c r="BM70">
        <v>40</v>
      </c>
      <c r="BN70">
        <v>70</v>
      </c>
      <c r="BO70">
        <v>90</v>
      </c>
      <c r="BP70">
        <v>100</v>
      </c>
      <c r="BQ70">
        <v>8541304246</v>
      </c>
      <c r="BR70">
        <v>1333761153</v>
      </c>
      <c r="BS70">
        <v>3209087825</v>
      </c>
      <c r="BT70">
        <v>2062977595</v>
      </c>
      <c r="BU70">
        <v>1067888673</v>
      </c>
      <c r="BV70">
        <v>867589000</v>
      </c>
      <c r="BW70">
        <v>10</v>
      </c>
      <c r="BX70">
        <v>40</v>
      </c>
      <c r="BY70">
        <v>70</v>
      </c>
      <c r="BZ70">
        <v>90</v>
      </c>
      <c r="CA70">
        <v>100</v>
      </c>
      <c r="CB70">
        <v>30</v>
      </c>
      <c r="CC70">
        <v>30.000000000000004</v>
      </c>
      <c r="CD70">
        <v>20</v>
      </c>
      <c r="CE70">
        <v>10</v>
      </c>
      <c r="CF70">
        <v>1333761153</v>
      </c>
      <c r="CG70">
        <v>1236538856</v>
      </c>
      <c r="CH70">
        <v>3208876350</v>
      </c>
      <c r="CI70">
        <v>2993578375</v>
      </c>
      <c r="CJ70">
        <v>2057743587</v>
      </c>
      <c r="CK70">
        <v>1958396358</v>
      </c>
      <c r="CL70">
        <v>1052028035</v>
      </c>
      <c r="CM70">
        <v>816089838</v>
      </c>
      <c r="CN70">
        <v>10.454545454545455</v>
      </c>
      <c r="CO70">
        <v>40</v>
      </c>
      <c r="CP70">
        <v>70</v>
      </c>
      <c r="CQ70">
        <v>90</v>
      </c>
      <c r="CR70">
        <v>90</v>
      </c>
      <c r="CS70" t="s">
        <v>43</v>
      </c>
      <c r="CT70">
        <v>0</v>
      </c>
      <c r="CU70">
        <v>3.34</v>
      </c>
      <c r="CV70">
        <v>0</v>
      </c>
      <c r="CW70">
        <v>0</v>
      </c>
      <c r="CX70">
        <v>6.66</v>
      </c>
      <c r="CY70">
        <v>0</v>
      </c>
      <c r="CZ70">
        <v>0</v>
      </c>
      <c r="DA70">
        <v>0</v>
      </c>
      <c r="DB70">
        <v>0</v>
      </c>
      <c r="DC70">
        <v>0</v>
      </c>
      <c r="DD70">
        <v>0</v>
      </c>
      <c r="DE70">
        <v>0</v>
      </c>
      <c r="DF70">
        <v>100</v>
      </c>
      <c r="DG70">
        <v>100</v>
      </c>
      <c r="DH70">
        <v>10</v>
      </c>
      <c r="DI70">
        <v>10</v>
      </c>
      <c r="DJ70">
        <v>0</v>
      </c>
      <c r="DK70">
        <v>3.34</v>
      </c>
      <c r="DL70">
        <v>0</v>
      </c>
      <c r="DM70">
        <v>0</v>
      </c>
      <c r="DN70">
        <v>6.66</v>
      </c>
      <c r="DO70">
        <v>0</v>
      </c>
      <c r="DP70">
        <v>0</v>
      </c>
      <c r="DQ70">
        <v>0</v>
      </c>
      <c r="DR70">
        <v>0</v>
      </c>
      <c r="DS70">
        <v>0</v>
      </c>
      <c r="DT70">
        <v>0</v>
      </c>
      <c r="DU70">
        <v>0</v>
      </c>
      <c r="DV70">
        <v>10</v>
      </c>
      <c r="DW70">
        <v>0</v>
      </c>
      <c r="DX70">
        <v>0</v>
      </c>
      <c r="DY70">
        <v>0</v>
      </c>
      <c r="DZ70">
        <v>0</v>
      </c>
      <c r="EA70">
        <v>0</v>
      </c>
      <c r="EB70">
        <v>0</v>
      </c>
      <c r="EC70">
        <v>0</v>
      </c>
      <c r="ED70">
        <v>0</v>
      </c>
      <c r="EE70">
        <v>0</v>
      </c>
      <c r="EF70">
        <v>0</v>
      </c>
      <c r="EG70">
        <v>0</v>
      </c>
      <c r="EH70">
        <v>0</v>
      </c>
      <c r="EI70">
        <v>0</v>
      </c>
      <c r="EJ70">
        <v>0</v>
      </c>
      <c r="EK70" t="s">
        <v>630</v>
      </c>
      <c r="EL70" t="s">
        <v>1501</v>
      </c>
      <c r="EM70" t="s">
        <v>630</v>
      </c>
      <c r="EN70" t="s">
        <v>630</v>
      </c>
      <c r="EO70" t="s">
        <v>1502</v>
      </c>
      <c r="EP70">
        <v>0</v>
      </c>
      <c r="EQ70">
        <v>0</v>
      </c>
      <c r="ER70">
        <v>0</v>
      </c>
      <c r="ES70">
        <v>0</v>
      </c>
      <c r="ET70">
        <v>0</v>
      </c>
      <c r="EU70">
        <v>0</v>
      </c>
      <c r="EV70">
        <v>0</v>
      </c>
      <c r="EW70">
        <v>0</v>
      </c>
      <c r="EX70">
        <v>0</v>
      </c>
      <c r="EY70">
        <v>0</v>
      </c>
      <c r="EZ70">
        <v>0</v>
      </c>
      <c r="FA70">
        <v>0</v>
      </c>
      <c r="FB70">
        <v>0</v>
      </c>
      <c r="FC70">
        <v>0</v>
      </c>
      <c r="FD70">
        <v>0</v>
      </c>
      <c r="FE70">
        <v>0</v>
      </c>
      <c r="FF70">
        <v>0</v>
      </c>
      <c r="FG70">
        <v>0</v>
      </c>
      <c r="FH70">
        <v>0</v>
      </c>
      <c r="FI70">
        <v>867589000</v>
      </c>
      <c r="FJ70">
        <v>867589000</v>
      </c>
      <c r="FK70">
        <v>867589000</v>
      </c>
      <c r="FL70">
        <v>867589000</v>
      </c>
      <c r="FM70">
        <v>867589000</v>
      </c>
      <c r="FN70">
        <v>0</v>
      </c>
      <c r="FO70">
        <v>0</v>
      </c>
      <c r="FP70">
        <v>0</v>
      </c>
      <c r="FQ70">
        <v>0</v>
      </c>
      <c r="FR70">
        <v>0</v>
      </c>
      <c r="FS70">
        <v>0</v>
      </c>
      <c r="FT70">
        <v>0</v>
      </c>
      <c r="FU70">
        <v>867589000</v>
      </c>
      <c r="FV70">
        <v>867589000</v>
      </c>
      <c r="FW70">
        <v>867589000</v>
      </c>
      <c r="FX70">
        <v>867589000</v>
      </c>
      <c r="FY70">
        <v>867589000</v>
      </c>
      <c r="FZ70">
        <v>867589000</v>
      </c>
      <c r="GA70">
        <v>0</v>
      </c>
      <c r="GB70">
        <v>0</v>
      </c>
      <c r="GC70">
        <v>0</v>
      </c>
      <c r="GD70">
        <v>0</v>
      </c>
      <c r="GE70">
        <v>0</v>
      </c>
      <c r="GF70">
        <v>0</v>
      </c>
      <c r="GG70">
        <v>0</v>
      </c>
      <c r="GH70">
        <v>867589000</v>
      </c>
      <c r="GI70">
        <v>0</v>
      </c>
      <c r="GJ70">
        <v>0</v>
      </c>
      <c r="GK70">
        <v>0</v>
      </c>
      <c r="GL70">
        <v>0</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0</v>
      </c>
      <c r="IB70">
        <v>0</v>
      </c>
      <c r="IC70">
        <v>0</v>
      </c>
      <c r="ID70">
        <v>0</v>
      </c>
      <c r="IE70">
        <v>0</v>
      </c>
      <c r="IF70">
        <v>0</v>
      </c>
      <c r="IG70">
        <v>0</v>
      </c>
      <c r="IH70">
        <v>0</v>
      </c>
      <c r="II70" t="s">
        <v>87</v>
      </c>
      <c r="IJ70" t="s">
        <v>87</v>
      </c>
      <c r="IK70" t="s">
        <v>87</v>
      </c>
      <c r="IL70" t="s">
        <v>87</v>
      </c>
      <c r="IM70" t="s">
        <v>87</v>
      </c>
      <c r="IN70" t="s">
        <v>87</v>
      </c>
      <c r="IO70" t="s">
        <v>87</v>
      </c>
      <c r="IP70" t="s">
        <v>87</v>
      </c>
      <c r="IQ70" t="s">
        <v>87</v>
      </c>
      <c r="IR70" t="s">
        <v>87</v>
      </c>
      <c r="IS70" t="s">
        <v>87</v>
      </c>
      <c r="IT70" t="s">
        <v>87</v>
      </c>
      <c r="IU70" t="s">
        <v>87</v>
      </c>
      <c r="IV70" t="s">
        <v>87</v>
      </c>
      <c r="IW70" t="s">
        <v>87</v>
      </c>
      <c r="IX70">
        <v>0</v>
      </c>
      <c r="IY70">
        <v>0</v>
      </c>
      <c r="IZ70">
        <v>0</v>
      </c>
      <c r="JA70">
        <v>0</v>
      </c>
      <c r="JB70">
        <v>0</v>
      </c>
      <c r="JC70">
        <v>0</v>
      </c>
      <c r="JD70">
        <v>0</v>
      </c>
      <c r="JE70">
        <v>0</v>
      </c>
      <c r="JF70">
        <v>0</v>
      </c>
      <c r="JG70">
        <v>0</v>
      </c>
      <c r="JH70">
        <v>0</v>
      </c>
      <c r="JI70">
        <v>0</v>
      </c>
      <c r="JJ70" s="210">
        <v>0</v>
      </c>
      <c r="JK70" s="210">
        <v>0</v>
      </c>
      <c r="JL70" s="210">
        <v>0</v>
      </c>
      <c r="JM70" s="210">
        <v>0</v>
      </c>
      <c r="JN70" s="210">
        <v>0</v>
      </c>
      <c r="JO70" s="210">
        <v>0</v>
      </c>
      <c r="JP70" s="210">
        <v>0</v>
      </c>
      <c r="JQ70" s="210">
        <v>0</v>
      </c>
      <c r="JR70" s="210">
        <v>0</v>
      </c>
      <c r="JS70" s="210">
        <v>0</v>
      </c>
      <c r="JT70" s="210">
        <v>0</v>
      </c>
      <c r="JU70" s="210">
        <v>0</v>
      </c>
      <c r="JV70" s="210">
        <v>0</v>
      </c>
      <c r="JW70">
        <v>0</v>
      </c>
      <c r="JX70">
        <v>0</v>
      </c>
      <c r="JY70">
        <v>0</v>
      </c>
      <c r="JZ70">
        <v>0</v>
      </c>
      <c r="KA70">
        <v>0</v>
      </c>
      <c r="KB70">
        <v>0</v>
      </c>
      <c r="KC70">
        <v>0</v>
      </c>
      <c r="KD70">
        <v>0</v>
      </c>
      <c r="KE70">
        <v>0</v>
      </c>
      <c r="KF70">
        <v>0</v>
      </c>
      <c r="KG70">
        <v>0</v>
      </c>
      <c r="KH70">
        <v>0</v>
      </c>
      <c r="KI70">
        <v>0</v>
      </c>
      <c r="KJ70" s="204" t="s">
        <v>594</v>
      </c>
      <c r="KK70">
        <v>0</v>
      </c>
      <c r="KL70" t="s">
        <v>87</v>
      </c>
      <c r="KM70" t="s">
        <v>87</v>
      </c>
      <c r="KN70">
        <v>0</v>
      </c>
      <c r="KO70" t="s">
        <v>87</v>
      </c>
      <c r="KP70" t="s">
        <v>87</v>
      </c>
      <c r="KQ70" t="s">
        <v>87</v>
      </c>
      <c r="KR70" t="s">
        <v>87</v>
      </c>
      <c r="KS70" t="s">
        <v>87</v>
      </c>
      <c r="KT70" t="s">
        <v>87</v>
      </c>
      <c r="KU70" s="204" t="s">
        <v>87</v>
      </c>
      <c r="KV70" t="s">
        <v>594</v>
      </c>
      <c r="KW70">
        <v>0</v>
      </c>
      <c r="KX70">
        <v>0</v>
      </c>
      <c r="KY70" s="204">
        <v>0</v>
      </c>
      <c r="KZ70">
        <v>0</v>
      </c>
      <c r="LA70" t="s">
        <v>87</v>
      </c>
      <c r="LB70" t="s">
        <v>87</v>
      </c>
      <c r="LC70" t="s">
        <v>87</v>
      </c>
      <c r="LD70" t="s">
        <v>87</v>
      </c>
      <c r="LE70" t="s">
        <v>87</v>
      </c>
      <c r="LF70" t="s">
        <v>87</v>
      </c>
      <c r="LG70" t="s">
        <v>87</v>
      </c>
      <c r="LH70" s="210">
        <v>0</v>
      </c>
      <c r="LI70" s="210" t="s">
        <v>1364</v>
      </c>
      <c r="LJ70" s="210" t="s">
        <v>1477</v>
      </c>
      <c r="LK70" s="210">
        <v>0</v>
      </c>
      <c r="LL70" s="210">
        <v>0</v>
      </c>
      <c r="LM70" s="210" t="s">
        <v>87</v>
      </c>
      <c r="LN70" s="210" t="s">
        <v>87</v>
      </c>
      <c r="LO70" s="210">
        <v>0</v>
      </c>
      <c r="LP70" s="210">
        <v>0</v>
      </c>
      <c r="LQ70" s="210">
        <v>27832225000</v>
      </c>
      <c r="LR70" s="210">
        <v>0</v>
      </c>
      <c r="LS70" s="210">
        <v>0</v>
      </c>
      <c r="LT70" s="210">
        <v>0</v>
      </c>
      <c r="LU70" s="210">
        <v>0</v>
      </c>
      <c r="LV70" t="s">
        <v>594</v>
      </c>
      <c r="LW70">
        <v>0</v>
      </c>
      <c r="LX70" s="204">
        <v>0</v>
      </c>
      <c r="LY70" s="204">
        <v>0</v>
      </c>
      <c r="LZ70">
        <v>0</v>
      </c>
      <c r="MA70" t="s">
        <v>87</v>
      </c>
      <c r="MB70" t="s">
        <v>87</v>
      </c>
      <c r="MC70" t="s">
        <v>87</v>
      </c>
      <c r="MD70" t="s">
        <v>87</v>
      </c>
      <c r="ME70" t="s">
        <v>87</v>
      </c>
      <c r="MF70" t="s">
        <v>87</v>
      </c>
      <c r="MG70" t="s">
        <v>87</v>
      </c>
      <c r="MH70">
        <v>0</v>
      </c>
      <c r="MI70">
        <v>0</v>
      </c>
      <c r="MJ70">
        <v>90</v>
      </c>
      <c r="MK70">
        <v>0</v>
      </c>
      <c r="ML70">
        <v>0</v>
      </c>
      <c r="MM70">
        <v>0</v>
      </c>
      <c r="MN70">
        <v>0</v>
      </c>
      <c r="MO70">
        <v>0</v>
      </c>
      <c r="MP70">
        <v>0</v>
      </c>
      <c r="MQ70">
        <v>0</v>
      </c>
      <c r="MR70">
        <v>0</v>
      </c>
      <c r="MS70">
        <v>0</v>
      </c>
      <c r="MT70">
        <v>0</v>
      </c>
      <c r="MU70">
        <v>0</v>
      </c>
      <c r="MV70">
        <v>0</v>
      </c>
      <c r="MW70">
        <v>0</v>
      </c>
      <c r="MX70">
        <v>0</v>
      </c>
      <c r="MY70">
        <v>0</v>
      </c>
      <c r="MZ70">
        <v>0</v>
      </c>
      <c r="NA70">
        <v>0</v>
      </c>
      <c r="NB70">
        <v>0</v>
      </c>
      <c r="NC70">
        <v>0</v>
      </c>
      <c r="ND70">
        <v>0</v>
      </c>
      <c r="NE70">
        <v>0</v>
      </c>
      <c r="NF70">
        <v>0</v>
      </c>
      <c r="NG70">
        <v>0</v>
      </c>
      <c r="NH70">
        <v>0</v>
      </c>
      <c r="NI70" t="s">
        <v>594</v>
      </c>
      <c r="NJ70">
        <v>0</v>
      </c>
      <c r="NK70">
        <v>0</v>
      </c>
      <c r="NL70">
        <v>0</v>
      </c>
      <c r="NM70">
        <v>0</v>
      </c>
      <c r="NN70" t="s">
        <v>87</v>
      </c>
      <c r="NO70" t="s">
        <v>87</v>
      </c>
      <c r="NP70" t="s">
        <v>87</v>
      </c>
      <c r="NQ70" t="s">
        <v>87</v>
      </c>
      <c r="NR70" t="s">
        <v>87</v>
      </c>
      <c r="NS70" t="s">
        <v>87</v>
      </c>
      <c r="NT70" t="s">
        <v>87</v>
      </c>
      <c r="NU70">
        <v>0</v>
      </c>
      <c r="NV70">
        <v>0</v>
      </c>
      <c r="NW70">
        <v>0</v>
      </c>
      <c r="NX70">
        <v>0</v>
      </c>
      <c r="NY70">
        <v>0</v>
      </c>
      <c r="NZ70">
        <v>0</v>
      </c>
      <c r="OA70">
        <v>0</v>
      </c>
      <c r="OB70">
        <v>0</v>
      </c>
      <c r="OC70">
        <v>0</v>
      </c>
      <c r="OD70">
        <v>0</v>
      </c>
      <c r="OE70">
        <v>0</v>
      </c>
      <c r="OF70">
        <v>0</v>
      </c>
      <c r="OG70">
        <v>0</v>
      </c>
      <c r="OH70">
        <v>0</v>
      </c>
      <c r="OI70">
        <v>0</v>
      </c>
      <c r="OJ70">
        <v>0</v>
      </c>
      <c r="OK70">
        <v>0</v>
      </c>
      <c r="OL70">
        <v>0</v>
      </c>
      <c r="OM70">
        <v>0</v>
      </c>
      <c r="ON70">
        <v>0</v>
      </c>
      <c r="OO70">
        <v>0</v>
      </c>
      <c r="OP70">
        <v>0</v>
      </c>
      <c r="OQ70">
        <v>0</v>
      </c>
      <c r="OR70">
        <v>0</v>
      </c>
      <c r="OT70" s="209"/>
      <c r="OU70" t="s">
        <v>1490</v>
      </c>
      <c r="OV70">
        <v>50</v>
      </c>
      <c r="OW70">
        <v>0</v>
      </c>
      <c r="OX70">
        <v>0</v>
      </c>
      <c r="OY70">
        <v>0</v>
      </c>
      <c r="OZ70">
        <v>0</v>
      </c>
      <c r="PA70">
        <v>0</v>
      </c>
      <c r="PB70">
        <v>0</v>
      </c>
      <c r="PC70">
        <v>0</v>
      </c>
      <c r="PD70">
        <v>0</v>
      </c>
      <c r="PE70">
        <v>0</v>
      </c>
      <c r="PF70">
        <v>0</v>
      </c>
      <c r="PG70">
        <v>0</v>
      </c>
      <c r="PH70">
        <v>0</v>
      </c>
      <c r="PI70">
        <v>0</v>
      </c>
      <c r="PJ70">
        <v>0</v>
      </c>
      <c r="PK70">
        <v>0</v>
      </c>
      <c r="PL70">
        <v>0</v>
      </c>
      <c r="PM70">
        <v>0</v>
      </c>
      <c r="PN70">
        <v>0</v>
      </c>
      <c r="PO70">
        <v>0</v>
      </c>
      <c r="PP70">
        <v>0</v>
      </c>
      <c r="PQ70">
        <v>0</v>
      </c>
      <c r="PR70">
        <v>0</v>
      </c>
      <c r="PS70">
        <v>0</v>
      </c>
      <c r="PT70">
        <v>0</v>
      </c>
      <c r="PU70">
        <v>0</v>
      </c>
      <c r="PV70">
        <v>0</v>
      </c>
      <c r="PW70" s="210">
        <v>0</v>
      </c>
      <c r="PX70" s="210">
        <v>0</v>
      </c>
      <c r="PY70" t="s">
        <v>597</v>
      </c>
    </row>
    <row r="71" spans="1:441" ht="15.75" customHeight="1" x14ac:dyDescent="0.35">
      <c r="A71" t="s">
        <v>22</v>
      </c>
      <c r="B71">
        <v>7871</v>
      </c>
      <c r="D71" s="207">
        <v>2020110010188</v>
      </c>
      <c r="E71" t="s">
        <v>562</v>
      </c>
      <c r="F71" t="s">
        <v>1323</v>
      </c>
      <c r="G71" t="s">
        <v>1324</v>
      </c>
      <c r="H71" t="s">
        <v>1325</v>
      </c>
      <c r="I71" t="s">
        <v>627</v>
      </c>
      <c r="J71" t="s">
        <v>1327</v>
      </c>
      <c r="K71" t="s">
        <v>1328</v>
      </c>
      <c r="L71" t="s">
        <v>1329</v>
      </c>
      <c r="M71" t="s">
        <v>1330</v>
      </c>
      <c r="N71" t="s">
        <v>1328</v>
      </c>
      <c r="O71" t="s">
        <v>1329</v>
      </c>
      <c r="P71" t="s">
        <v>1330</v>
      </c>
      <c r="Q71" t="s">
        <v>1331</v>
      </c>
      <c r="R71" t="s">
        <v>1332</v>
      </c>
      <c r="S71" t="s">
        <v>1503</v>
      </c>
      <c r="T71" t="s">
        <v>1504</v>
      </c>
      <c r="Z71" t="s">
        <v>1503</v>
      </c>
      <c r="AA71" t="s">
        <v>1504</v>
      </c>
      <c r="AG71" t="s">
        <v>87</v>
      </c>
      <c r="AH71" t="s">
        <v>87</v>
      </c>
      <c r="AI71" t="s">
        <v>1505</v>
      </c>
      <c r="AJ71">
        <v>0</v>
      </c>
      <c r="AK71" s="208">
        <v>44466</v>
      </c>
      <c r="AL71">
        <v>2</v>
      </c>
      <c r="AM71">
        <v>2024</v>
      </c>
      <c r="AN71" s="209" t="s">
        <v>1506</v>
      </c>
      <c r="AO71" t="s">
        <v>1507</v>
      </c>
      <c r="AP71">
        <v>2020</v>
      </c>
      <c r="AQ71">
        <v>2024</v>
      </c>
      <c r="AR71" t="s">
        <v>24</v>
      </c>
      <c r="AS71" t="s">
        <v>582</v>
      </c>
      <c r="AT71" t="s">
        <v>583</v>
      </c>
      <c r="AU71" t="s">
        <v>584</v>
      </c>
      <c r="AW71" t="s">
        <v>585</v>
      </c>
      <c r="AX71" t="s">
        <v>1508</v>
      </c>
      <c r="AZ71">
        <v>1</v>
      </c>
      <c r="BB71" t="s">
        <v>1509</v>
      </c>
      <c r="BC71" t="s">
        <v>1510</v>
      </c>
      <c r="BD71" t="s">
        <v>1511</v>
      </c>
      <c r="BE71" t="s">
        <v>1512</v>
      </c>
      <c r="BF71" s="204" t="s">
        <v>611</v>
      </c>
      <c r="BG71">
        <v>4</v>
      </c>
      <c r="BH71" s="208">
        <v>45204</v>
      </c>
      <c r="BI71" t="s">
        <v>1344</v>
      </c>
      <c r="BJ71" t="s">
        <v>198</v>
      </c>
      <c r="BK71">
        <v>100</v>
      </c>
      <c r="BL71">
        <v>100</v>
      </c>
      <c r="BM71">
        <v>100</v>
      </c>
      <c r="BN71">
        <v>100</v>
      </c>
      <c r="BO71">
        <v>100</v>
      </c>
      <c r="BP71">
        <v>100</v>
      </c>
      <c r="BW71">
        <v>100</v>
      </c>
      <c r="BX71">
        <v>100</v>
      </c>
      <c r="BY71">
        <v>100</v>
      </c>
      <c r="BZ71">
        <v>100</v>
      </c>
      <c r="CA71">
        <v>100</v>
      </c>
      <c r="CB71">
        <v>100</v>
      </c>
      <c r="CC71">
        <v>100.00122432987122</v>
      </c>
      <c r="CD71">
        <v>100</v>
      </c>
      <c r="CE71">
        <v>100</v>
      </c>
      <c r="CF71">
        <v>0</v>
      </c>
      <c r="CG71">
        <v>0</v>
      </c>
      <c r="CH71">
        <v>0</v>
      </c>
      <c r="CI71">
        <v>0</v>
      </c>
      <c r="CJ71" t="s">
        <v>627</v>
      </c>
      <c r="CK71" t="s">
        <v>627</v>
      </c>
      <c r="CL71" t="s">
        <v>627</v>
      </c>
      <c r="CM71" t="s">
        <v>627</v>
      </c>
      <c r="CN71">
        <v>100</v>
      </c>
      <c r="CO71">
        <v>87.433500000000009</v>
      </c>
      <c r="CP71">
        <v>100.00122432987122</v>
      </c>
      <c r="CQ71">
        <v>100</v>
      </c>
      <c r="CR71" t="s">
        <v>612</v>
      </c>
      <c r="CS71" t="s">
        <v>24</v>
      </c>
      <c r="CT71">
        <v>100</v>
      </c>
      <c r="CU71">
        <v>100</v>
      </c>
      <c r="CV71">
        <v>100</v>
      </c>
      <c r="CW71">
        <v>100</v>
      </c>
      <c r="CX71">
        <v>100</v>
      </c>
      <c r="CY71">
        <v>0</v>
      </c>
      <c r="CZ71">
        <v>0</v>
      </c>
      <c r="DA71">
        <v>0</v>
      </c>
      <c r="DB71">
        <v>0</v>
      </c>
      <c r="DC71">
        <v>0</v>
      </c>
      <c r="DD71">
        <v>0</v>
      </c>
      <c r="DE71">
        <v>0</v>
      </c>
      <c r="DF71">
        <v>100</v>
      </c>
      <c r="DG71">
        <v>100</v>
      </c>
      <c r="DH71">
        <v>100</v>
      </c>
      <c r="DI71">
        <v>100</v>
      </c>
      <c r="DJ71">
        <v>500</v>
      </c>
      <c r="DK71">
        <v>500</v>
      </c>
      <c r="DL71">
        <v>500</v>
      </c>
      <c r="DM71">
        <v>500</v>
      </c>
      <c r="DN71">
        <v>500</v>
      </c>
      <c r="DO71">
        <v>0</v>
      </c>
      <c r="DP71">
        <v>0</v>
      </c>
      <c r="DQ71">
        <v>0</v>
      </c>
      <c r="DR71">
        <v>0</v>
      </c>
      <c r="DS71">
        <v>0</v>
      </c>
      <c r="DT71">
        <v>0</v>
      </c>
      <c r="DU71">
        <v>0</v>
      </c>
      <c r="DV71" t="s">
        <v>87</v>
      </c>
      <c r="DW71" t="s">
        <v>87</v>
      </c>
      <c r="DX71" t="s">
        <v>87</v>
      </c>
      <c r="DY71" t="s">
        <v>87</v>
      </c>
      <c r="DZ71" t="s">
        <v>87</v>
      </c>
      <c r="EA71" t="s">
        <v>87</v>
      </c>
      <c r="EB71">
        <v>0</v>
      </c>
      <c r="EC71">
        <v>0</v>
      </c>
      <c r="ED71">
        <v>0</v>
      </c>
      <c r="EE71">
        <v>0</v>
      </c>
      <c r="EF71">
        <v>0</v>
      </c>
      <c r="EG71">
        <v>0</v>
      </c>
      <c r="EH71">
        <v>0</v>
      </c>
      <c r="EI71">
        <v>0</v>
      </c>
      <c r="EJ71" t="s">
        <v>87</v>
      </c>
      <c r="EK71" t="s">
        <v>1513</v>
      </c>
      <c r="EL71" t="s">
        <v>1514</v>
      </c>
      <c r="EM71" t="s">
        <v>1515</v>
      </c>
      <c r="EN71" t="s">
        <v>1516</v>
      </c>
      <c r="EO71" t="s">
        <v>1517</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0</v>
      </c>
      <c r="HQ71">
        <v>0</v>
      </c>
      <c r="HR71">
        <v>0</v>
      </c>
      <c r="HS71">
        <v>0</v>
      </c>
      <c r="HT71">
        <v>0</v>
      </c>
      <c r="HU71">
        <v>0</v>
      </c>
      <c r="HV71">
        <v>0</v>
      </c>
      <c r="HW71">
        <v>0</v>
      </c>
      <c r="HX71">
        <v>0</v>
      </c>
      <c r="HY71">
        <v>0</v>
      </c>
      <c r="HZ71">
        <v>0</v>
      </c>
      <c r="IA71">
        <v>0</v>
      </c>
      <c r="IB71">
        <v>0</v>
      </c>
      <c r="IC71">
        <v>0</v>
      </c>
      <c r="ID71">
        <v>0</v>
      </c>
      <c r="IE71">
        <v>0</v>
      </c>
      <c r="IF71">
        <v>0</v>
      </c>
      <c r="IG71">
        <v>0</v>
      </c>
      <c r="IH71">
        <v>0</v>
      </c>
      <c r="II71" t="s">
        <v>87</v>
      </c>
      <c r="IJ71" t="s">
        <v>87</v>
      </c>
      <c r="IK71" t="s">
        <v>87</v>
      </c>
      <c r="IL71" t="s">
        <v>87</v>
      </c>
      <c r="IM71" t="s">
        <v>87</v>
      </c>
      <c r="IN71" t="s">
        <v>87</v>
      </c>
      <c r="IO71" t="s">
        <v>87</v>
      </c>
      <c r="IP71" t="s">
        <v>87</v>
      </c>
      <c r="IQ71" t="s">
        <v>87</v>
      </c>
      <c r="IR71" t="s">
        <v>87</v>
      </c>
      <c r="IS71" t="s">
        <v>87</v>
      </c>
      <c r="IT71" t="s">
        <v>87</v>
      </c>
      <c r="IU71" t="s">
        <v>87</v>
      </c>
      <c r="IV71" t="s">
        <v>87</v>
      </c>
      <c r="IW71" t="s">
        <v>87</v>
      </c>
      <c r="IX71" t="s">
        <v>87</v>
      </c>
      <c r="IY71" t="s">
        <v>87</v>
      </c>
      <c r="IZ71" t="s">
        <v>87</v>
      </c>
      <c r="JA71" t="s">
        <v>87</v>
      </c>
      <c r="JB71" t="s">
        <v>87</v>
      </c>
      <c r="JC71">
        <v>0</v>
      </c>
      <c r="JD71">
        <v>0</v>
      </c>
      <c r="JE71">
        <v>0</v>
      </c>
      <c r="JF71">
        <v>0</v>
      </c>
      <c r="JG71">
        <v>0</v>
      </c>
      <c r="JH71">
        <v>0</v>
      </c>
      <c r="JI71">
        <v>0</v>
      </c>
      <c r="JJ71" s="210">
        <v>0</v>
      </c>
      <c r="JK71" s="210">
        <v>0</v>
      </c>
      <c r="JL71" s="210">
        <v>0</v>
      </c>
      <c r="JM71" s="210">
        <v>0</v>
      </c>
      <c r="JN71" s="210">
        <v>0</v>
      </c>
      <c r="JO71" s="210">
        <v>0</v>
      </c>
      <c r="JP71" s="210" t="s">
        <v>630</v>
      </c>
      <c r="JQ71" s="210" t="s">
        <v>630</v>
      </c>
      <c r="JR71" s="210" t="s">
        <v>630</v>
      </c>
      <c r="JS71" s="210" t="s">
        <v>630</v>
      </c>
      <c r="JT71" s="210" t="s">
        <v>630</v>
      </c>
      <c r="JU71" s="210" t="s">
        <v>630</v>
      </c>
      <c r="JV71" s="210" t="s">
        <v>630</v>
      </c>
      <c r="JW71" t="s">
        <v>87</v>
      </c>
      <c r="JX71">
        <v>0</v>
      </c>
      <c r="JY71">
        <v>0</v>
      </c>
      <c r="JZ71">
        <v>0</v>
      </c>
      <c r="KA71">
        <v>0</v>
      </c>
      <c r="KB71">
        <v>0</v>
      </c>
      <c r="KC71" t="s">
        <v>87</v>
      </c>
      <c r="KD71" t="s">
        <v>87</v>
      </c>
      <c r="KE71" t="s">
        <v>87</v>
      </c>
      <c r="KF71" t="s">
        <v>87</v>
      </c>
      <c r="KG71" t="s">
        <v>87</v>
      </c>
      <c r="KH71" t="s">
        <v>87</v>
      </c>
      <c r="KI71">
        <v>0</v>
      </c>
      <c r="KJ71" s="204">
        <v>0</v>
      </c>
      <c r="KK71" t="s">
        <v>87</v>
      </c>
      <c r="KL71" t="s">
        <v>87</v>
      </c>
      <c r="KM71" t="s">
        <v>87</v>
      </c>
      <c r="KN71" t="s">
        <v>87</v>
      </c>
      <c r="KO71" t="s">
        <v>87</v>
      </c>
      <c r="KP71" t="s">
        <v>87</v>
      </c>
      <c r="KQ71" t="s">
        <v>87</v>
      </c>
      <c r="KR71" t="s">
        <v>87</v>
      </c>
      <c r="KS71" t="s">
        <v>87</v>
      </c>
      <c r="KT71" t="s">
        <v>87</v>
      </c>
      <c r="KU71" s="204" t="s">
        <v>87</v>
      </c>
      <c r="KV71">
        <v>0</v>
      </c>
      <c r="KW71">
        <v>0</v>
      </c>
      <c r="KX71">
        <v>0</v>
      </c>
      <c r="KY71" s="204">
        <v>0</v>
      </c>
      <c r="KZ71">
        <v>0</v>
      </c>
      <c r="LA71" t="s">
        <v>87</v>
      </c>
      <c r="LB71" t="s">
        <v>87</v>
      </c>
      <c r="LC71" t="s">
        <v>87</v>
      </c>
      <c r="LD71" t="s">
        <v>87</v>
      </c>
      <c r="LE71" t="s">
        <v>87</v>
      </c>
      <c r="LF71" t="s">
        <v>87</v>
      </c>
      <c r="LG71" t="s">
        <v>87</v>
      </c>
      <c r="LH71" s="210">
        <v>0</v>
      </c>
      <c r="LI71" s="210" t="s">
        <v>1518</v>
      </c>
      <c r="LJ71" s="210" t="s">
        <v>627</v>
      </c>
      <c r="LK71" s="210" t="s">
        <v>630</v>
      </c>
      <c r="LL71" s="210" t="s">
        <v>87</v>
      </c>
      <c r="LM71" s="210" t="s">
        <v>87</v>
      </c>
      <c r="LN71" s="210" t="s">
        <v>87</v>
      </c>
      <c r="LO71" s="210">
        <v>0</v>
      </c>
      <c r="LP71" s="210">
        <v>0</v>
      </c>
      <c r="LQ71" s="210">
        <v>27832225000</v>
      </c>
      <c r="LR71" s="210">
        <v>0</v>
      </c>
      <c r="LS71" s="210">
        <v>0</v>
      </c>
      <c r="LT71" s="210">
        <v>0</v>
      </c>
      <c r="LU71" s="210">
        <v>0</v>
      </c>
      <c r="LV71">
        <v>0</v>
      </c>
      <c r="LW71">
        <v>0</v>
      </c>
      <c r="LX71" s="204">
        <v>0</v>
      </c>
      <c r="LY71" s="204">
        <v>0</v>
      </c>
      <c r="LZ71">
        <v>0</v>
      </c>
      <c r="MA71" t="s">
        <v>87</v>
      </c>
      <c r="MB71" t="s">
        <v>87</v>
      </c>
      <c r="MC71" t="s">
        <v>87</v>
      </c>
      <c r="MD71" t="s">
        <v>87</v>
      </c>
      <c r="ME71" t="s">
        <v>87</v>
      </c>
      <c r="MF71" t="s">
        <v>87</v>
      </c>
      <c r="MG71" t="s">
        <v>87</v>
      </c>
      <c r="MH71">
        <v>0</v>
      </c>
      <c r="MI71">
        <v>0</v>
      </c>
      <c r="MJ71">
        <v>0</v>
      </c>
      <c r="MK71">
        <v>0</v>
      </c>
      <c r="ML71">
        <v>0</v>
      </c>
      <c r="MM71">
        <v>0</v>
      </c>
      <c r="MN71">
        <v>0</v>
      </c>
      <c r="MO71">
        <v>0</v>
      </c>
      <c r="MP71">
        <v>0</v>
      </c>
      <c r="MQ71">
        <v>0</v>
      </c>
      <c r="MR71">
        <v>0</v>
      </c>
      <c r="MS71">
        <v>0</v>
      </c>
      <c r="MT71">
        <v>0</v>
      </c>
      <c r="MU71">
        <v>0</v>
      </c>
      <c r="MV71">
        <v>0</v>
      </c>
      <c r="MW71">
        <v>0</v>
      </c>
      <c r="MX71">
        <v>0</v>
      </c>
      <c r="MY71">
        <v>0</v>
      </c>
      <c r="MZ71">
        <v>0</v>
      </c>
      <c r="NA71">
        <v>0</v>
      </c>
      <c r="NB71">
        <v>0</v>
      </c>
      <c r="NC71">
        <v>0</v>
      </c>
      <c r="ND71">
        <v>0</v>
      </c>
      <c r="NE71">
        <v>0</v>
      </c>
      <c r="NF71">
        <v>0</v>
      </c>
      <c r="NG71">
        <v>0</v>
      </c>
      <c r="NH71">
        <v>0</v>
      </c>
      <c r="NI71">
        <v>0</v>
      </c>
      <c r="NJ71">
        <v>0</v>
      </c>
      <c r="NK71">
        <v>0</v>
      </c>
      <c r="NL71">
        <v>0</v>
      </c>
      <c r="NM71">
        <v>0</v>
      </c>
      <c r="NN71" t="s">
        <v>87</v>
      </c>
      <c r="NO71" t="s">
        <v>87</v>
      </c>
      <c r="NP71" t="s">
        <v>87</v>
      </c>
      <c r="NQ71" t="s">
        <v>87</v>
      </c>
      <c r="NR71" t="s">
        <v>87</v>
      </c>
      <c r="NS71" t="s">
        <v>87</v>
      </c>
      <c r="NT71" t="s">
        <v>87</v>
      </c>
      <c r="NU71">
        <v>0</v>
      </c>
      <c r="NV71">
        <v>0</v>
      </c>
      <c r="NW71">
        <v>0</v>
      </c>
      <c r="NX71">
        <v>0</v>
      </c>
      <c r="NY71">
        <v>0</v>
      </c>
      <c r="NZ71">
        <v>0</v>
      </c>
      <c r="OA71">
        <v>0</v>
      </c>
      <c r="OB71">
        <v>0</v>
      </c>
      <c r="OC71">
        <v>0</v>
      </c>
      <c r="OD71">
        <v>0</v>
      </c>
      <c r="OE71">
        <v>0</v>
      </c>
      <c r="OF71">
        <v>0</v>
      </c>
      <c r="OG71">
        <v>0</v>
      </c>
      <c r="OH71">
        <v>0</v>
      </c>
      <c r="OI71">
        <v>0</v>
      </c>
      <c r="OJ71">
        <v>0</v>
      </c>
      <c r="OK71">
        <v>0</v>
      </c>
      <c r="OL71">
        <v>0</v>
      </c>
      <c r="OM71">
        <v>0</v>
      </c>
      <c r="ON71">
        <v>0</v>
      </c>
      <c r="OO71">
        <v>0</v>
      </c>
      <c r="OP71">
        <v>0</v>
      </c>
      <c r="OQ71">
        <v>0</v>
      </c>
      <c r="OR71">
        <v>0</v>
      </c>
      <c r="OT71" s="209"/>
      <c r="OU71" t="s">
        <v>22</v>
      </c>
      <c r="OV71">
        <v>100</v>
      </c>
      <c r="OW71">
        <v>0</v>
      </c>
      <c r="OX71">
        <v>0</v>
      </c>
      <c r="OY71">
        <v>0</v>
      </c>
      <c r="OZ71">
        <v>0</v>
      </c>
      <c r="PA71">
        <v>0</v>
      </c>
      <c r="PB71">
        <v>0</v>
      </c>
      <c r="PC71">
        <v>0</v>
      </c>
      <c r="PD71">
        <v>0</v>
      </c>
      <c r="PE71">
        <v>0</v>
      </c>
      <c r="PF71">
        <v>0</v>
      </c>
      <c r="PG71">
        <v>0</v>
      </c>
      <c r="PH71">
        <v>0</v>
      </c>
      <c r="PI71">
        <v>0</v>
      </c>
      <c r="PJ71">
        <v>0</v>
      </c>
      <c r="PK71">
        <v>0</v>
      </c>
      <c r="PL71">
        <v>0</v>
      </c>
      <c r="PM71">
        <v>0</v>
      </c>
      <c r="PN71">
        <v>0</v>
      </c>
      <c r="PO71">
        <v>0</v>
      </c>
      <c r="PP71">
        <v>0</v>
      </c>
      <c r="PQ71">
        <v>0</v>
      </c>
      <c r="PR71">
        <v>0</v>
      </c>
      <c r="PS71">
        <v>0</v>
      </c>
      <c r="PT71">
        <v>0</v>
      </c>
      <c r="PU71">
        <v>0</v>
      </c>
      <c r="PV71">
        <v>0</v>
      </c>
      <c r="PW71" s="210">
        <v>0</v>
      </c>
      <c r="PX71" s="210">
        <v>0</v>
      </c>
      <c r="PY71" t="s">
        <v>946</v>
      </c>
    </row>
    <row r="72" spans="1:441" ht="15.75" customHeight="1" x14ac:dyDescent="0.35">
      <c r="A72" t="s">
        <v>25</v>
      </c>
      <c r="B72">
        <v>7871</v>
      </c>
      <c r="D72" s="207">
        <v>2020110010188</v>
      </c>
      <c r="E72" t="s">
        <v>562</v>
      </c>
      <c r="F72" t="s">
        <v>1323</v>
      </c>
      <c r="G72" t="s">
        <v>1324</v>
      </c>
      <c r="H72" t="s">
        <v>1325</v>
      </c>
      <c r="I72" t="s">
        <v>627</v>
      </c>
      <c r="J72" t="s">
        <v>1327</v>
      </c>
      <c r="K72" t="s">
        <v>1328</v>
      </c>
      <c r="L72" t="s">
        <v>1329</v>
      </c>
      <c r="M72" t="s">
        <v>1330</v>
      </c>
      <c r="N72" t="s">
        <v>1328</v>
      </c>
      <c r="O72" t="s">
        <v>1329</v>
      </c>
      <c r="P72" t="s">
        <v>1330</v>
      </c>
      <c r="Q72" t="s">
        <v>1331</v>
      </c>
      <c r="R72" t="s">
        <v>1332</v>
      </c>
      <c r="S72" t="s">
        <v>1503</v>
      </c>
      <c r="T72" t="s">
        <v>1519</v>
      </c>
      <c r="Z72" t="s">
        <v>1503</v>
      </c>
      <c r="AA72" t="s">
        <v>1519</v>
      </c>
      <c r="AG72" t="s">
        <v>87</v>
      </c>
      <c r="AH72" t="s">
        <v>87</v>
      </c>
      <c r="AI72" t="s">
        <v>1520</v>
      </c>
      <c r="AJ72">
        <v>0</v>
      </c>
      <c r="AK72" s="208">
        <v>44466</v>
      </c>
      <c r="AL72">
        <v>2</v>
      </c>
      <c r="AM72">
        <v>2024</v>
      </c>
      <c r="AN72" t="s">
        <v>1413</v>
      </c>
      <c r="AO72" t="s">
        <v>1414</v>
      </c>
      <c r="AP72">
        <v>2020</v>
      </c>
      <c r="AQ72">
        <v>2024</v>
      </c>
      <c r="AR72" t="s">
        <v>24</v>
      </c>
      <c r="AS72" t="s">
        <v>727</v>
      </c>
      <c r="AT72" t="s">
        <v>583</v>
      </c>
      <c r="AU72" t="s">
        <v>584</v>
      </c>
      <c r="AW72" t="s">
        <v>585</v>
      </c>
      <c r="AX72" t="s">
        <v>1508</v>
      </c>
      <c r="AZ72">
        <v>1</v>
      </c>
      <c r="BB72" t="s">
        <v>1521</v>
      </c>
      <c r="BC72" t="s">
        <v>1522</v>
      </c>
      <c r="BD72" t="s">
        <v>1523</v>
      </c>
      <c r="BE72" t="s">
        <v>1524</v>
      </c>
      <c r="BF72" t="s">
        <v>611</v>
      </c>
      <c r="BG72">
        <v>4</v>
      </c>
      <c r="BH72" s="208">
        <v>45204</v>
      </c>
      <c r="BI72" t="s">
        <v>1344</v>
      </c>
      <c r="BJ72" t="s">
        <v>198</v>
      </c>
      <c r="BK72">
        <v>100</v>
      </c>
      <c r="BL72">
        <v>100</v>
      </c>
      <c r="BM72">
        <v>100</v>
      </c>
      <c r="BN72">
        <v>100</v>
      </c>
      <c r="BO72">
        <v>100</v>
      </c>
      <c r="BP72">
        <v>100</v>
      </c>
      <c r="BW72">
        <v>100</v>
      </c>
      <c r="BX72">
        <v>100</v>
      </c>
      <c r="BY72">
        <v>100</v>
      </c>
      <c r="BZ72">
        <v>100</v>
      </c>
      <c r="CA72">
        <v>100</v>
      </c>
      <c r="CB72">
        <v>100</v>
      </c>
      <c r="CC72">
        <v>100</v>
      </c>
      <c r="CD72">
        <v>100</v>
      </c>
      <c r="CE72">
        <v>100</v>
      </c>
      <c r="CF72">
        <v>0</v>
      </c>
      <c r="CG72">
        <v>0</v>
      </c>
      <c r="CH72">
        <v>0</v>
      </c>
      <c r="CI72">
        <v>0</v>
      </c>
      <c r="CJ72" t="s">
        <v>627</v>
      </c>
      <c r="CK72" t="s">
        <v>627</v>
      </c>
      <c r="CL72" t="s">
        <v>627</v>
      </c>
      <c r="CM72" t="s">
        <v>627</v>
      </c>
      <c r="CN72">
        <v>100</v>
      </c>
      <c r="CO72">
        <v>100</v>
      </c>
      <c r="CP72">
        <v>100</v>
      </c>
      <c r="CQ72">
        <v>100</v>
      </c>
      <c r="CR72" t="s">
        <v>612</v>
      </c>
      <c r="CS72" t="s">
        <v>24</v>
      </c>
      <c r="CT72">
        <v>100</v>
      </c>
      <c r="CU72">
        <v>100</v>
      </c>
      <c r="CV72">
        <v>100</v>
      </c>
      <c r="CW72">
        <v>100</v>
      </c>
      <c r="CX72">
        <v>100</v>
      </c>
      <c r="CY72">
        <v>0</v>
      </c>
      <c r="CZ72">
        <v>0</v>
      </c>
      <c r="DA72">
        <v>0</v>
      </c>
      <c r="DB72">
        <v>0</v>
      </c>
      <c r="DC72">
        <v>0</v>
      </c>
      <c r="DD72">
        <v>0</v>
      </c>
      <c r="DE72">
        <v>0</v>
      </c>
      <c r="DF72">
        <v>100</v>
      </c>
      <c r="DG72">
        <v>100</v>
      </c>
      <c r="DH72">
        <v>100</v>
      </c>
      <c r="DI72">
        <v>100</v>
      </c>
      <c r="DJ72" t="s">
        <v>87</v>
      </c>
      <c r="DK72" t="s">
        <v>87</v>
      </c>
      <c r="DL72" t="s">
        <v>87</v>
      </c>
      <c r="DM72" t="s">
        <v>87</v>
      </c>
      <c r="DN72" t="s">
        <v>87</v>
      </c>
      <c r="DO72">
        <v>0</v>
      </c>
      <c r="DP72">
        <v>0</v>
      </c>
      <c r="DQ72">
        <v>0</v>
      </c>
      <c r="DR72">
        <v>0</v>
      </c>
      <c r="DS72">
        <v>0</v>
      </c>
      <c r="DT72">
        <v>0</v>
      </c>
      <c r="DU72">
        <v>0</v>
      </c>
      <c r="DV72" t="s">
        <v>87</v>
      </c>
      <c r="DW72" t="s">
        <v>87</v>
      </c>
      <c r="DX72" t="s">
        <v>87</v>
      </c>
      <c r="DY72" t="s">
        <v>87</v>
      </c>
      <c r="DZ72" t="s">
        <v>87</v>
      </c>
      <c r="EA72" t="s">
        <v>87</v>
      </c>
      <c r="EB72">
        <v>0</v>
      </c>
      <c r="EC72">
        <v>0</v>
      </c>
      <c r="ED72">
        <v>0</v>
      </c>
      <c r="EE72">
        <v>0</v>
      </c>
      <c r="EF72">
        <v>0</v>
      </c>
      <c r="EG72">
        <v>0</v>
      </c>
      <c r="EH72">
        <v>0</v>
      </c>
      <c r="EI72">
        <v>0</v>
      </c>
      <c r="EJ72" t="s">
        <v>87</v>
      </c>
      <c r="EK72" t="s">
        <v>1420</v>
      </c>
      <c r="EL72" t="s">
        <v>1420</v>
      </c>
      <c r="EM72" t="s">
        <v>1420</v>
      </c>
      <c r="EN72" t="s">
        <v>1421</v>
      </c>
      <c r="EO72" t="s">
        <v>1422</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0</v>
      </c>
      <c r="HM72">
        <v>0</v>
      </c>
      <c r="HN72">
        <v>0</v>
      </c>
      <c r="HO72">
        <v>0</v>
      </c>
      <c r="HP72">
        <v>0</v>
      </c>
      <c r="HQ72">
        <v>0</v>
      </c>
      <c r="HR72">
        <v>0</v>
      </c>
      <c r="HS72">
        <v>0</v>
      </c>
      <c r="HT72">
        <v>0</v>
      </c>
      <c r="HU72">
        <v>0</v>
      </c>
      <c r="HV72">
        <v>0</v>
      </c>
      <c r="HW72">
        <v>0</v>
      </c>
      <c r="HX72">
        <v>0</v>
      </c>
      <c r="HY72">
        <v>0</v>
      </c>
      <c r="HZ72">
        <v>0</v>
      </c>
      <c r="IA72">
        <v>0</v>
      </c>
      <c r="IB72">
        <v>0</v>
      </c>
      <c r="IC72">
        <v>0</v>
      </c>
      <c r="ID72">
        <v>0</v>
      </c>
      <c r="IE72">
        <v>0</v>
      </c>
      <c r="IF72">
        <v>0</v>
      </c>
      <c r="IG72">
        <v>0</v>
      </c>
      <c r="IH72">
        <v>0</v>
      </c>
      <c r="II72" t="s">
        <v>87</v>
      </c>
      <c r="IJ72" t="s">
        <v>87</v>
      </c>
      <c r="IK72" t="s">
        <v>87</v>
      </c>
      <c r="IL72" t="s">
        <v>87</v>
      </c>
      <c r="IM72" t="s">
        <v>87</v>
      </c>
      <c r="IN72" t="s">
        <v>87</v>
      </c>
      <c r="IO72" t="s">
        <v>87</v>
      </c>
      <c r="IP72" t="s">
        <v>87</v>
      </c>
      <c r="IQ72" t="s">
        <v>87</v>
      </c>
      <c r="IR72" t="s">
        <v>87</v>
      </c>
      <c r="IS72" t="s">
        <v>87</v>
      </c>
      <c r="IT72" t="s">
        <v>87</v>
      </c>
      <c r="IU72" t="s">
        <v>87</v>
      </c>
      <c r="IV72" t="s">
        <v>87</v>
      </c>
      <c r="IW72" t="s">
        <v>87</v>
      </c>
      <c r="IX72" t="s">
        <v>87</v>
      </c>
      <c r="IY72" t="s">
        <v>87</v>
      </c>
      <c r="IZ72" t="s">
        <v>87</v>
      </c>
      <c r="JA72" t="s">
        <v>87</v>
      </c>
      <c r="JB72" t="s">
        <v>87</v>
      </c>
      <c r="JC72">
        <v>0</v>
      </c>
      <c r="JD72">
        <v>0</v>
      </c>
      <c r="JE72">
        <v>0</v>
      </c>
      <c r="JF72">
        <v>0</v>
      </c>
      <c r="JG72">
        <v>0</v>
      </c>
      <c r="JH72">
        <v>0</v>
      </c>
      <c r="JI72">
        <v>0</v>
      </c>
      <c r="JJ72" s="210">
        <v>0</v>
      </c>
      <c r="JK72" s="210">
        <v>0</v>
      </c>
      <c r="JL72" s="210">
        <v>0</v>
      </c>
      <c r="JM72" s="210">
        <v>0</v>
      </c>
      <c r="JN72" s="210">
        <v>0</v>
      </c>
      <c r="JO72" s="210">
        <v>0</v>
      </c>
      <c r="JP72" s="210" t="s">
        <v>630</v>
      </c>
      <c r="JQ72" s="210" t="s">
        <v>630</v>
      </c>
      <c r="JR72" s="210" t="s">
        <v>630</v>
      </c>
      <c r="JS72" s="210" t="s">
        <v>630</v>
      </c>
      <c r="JT72" s="210" t="s">
        <v>630</v>
      </c>
      <c r="JU72" s="210" t="s">
        <v>630</v>
      </c>
      <c r="JV72" s="210" t="s">
        <v>630</v>
      </c>
      <c r="JW72" t="s">
        <v>87</v>
      </c>
      <c r="JX72" t="s">
        <v>594</v>
      </c>
      <c r="JY72" t="s">
        <v>594</v>
      </c>
      <c r="JZ72" t="s">
        <v>594</v>
      </c>
      <c r="KA72" t="s">
        <v>594</v>
      </c>
      <c r="KB72" t="s">
        <v>594</v>
      </c>
      <c r="KC72" t="s">
        <v>87</v>
      </c>
      <c r="KD72" t="s">
        <v>87</v>
      </c>
      <c r="KE72" t="s">
        <v>87</v>
      </c>
      <c r="KF72" t="s">
        <v>87</v>
      </c>
      <c r="KG72" t="s">
        <v>87</v>
      </c>
      <c r="KH72" t="s">
        <v>87</v>
      </c>
      <c r="KI72" t="s">
        <v>594</v>
      </c>
      <c r="KJ72" s="204" t="s">
        <v>594</v>
      </c>
      <c r="KK72" t="s">
        <v>87</v>
      </c>
      <c r="KL72" t="s">
        <v>87</v>
      </c>
      <c r="KM72" t="s">
        <v>87</v>
      </c>
      <c r="KN72" t="s">
        <v>87</v>
      </c>
      <c r="KO72" t="s">
        <v>87</v>
      </c>
      <c r="KP72" t="s">
        <v>87</v>
      </c>
      <c r="KQ72" t="s">
        <v>87</v>
      </c>
      <c r="KR72" t="s">
        <v>87</v>
      </c>
      <c r="KS72" t="s">
        <v>87</v>
      </c>
      <c r="KT72" t="s">
        <v>87</v>
      </c>
      <c r="KU72" s="204" t="s">
        <v>87</v>
      </c>
      <c r="KV72" t="s">
        <v>594</v>
      </c>
      <c r="KW72" t="s">
        <v>594</v>
      </c>
      <c r="KX72" t="s">
        <v>594</v>
      </c>
      <c r="KY72" s="204" t="s">
        <v>594</v>
      </c>
      <c r="KZ72" t="s">
        <v>594</v>
      </c>
      <c r="LA72" t="s">
        <v>87</v>
      </c>
      <c r="LB72" t="s">
        <v>87</v>
      </c>
      <c r="LC72" t="s">
        <v>87</v>
      </c>
      <c r="LD72" t="s">
        <v>87</v>
      </c>
      <c r="LE72" t="s">
        <v>87</v>
      </c>
      <c r="LF72" t="s">
        <v>87</v>
      </c>
      <c r="LG72" t="s">
        <v>87</v>
      </c>
      <c r="LH72" s="210" t="s">
        <v>594</v>
      </c>
      <c r="LI72" s="210" t="s">
        <v>1518</v>
      </c>
      <c r="LJ72" s="210" t="s">
        <v>627</v>
      </c>
      <c r="LK72" s="210" t="s">
        <v>630</v>
      </c>
      <c r="LL72" s="210" t="s">
        <v>87</v>
      </c>
      <c r="LM72" s="210" t="s">
        <v>87</v>
      </c>
      <c r="LN72" s="210" t="s">
        <v>87</v>
      </c>
      <c r="LO72" s="210">
        <v>0</v>
      </c>
      <c r="LP72" s="210">
        <v>0</v>
      </c>
      <c r="LQ72" s="210">
        <v>27832225000</v>
      </c>
      <c r="LR72" s="210">
        <v>0</v>
      </c>
      <c r="LS72" s="210">
        <v>0</v>
      </c>
      <c r="LT72" s="210">
        <v>0</v>
      </c>
      <c r="LU72" s="210">
        <v>0</v>
      </c>
      <c r="LV72" t="s">
        <v>594</v>
      </c>
      <c r="LW72" t="s">
        <v>594</v>
      </c>
      <c r="LX72" s="204" t="s">
        <v>594</v>
      </c>
      <c r="LY72" s="204" t="s">
        <v>594</v>
      </c>
      <c r="LZ72" t="s">
        <v>594</v>
      </c>
      <c r="MA72" t="s">
        <v>87</v>
      </c>
      <c r="MB72" t="s">
        <v>87</v>
      </c>
      <c r="MC72" t="s">
        <v>87</v>
      </c>
      <c r="MD72" t="s">
        <v>87</v>
      </c>
      <c r="ME72" t="s">
        <v>87</v>
      </c>
      <c r="MF72" t="s">
        <v>87</v>
      </c>
      <c r="MG72" t="s">
        <v>87</v>
      </c>
      <c r="MH72" t="s">
        <v>594</v>
      </c>
      <c r="MI72" t="s">
        <v>594</v>
      </c>
      <c r="MJ72" t="s">
        <v>594</v>
      </c>
      <c r="MK72">
        <v>0</v>
      </c>
      <c r="ML72">
        <v>0</v>
      </c>
      <c r="MM72">
        <v>0</v>
      </c>
      <c r="MN72">
        <v>0</v>
      </c>
      <c r="MO72">
        <v>0</v>
      </c>
      <c r="MP72">
        <v>0</v>
      </c>
      <c r="MQ72">
        <v>0</v>
      </c>
      <c r="MR72">
        <v>0</v>
      </c>
      <c r="MS72">
        <v>0</v>
      </c>
      <c r="MT72">
        <v>0</v>
      </c>
      <c r="MU72">
        <v>0</v>
      </c>
      <c r="MV72">
        <v>0</v>
      </c>
      <c r="MW72">
        <v>0</v>
      </c>
      <c r="MX72">
        <v>0</v>
      </c>
      <c r="MY72">
        <v>0</v>
      </c>
      <c r="MZ72">
        <v>0</v>
      </c>
      <c r="NA72">
        <v>0</v>
      </c>
      <c r="NB72">
        <v>0</v>
      </c>
      <c r="NC72">
        <v>0</v>
      </c>
      <c r="ND72">
        <v>0</v>
      </c>
      <c r="NE72">
        <v>0</v>
      </c>
      <c r="NF72">
        <v>0</v>
      </c>
      <c r="NG72">
        <v>0</v>
      </c>
      <c r="NH72">
        <v>0</v>
      </c>
      <c r="NI72" t="s">
        <v>594</v>
      </c>
      <c r="NJ72" t="s">
        <v>594</v>
      </c>
      <c r="NK72" t="s">
        <v>594</v>
      </c>
      <c r="NL72" t="s">
        <v>594</v>
      </c>
      <c r="NM72" t="s">
        <v>594</v>
      </c>
      <c r="NN72" t="s">
        <v>87</v>
      </c>
      <c r="NO72" t="s">
        <v>87</v>
      </c>
      <c r="NP72" t="s">
        <v>87</v>
      </c>
      <c r="NQ72" t="s">
        <v>87</v>
      </c>
      <c r="NR72" t="s">
        <v>87</v>
      </c>
      <c r="NS72" t="s">
        <v>87</v>
      </c>
      <c r="NT72" t="s">
        <v>87</v>
      </c>
      <c r="NU72">
        <v>0</v>
      </c>
      <c r="NV72">
        <v>0</v>
      </c>
      <c r="NW72">
        <v>0</v>
      </c>
      <c r="NX72">
        <v>0</v>
      </c>
      <c r="NY72">
        <v>0</v>
      </c>
      <c r="NZ72">
        <v>0</v>
      </c>
      <c r="OA72">
        <v>0</v>
      </c>
      <c r="OB72">
        <v>0</v>
      </c>
      <c r="OC72">
        <v>0</v>
      </c>
      <c r="OD72">
        <v>0</v>
      </c>
      <c r="OE72">
        <v>0</v>
      </c>
      <c r="OF72">
        <v>0</v>
      </c>
      <c r="OG72">
        <v>0</v>
      </c>
      <c r="OH72">
        <v>0</v>
      </c>
      <c r="OI72">
        <v>0</v>
      </c>
      <c r="OJ72">
        <v>0</v>
      </c>
      <c r="OK72">
        <v>0</v>
      </c>
      <c r="OL72">
        <v>0</v>
      </c>
      <c r="OM72">
        <v>0</v>
      </c>
      <c r="ON72">
        <v>0</v>
      </c>
      <c r="OO72">
        <v>0</v>
      </c>
      <c r="OP72">
        <v>0</v>
      </c>
      <c r="OQ72">
        <v>0</v>
      </c>
      <c r="OR72">
        <v>0</v>
      </c>
      <c r="OT72" s="209"/>
      <c r="OU72" t="s">
        <v>25</v>
      </c>
      <c r="OV72">
        <v>100</v>
      </c>
      <c r="OW72">
        <v>0</v>
      </c>
      <c r="OX72">
        <v>0</v>
      </c>
      <c r="OY72">
        <v>0</v>
      </c>
      <c r="OZ72">
        <v>0</v>
      </c>
      <c r="PA72">
        <v>0</v>
      </c>
      <c r="PB72">
        <v>0</v>
      </c>
      <c r="PC72">
        <v>0</v>
      </c>
      <c r="PD72">
        <v>0</v>
      </c>
      <c r="PE72">
        <v>0</v>
      </c>
      <c r="PF72">
        <v>0</v>
      </c>
      <c r="PG72">
        <v>0</v>
      </c>
      <c r="PH72">
        <v>0</v>
      </c>
      <c r="PI72">
        <v>0</v>
      </c>
      <c r="PJ72">
        <v>0</v>
      </c>
      <c r="PK72">
        <v>0</v>
      </c>
      <c r="PL72">
        <v>0</v>
      </c>
      <c r="PM72">
        <v>0</v>
      </c>
      <c r="PN72">
        <v>0</v>
      </c>
      <c r="PO72">
        <v>0</v>
      </c>
      <c r="PP72">
        <v>0</v>
      </c>
      <c r="PQ72">
        <v>0</v>
      </c>
      <c r="PR72">
        <v>0</v>
      </c>
      <c r="PS72">
        <v>0</v>
      </c>
      <c r="PT72">
        <v>0</v>
      </c>
      <c r="PU72">
        <v>0</v>
      </c>
      <c r="PV72">
        <v>0</v>
      </c>
      <c r="PW72" s="210">
        <v>0</v>
      </c>
      <c r="PX72" s="210">
        <v>0</v>
      </c>
      <c r="PY72" t="s">
        <v>946</v>
      </c>
    </row>
    <row r="73" spans="1:441" ht="15.75" customHeight="1" x14ac:dyDescent="0.35">
      <c r="A73" t="s">
        <v>27</v>
      </c>
      <c r="B73">
        <v>7871</v>
      </c>
      <c r="D73" s="207">
        <v>2020110010188</v>
      </c>
      <c r="E73" t="s">
        <v>562</v>
      </c>
      <c r="F73" t="s">
        <v>1323</v>
      </c>
      <c r="G73" t="s">
        <v>1324</v>
      </c>
      <c r="H73" t="s">
        <v>1325</v>
      </c>
      <c r="I73" t="s">
        <v>627</v>
      </c>
      <c r="J73" t="s">
        <v>1327</v>
      </c>
      <c r="K73" t="s">
        <v>1328</v>
      </c>
      <c r="L73" t="s">
        <v>1329</v>
      </c>
      <c r="M73" t="s">
        <v>1330</v>
      </c>
      <c r="N73" t="s">
        <v>1328</v>
      </c>
      <c r="O73" t="s">
        <v>1329</v>
      </c>
      <c r="P73" t="s">
        <v>1330</v>
      </c>
      <c r="Q73" t="s">
        <v>1331</v>
      </c>
      <c r="R73" t="s">
        <v>1332</v>
      </c>
      <c r="S73" t="s">
        <v>1503</v>
      </c>
      <c r="T73" t="s">
        <v>1525</v>
      </c>
      <c r="Z73" t="s">
        <v>1503</v>
      </c>
      <c r="AA73" t="s">
        <v>1526</v>
      </c>
      <c r="AG73" t="s">
        <v>87</v>
      </c>
      <c r="AH73" t="s">
        <v>87</v>
      </c>
      <c r="AI73" t="s">
        <v>1527</v>
      </c>
      <c r="AJ73">
        <v>0</v>
      </c>
      <c r="AK73" s="208">
        <v>44466</v>
      </c>
      <c r="AL73">
        <v>2</v>
      </c>
      <c r="AM73">
        <v>2024</v>
      </c>
      <c r="AN73" t="s">
        <v>1528</v>
      </c>
      <c r="AO73" t="s">
        <v>1429</v>
      </c>
      <c r="AP73">
        <v>2020</v>
      </c>
      <c r="AQ73">
        <v>2024</v>
      </c>
      <c r="AR73" t="s">
        <v>24</v>
      </c>
      <c r="AS73" t="s">
        <v>582</v>
      </c>
      <c r="AT73" t="s">
        <v>583</v>
      </c>
      <c r="AU73" t="s">
        <v>584</v>
      </c>
      <c r="AW73" t="s">
        <v>585</v>
      </c>
      <c r="AX73" t="s">
        <v>1508</v>
      </c>
      <c r="AZ73">
        <v>1</v>
      </c>
      <c r="BB73" t="s">
        <v>1529</v>
      </c>
      <c r="BC73" t="s">
        <v>1530</v>
      </c>
      <c r="BD73" t="s">
        <v>1531</v>
      </c>
      <c r="BE73" t="s">
        <v>1532</v>
      </c>
      <c r="BF73" t="s">
        <v>611</v>
      </c>
      <c r="BG73">
        <v>4</v>
      </c>
      <c r="BH73" s="208">
        <v>45204</v>
      </c>
      <c r="BI73" t="s">
        <v>1344</v>
      </c>
      <c r="BJ73" t="s">
        <v>198</v>
      </c>
      <c r="BK73">
        <v>100</v>
      </c>
      <c r="BL73">
        <v>100</v>
      </c>
      <c r="BM73">
        <v>100</v>
      </c>
      <c r="BN73">
        <v>100</v>
      </c>
      <c r="BO73">
        <v>100</v>
      </c>
      <c r="BP73">
        <v>100</v>
      </c>
      <c r="BW73">
        <v>100</v>
      </c>
      <c r="BX73">
        <v>100</v>
      </c>
      <c r="BY73">
        <v>100</v>
      </c>
      <c r="BZ73">
        <v>100</v>
      </c>
      <c r="CA73">
        <v>100</v>
      </c>
      <c r="CB73">
        <v>100</v>
      </c>
      <c r="CC73">
        <v>99.999999999999986</v>
      </c>
      <c r="CD73">
        <v>100</v>
      </c>
      <c r="CE73">
        <v>100</v>
      </c>
      <c r="CF73">
        <v>0</v>
      </c>
      <c r="CG73">
        <v>0</v>
      </c>
      <c r="CH73">
        <v>0</v>
      </c>
      <c r="CI73">
        <v>0</v>
      </c>
      <c r="CJ73" t="s">
        <v>627</v>
      </c>
      <c r="CK73" t="s">
        <v>627</v>
      </c>
      <c r="CL73" t="s">
        <v>627</v>
      </c>
      <c r="CM73" t="s">
        <v>627</v>
      </c>
      <c r="CN73">
        <v>100</v>
      </c>
      <c r="CO73">
        <v>100</v>
      </c>
      <c r="CP73">
        <v>99.999999999999986</v>
      </c>
      <c r="CQ73">
        <v>100</v>
      </c>
      <c r="CR73" t="s">
        <v>612</v>
      </c>
      <c r="CS73" t="s">
        <v>24</v>
      </c>
      <c r="CT73">
        <v>0</v>
      </c>
      <c r="CU73">
        <v>0</v>
      </c>
      <c r="CV73">
        <v>100</v>
      </c>
      <c r="CW73">
        <v>0</v>
      </c>
      <c r="CX73">
        <v>100</v>
      </c>
      <c r="CY73">
        <v>0</v>
      </c>
      <c r="CZ73">
        <v>0</v>
      </c>
      <c r="DA73">
        <v>0</v>
      </c>
      <c r="DB73">
        <v>0</v>
      </c>
      <c r="DC73">
        <v>0</v>
      </c>
      <c r="DD73">
        <v>0</v>
      </c>
      <c r="DE73">
        <v>0</v>
      </c>
      <c r="DF73">
        <v>100</v>
      </c>
      <c r="DG73">
        <v>100</v>
      </c>
      <c r="DH73">
        <v>100</v>
      </c>
      <c r="DI73">
        <v>100</v>
      </c>
      <c r="DJ73" t="s">
        <v>87</v>
      </c>
      <c r="DK73" t="s">
        <v>87</v>
      </c>
      <c r="DL73">
        <v>37.5</v>
      </c>
      <c r="DM73" t="s">
        <v>87</v>
      </c>
      <c r="DN73">
        <v>62.5</v>
      </c>
      <c r="DO73">
        <v>0</v>
      </c>
      <c r="DP73">
        <v>0</v>
      </c>
      <c r="DQ73">
        <v>0</v>
      </c>
      <c r="DR73">
        <v>0</v>
      </c>
      <c r="DS73">
        <v>0</v>
      </c>
      <c r="DT73">
        <v>0</v>
      </c>
      <c r="DU73">
        <v>0</v>
      </c>
      <c r="DV73" t="s">
        <v>87</v>
      </c>
      <c r="DW73" t="s">
        <v>87</v>
      </c>
      <c r="DX73" t="s">
        <v>87</v>
      </c>
      <c r="DY73" t="s">
        <v>87</v>
      </c>
      <c r="DZ73" t="s">
        <v>87</v>
      </c>
      <c r="EA73" t="s">
        <v>87</v>
      </c>
      <c r="EB73">
        <v>0</v>
      </c>
      <c r="EC73">
        <v>0</v>
      </c>
      <c r="ED73">
        <v>0</v>
      </c>
      <c r="EE73">
        <v>0</v>
      </c>
      <c r="EF73">
        <v>0</v>
      </c>
      <c r="EG73">
        <v>0</v>
      </c>
      <c r="EH73">
        <v>0</v>
      </c>
      <c r="EI73">
        <v>0</v>
      </c>
      <c r="EJ73" t="s">
        <v>87</v>
      </c>
      <c r="EK73" t="s">
        <v>630</v>
      </c>
      <c r="EL73" t="s">
        <v>594</v>
      </c>
      <c r="EM73" t="s">
        <v>1434</v>
      </c>
      <c r="EN73" t="s">
        <v>630</v>
      </c>
      <c r="EO73" t="s">
        <v>1435</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0</v>
      </c>
      <c r="HN73">
        <v>0</v>
      </c>
      <c r="HO73">
        <v>0</v>
      </c>
      <c r="HP73">
        <v>0</v>
      </c>
      <c r="HQ73">
        <v>0</v>
      </c>
      <c r="HR73">
        <v>0</v>
      </c>
      <c r="HS73">
        <v>0</v>
      </c>
      <c r="HT73">
        <v>0</v>
      </c>
      <c r="HU73">
        <v>0</v>
      </c>
      <c r="HV73">
        <v>0</v>
      </c>
      <c r="HW73">
        <v>0</v>
      </c>
      <c r="HX73">
        <v>0</v>
      </c>
      <c r="HY73">
        <v>0</v>
      </c>
      <c r="HZ73">
        <v>0</v>
      </c>
      <c r="IA73">
        <v>0</v>
      </c>
      <c r="IB73">
        <v>0</v>
      </c>
      <c r="IC73">
        <v>0</v>
      </c>
      <c r="ID73">
        <v>0</v>
      </c>
      <c r="IE73">
        <v>0</v>
      </c>
      <c r="IF73">
        <v>0</v>
      </c>
      <c r="IG73">
        <v>0</v>
      </c>
      <c r="IH73">
        <v>0</v>
      </c>
      <c r="II73" t="s">
        <v>87</v>
      </c>
      <c r="IJ73" t="s">
        <v>87</v>
      </c>
      <c r="IK73" t="s">
        <v>87</v>
      </c>
      <c r="IL73" t="s">
        <v>87</v>
      </c>
      <c r="IM73" t="s">
        <v>87</v>
      </c>
      <c r="IN73" t="s">
        <v>87</v>
      </c>
      <c r="IO73" t="s">
        <v>87</v>
      </c>
      <c r="IP73" t="s">
        <v>87</v>
      </c>
      <c r="IQ73" t="s">
        <v>87</v>
      </c>
      <c r="IR73" t="s">
        <v>87</v>
      </c>
      <c r="IS73" t="s">
        <v>87</v>
      </c>
      <c r="IT73" t="s">
        <v>87</v>
      </c>
      <c r="IU73" t="s">
        <v>87</v>
      </c>
      <c r="IV73" t="s">
        <v>87</v>
      </c>
      <c r="IW73" t="s">
        <v>87</v>
      </c>
      <c r="IX73" t="s">
        <v>87</v>
      </c>
      <c r="IY73" t="s">
        <v>87</v>
      </c>
      <c r="IZ73" t="s">
        <v>87</v>
      </c>
      <c r="JA73" t="s">
        <v>87</v>
      </c>
      <c r="JB73" t="s">
        <v>87</v>
      </c>
      <c r="JC73">
        <v>0</v>
      </c>
      <c r="JD73">
        <v>0</v>
      </c>
      <c r="JE73">
        <v>0</v>
      </c>
      <c r="JF73">
        <v>0</v>
      </c>
      <c r="JG73">
        <v>0</v>
      </c>
      <c r="JH73">
        <v>0</v>
      </c>
      <c r="JI73">
        <v>0</v>
      </c>
      <c r="JJ73" s="210">
        <v>0</v>
      </c>
      <c r="JK73" s="210" t="s">
        <v>630</v>
      </c>
      <c r="JL73" s="210" t="s">
        <v>630</v>
      </c>
      <c r="JM73" s="210">
        <v>0</v>
      </c>
      <c r="JN73" s="210" t="s">
        <v>630</v>
      </c>
      <c r="JO73" s="210">
        <v>0</v>
      </c>
      <c r="JP73" s="210" t="s">
        <v>630</v>
      </c>
      <c r="JQ73" s="210" t="s">
        <v>630</v>
      </c>
      <c r="JR73" s="210" t="s">
        <v>630</v>
      </c>
      <c r="JS73" s="210" t="s">
        <v>630</v>
      </c>
      <c r="JT73" s="210" t="s">
        <v>630</v>
      </c>
      <c r="JU73" s="210" t="s">
        <v>630</v>
      </c>
      <c r="JV73" s="210" t="s">
        <v>630</v>
      </c>
      <c r="JW73" t="s">
        <v>87</v>
      </c>
      <c r="JX73" t="s">
        <v>594</v>
      </c>
      <c r="JY73" t="s">
        <v>594</v>
      </c>
      <c r="JZ73">
        <v>0</v>
      </c>
      <c r="KA73">
        <v>0</v>
      </c>
      <c r="KB73">
        <v>0</v>
      </c>
      <c r="KC73" t="s">
        <v>87</v>
      </c>
      <c r="KD73" t="s">
        <v>87</v>
      </c>
      <c r="KE73" t="s">
        <v>87</v>
      </c>
      <c r="KF73" t="s">
        <v>87</v>
      </c>
      <c r="KG73" t="s">
        <v>87</v>
      </c>
      <c r="KH73" t="s">
        <v>87</v>
      </c>
      <c r="KI73">
        <v>0</v>
      </c>
      <c r="KJ73" s="204" t="s">
        <v>594</v>
      </c>
      <c r="KK73" t="s">
        <v>87</v>
      </c>
      <c r="KL73" t="s">
        <v>87</v>
      </c>
      <c r="KM73" t="s">
        <v>87</v>
      </c>
      <c r="KN73" t="s">
        <v>87</v>
      </c>
      <c r="KO73" t="s">
        <v>87</v>
      </c>
      <c r="KP73" t="s">
        <v>87</v>
      </c>
      <c r="KQ73" t="s">
        <v>87</v>
      </c>
      <c r="KR73" t="s">
        <v>87</v>
      </c>
      <c r="KS73" t="s">
        <v>87</v>
      </c>
      <c r="KT73" t="s">
        <v>87</v>
      </c>
      <c r="KU73" s="204" t="s">
        <v>87</v>
      </c>
      <c r="KV73" t="s">
        <v>594</v>
      </c>
      <c r="KW73" t="s">
        <v>594</v>
      </c>
      <c r="KX73">
        <v>0</v>
      </c>
      <c r="KY73" s="204">
        <v>0</v>
      </c>
      <c r="KZ73">
        <v>0</v>
      </c>
      <c r="LA73" t="s">
        <v>87</v>
      </c>
      <c r="LB73" t="s">
        <v>87</v>
      </c>
      <c r="LC73" t="s">
        <v>87</v>
      </c>
      <c r="LD73" t="s">
        <v>87</v>
      </c>
      <c r="LE73" t="s">
        <v>87</v>
      </c>
      <c r="LF73" t="s">
        <v>87</v>
      </c>
      <c r="LG73" t="s">
        <v>87</v>
      </c>
      <c r="LH73" s="210">
        <v>0</v>
      </c>
      <c r="LI73" s="210" t="s">
        <v>1518</v>
      </c>
      <c r="LJ73" s="210" t="s">
        <v>627</v>
      </c>
      <c r="LK73" s="210" t="s">
        <v>630</v>
      </c>
      <c r="LL73" s="210" t="s">
        <v>87</v>
      </c>
      <c r="LM73" s="210" t="s">
        <v>87</v>
      </c>
      <c r="LN73" s="210" t="s">
        <v>87</v>
      </c>
      <c r="LO73" s="210">
        <v>0</v>
      </c>
      <c r="LP73" s="210">
        <v>0</v>
      </c>
      <c r="LQ73" s="210">
        <v>27832225000</v>
      </c>
      <c r="LR73" s="210">
        <v>0</v>
      </c>
      <c r="LS73" s="210">
        <v>0</v>
      </c>
      <c r="LT73" s="210">
        <v>0</v>
      </c>
      <c r="LU73" s="210">
        <v>0</v>
      </c>
      <c r="LV73" t="s">
        <v>594</v>
      </c>
      <c r="LW73" t="s">
        <v>594</v>
      </c>
      <c r="LX73" s="204">
        <v>0</v>
      </c>
      <c r="LY73" s="204">
        <v>0</v>
      </c>
      <c r="LZ73">
        <v>0</v>
      </c>
      <c r="MA73" t="s">
        <v>87</v>
      </c>
      <c r="MB73" t="s">
        <v>87</v>
      </c>
      <c r="MC73" t="s">
        <v>87</v>
      </c>
      <c r="MD73" t="s">
        <v>87</v>
      </c>
      <c r="ME73" t="s">
        <v>87</v>
      </c>
      <c r="MF73" t="s">
        <v>87</v>
      </c>
      <c r="MG73" t="s">
        <v>87</v>
      </c>
      <c r="MH73">
        <v>0</v>
      </c>
      <c r="MI73">
        <v>0</v>
      </c>
      <c r="MJ73">
        <v>0</v>
      </c>
      <c r="MK73">
        <v>0</v>
      </c>
      <c r="ML73">
        <v>0</v>
      </c>
      <c r="MM73">
        <v>0</v>
      </c>
      <c r="MN73">
        <v>0</v>
      </c>
      <c r="MO73">
        <v>0</v>
      </c>
      <c r="MP73">
        <v>0</v>
      </c>
      <c r="MQ73">
        <v>0</v>
      </c>
      <c r="MR73">
        <v>0</v>
      </c>
      <c r="MS73">
        <v>0</v>
      </c>
      <c r="MT73">
        <v>0</v>
      </c>
      <c r="MU73">
        <v>0</v>
      </c>
      <c r="MV73">
        <v>0</v>
      </c>
      <c r="MW73">
        <v>0</v>
      </c>
      <c r="MX73">
        <v>0</v>
      </c>
      <c r="MY73">
        <v>0</v>
      </c>
      <c r="MZ73">
        <v>0</v>
      </c>
      <c r="NA73">
        <v>0</v>
      </c>
      <c r="NB73">
        <v>0</v>
      </c>
      <c r="NC73">
        <v>0</v>
      </c>
      <c r="ND73">
        <v>0</v>
      </c>
      <c r="NE73">
        <v>0</v>
      </c>
      <c r="NF73">
        <v>0</v>
      </c>
      <c r="NG73">
        <v>0</v>
      </c>
      <c r="NH73">
        <v>0</v>
      </c>
      <c r="NI73" t="s">
        <v>594</v>
      </c>
      <c r="NJ73" t="s">
        <v>594</v>
      </c>
      <c r="NK73">
        <v>0</v>
      </c>
      <c r="NL73">
        <v>0</v>
      </c>
      <c r="NM73">
        <v>0</v>
      </c>
      <c r="NN73" t="s">
        <v>87</v>
      </c>
      <c r="NO73" t="s">
        <v>87</v>
      </c>
      <c r="NP73" t="s">
        <v>87</v>
      </c>
      <c r="NQ73" t="s">
        <v>87</v>
      </c>
      <c r="NR73" t="s">
        <v>87</v>
      </c>
      <c r="NS73" t="s">
        <v>87</v>
      </c>
      <c r="NT73" t="s">
        <v>87</v>
      </c>
      <c r="NU73">
        <v>0</v>
      </c>
      <c r="NV73">
        <v>0</v>
      </c>
      <c r="NW73">
        <v>0</v>
      </c>
      <c r="NX73">
        <v>0</v>
      </c>
      <c r="NY73">
        <v>0</v>
      </c>
      <c r="NZ73">
        <v>0</v>
      </c>
      <c r="OA73">
        <v>0</v>
      </c>
      <c r="OB73">
        <v>0</v>
      </c>
      <c r="OC73">
        <v>0</v>
      </c>
      <c r="OD73">
        <v>0</v>
      </c>
      <c r="OE73">
        <v>0</v>
      </c>
      <c r="OF73">
        <v>0</v>
      </c>
      <c r="OG73">
        <v>0</v>
      </c>
      <c r="OH73">
        <v>0</v>
      </c>
      <c r="OI73">
        <v>0</v>
      </c>
      <c r="OJ73">
        <v>0</v>
      </c>
      <c r="OK73">
        <v>0</v>
      </c>
      <c r="OL73">
        <v>0</v>
      </c>
      <c r="OM73">
        <v>0</v>
      </c>
      <c r="ON73">
        <v>0</v>
      </c>
      <c r="OO73">
        <v>0</v>
      </c>
      <c r="OP73">
        <v>0</v>
      </c>
      <c r="OQ73">
        <v>0</v>
      </c>
      <c r="OR73">
        <v>0</v>
      </c>
      <c r="OT73" s="209"/>
      <c r="OU73" t="s">
        <v>27</v>
      </c>
      <c r="OV73">
        <v>100</v>
      </c>
      <c r="OW73">
        <v>0</v>
      </c>
      <c r="OX73">
        <v>0</v>
      </c>
      <c r="OY73">
        <v>0</v>
      </c>
      <c r="OZ73">
        <v>0</v>
      </c>
      <c r="PA73">
        <v>0</v>
      </c>
      <c r="PB73">
        <v>0</v>
      </c>
      <c r="PC73">
        <v>0</v>
      </c>
      <c r="PD73">
        <v>0</v>
      </c>
      <c r="PE73">
        <v>0</v>
      </c>
      <c r="PF73">
        <v>0</v>
      </c>
      <c r="PG73">
        <v>0</v>
      </c>
      <c r="PH73">
        <v>0</v>
      </c>
      <c r="PI73">
        <v>0</v>
      </c>
      <c r="PJ73">
        <v>0</v>
      </c>
      <c r="PK73">
        <v>0</v>
      </c>
      <c r="PL73">
        <v>0</v>
      </c>
      <c r="PM73">
        <v>0</v>
      </c>
      <c r="PN73">
        <v>0</v>
      </c>
      <c r="PO73">
        <v>0</v>
      </c>
      <c r="PP73">
        <v>0</v>
      </c>
      <c r="PQ73">
        <v>0</v>
      </c>
      <c r="PR73">
        <v>0</v>
      </c>
      <c r="PS73">
        <v>0</v>
      </c>
      <c r="PT73">
        <v>0</v>
      </c>
      <c r="PU73">
        <v>0</v>
      </c>
      <c r="PV73">
        <v>0</v>
      </c>
      <c r="PW73" s="210">
        <v>0</v>
      </c>
      <c r="PX73" s="210">
        <v>0</v>
      </c>
      <c r="PY73" t="s">
        <v>946</v>
      </c>
    </row>
    <row r="74" spans="1:441" ht="15.75" customHeight="1" x14ac:dyDescent="0.35">
      <c r="A74" t="s">
        <v>30</v>
      </c>
      <c r="B74">
        <v>7871</v>
      </c>
      <c r="D74" s="207">
        <v>2020110010188</v>
      </c>
      <c r="E74" t="s">
        <v>562</v>
      </c>
      <c r="F74" t="s">
        <v>1323</v>
      </c>
      <c r="G74" t="s">
        <v>1324</v>
      </c>
      <c r="H74" t="s">
        <v>1325</v>
      </c>
      <c r="I74" t="s">
        <v>627</v>
      </c>
      <c r="J74" t="s">
        <v>1327</v>
      </c>
      <c r="K74" t="s">
        <v>1328</v>
      </c>
      <c r="L74" t="s">
        <v>1329</v>
      </c>
      <c r="M74" t="s">
        <v>1330</v>
      </c>
      <c r="N74" t="s">
        <v>1328</v>
      </c>
      <c r="O74" t="s">
        <v>1329</v>
      </c>
      <c r="P74" t="s">
        <v>1330</v>
      </c>
      <c r="Q74" t="s">
        <v>1331</v>
      </c>
      <c r="R74" t="s">
        <v>1332</v>
      </c>
      <c r="S74" t="s">
        <v>1533</v>
      </c>
      <c r="T74" t="s">
        <v>1534</v>
      </c>
      <c r="X74" t="s">
        <v>1535</v>
      </c>
      <c r="Y74" t="s">
        <v>1536</v>
      </c>
      <c r="Z74" t="s">
        <v>1533</v>
      </c>
      <c r="AA74" t="s">
        <v>1537</v>
      </c>
      <c r="AG74" t="s">
        <v>87</v>
      </c>
      <c r="AH74" t="s">
        <v>87</v>
      </c>
      <c r="AI74" t="s">
        <v>1538</v>
      </c>
      <c r="AJ74">
        <v>0</v>
      </c>
      <c r="AK74" s="208">
        <v>44466</v>
      </c>
      <c r="AL74">
        <v>2</v>
      </c>
      <c r="AM74">
        <v>2024</v>
      </c>
      <c r="AN74" s="209" t="s">
        <v>1338</v>
      </c>
      <c r="AO74" s="232" t="s">
        <v>1539</v>
      </c>
      <c r="AP74">
        <v>2020</v>
      </c>
      <c r="AQ74">
        <v>2024</v>
      </c>
      <c r="AR74" t="s">
        <v>32</v>
      </c>
      <c r="AS74" t="s">
        <v>582</v>
      </c>
      <c r="AT74" t="s">
        <v>583</v>
      </c>
      <c r="AU74" t="s">
        <v>584</v>
      </c>
      <c r="AV74" t="s">
        <v>585</v>
      </c>
      <c r="AW74" t="s">
        <v>585</v>
      </c>
      <c r="AX74" t="s">
        <v>585</v>
      </c>
      <c r="AZ74">
        <v>1</v>
      </c>
      <c r="BB74" t="s">
        <v>1540</v>
      </c>
      <c r="BC74" t="s">
        <v>1541</v>
      </c>
      <c r="BD74" t="s">
        <v>1542</v>
      </c>
      <c r="BE74" t="s">
        <v>1543</v>
      </c>
      <c r="BF74" t="s">
        <v>611</v>
      </c>
      <c r="BG74">
        <v>4</v>
      </c>
      <c r="BH74" s="208">
        <v>45204</v>
      </c>
      <c r="BI74" t="s">
        <v>1344</v>
      </c>
      <c r="BJ74" t="s">
        <v>198</v>
      </c>
      <c r="BK74">
        <v>100</v>
      </c>
      <c r="BL74">
        <v>5</v>
      </c>
      <c r="BM74">
        <v>20</v>
      </c>
      <c r="BN74">
        <v>55</v>
      </c>
      <c r="BO74">
        <v>90</v>
      </c>
      <c r="BP74">
        <v>100</v>
      </c>
      <c r="BW74">
        <v>5</v>
      </c>
      <c r="BX74">
        <v>20</v>
      </c>
      <c r="BY74">
        <v>55</v>
      </c>
      <c r="BZ74">
        <v>90</v>
      </c>
      <c r="CA74">
        <v>100</v>
      </c>
      <c r="CB74">
        <v>15</v>
      </c>
      <c r="CC74">
        <v>35</v>
      </c>
      <c r="CD74">
        <v>35</v>
      </c>
      <c r="CE74">
        <v>10</v>
      </c>
      <c r="CF74">
        <v>0</v>
      </c>
      <c r="CG74">
        <v>0</v>
      </c>
      <c r="CH74">
        <v>0</v>
      </c>
      <c r="CI74">
        <v>0</v>
      </c>
      <c r="CJ74" t="s">
        <v>627</v>
      </c>
      <c r="CK74" t="s">
        <v>627</v>
      </c>
      <c r="CL74" t="s">
        <v>627</v>
      </c>
      <c r="CM74" t="s">
        <v>627</v>
      </c>
      <c r="CN74">
        <v>5</v>
      </c>
      <c r="CO74">
        <v>20</v>
      </c>
      <c r="CP74">
        <v>55</v>
      </c>
      <c r="CQ74">
        <v>90</v>
      </c>
      <c r="CR74">
        <v>90</v>
      </c>
      <c r="CS74" t="s">
        <v>43</v>
      </c>
      <c r="CT74">
        <v>1.6670000000000003</v>
      </c>
      <c r="CU74">
        <v>1.6664999999999999</v>
      </c>
      <c r="CV74">
        <v>0</v>
      </c>
      <c r="CW74">
        <v>1.6664999999999999</v>
      </c>
      <c r="CX74">
        <v>5</v>
      </c>
      <c r="CY74">
        <v>0</v>
      </c>
      <c r="CZ74">
        <v>0</v>
      </c>
      <c r="DA74">
        <v>0</v>
      </c>
      <c r="DB74">
        <v>0</v>
      </c>
      <c r="DC74">
        <v>0</v>
      </c>
      <c r="DD74">
        <v>0</v>
      </c>
      <c r="DE74">
        <v>0</v>
      </c>
      <c r="DF74">
        <v>100</v>
      </c>
      <c r="DG74">
        <v>100</v>
      </c>
      <c r="DH74">
        <v>10</v>
      </c>
      <c r="DI74">
        <v>10</v>
      </c>
      <c r="DJ74">
        <v>33.340000000000003</v>
      </c>
      <c r="DK74">
        <v>33.33</v>
      </c>
      <c r="DL74">
        <v>0</v>
      </c>
      <c r="DM74">
        <v>33.33</v>
      </c>
      <c r="DN74">
        <v>100</v>
      </c>
      <c r="DO74">
        <v>0</v>
      </c>
      <c r="DP74">
        <v>0</v>
      </c>
      <c r="DQ74">
        <v>0</v>
      </c>
      <c r="DR74">
        <v>0</v>
      </c>
      <c r="DS74">
        <v>0</v>
      </c>
      <c r="DT74">
        <v>0</v>
      </c>
      <c r="DU74">
        <v>0</v>
      </c>
      <c r="DV74">
        <v>200</v>
      </c>
      <c r="DW74">
        <v>0</v>
      </c>
      <c r="DX74">
        <v>0</v>
      </c>
      <c r="DY74">
        <v>0</v>
      </c>
      <c r="DZ74">
        <v>0</v>
      </c>
      <c r="EA74">
        <v>0</v>
      </c>
      <c r="EB74">
        <v>0</v>
      </c>
      <c r="EC74">
        <v>0</v>
      </c>
      <c r="ED74">
        <v>0</v>
      </c>
      <c r="EE74">
        <v>0</v>
      </c>
      <c r="EF74">
        <v>0</v>
      </c>
      <c r="EG74">
        <v>0</v>
      </c>
      <c r="EH74">
        <v>0</v>
      </c>
      <c r="EI74">
        <v>0</v>
      </c>
      <c r="EJ74">
        <v>0</v>
      </c>
      <c r="EK74" t="s">
        <v>594</v>
      </c>
      <c r="EL74" t="s">
        <v>1347</v>
      </c>
      <c r="EM74" t="s">
        <v>594</v>
      </c>
      <c r="EN74" t="s">
        <v>1346</v>
      </c>
      <c r="EO74" t="s">
        <v>1348</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v>0</v>
      </c>
      <c r="GD74">
        <v>0</v>
      </c>
      <c r="GE74">
        <v>0</v>
      </c>
      <c r="GF74">
        <v>0</v>
      </c>
      <c r="GG74">
        <v>0</v>
      </c>
      <c r="GH74">
        <v>0</v>
      </c>
      <c r="GI74">
        <v>0</v>
      </c>
      <c r="GJ74">
        <v>0</v>
      </c>
      <c r="GK74">
        <v>0</v>
      </c>
      <c r="GL74">
        <v>0</v>
      </c>
      <c r="GM74">
        <v>0</v>
      </c>
      <c r="GN74">
        <v>0</v>
      </c>
      <c r="GO74">
        <v>0</v>
      </c>
      <c r="GP74">
        <v>0</v>
      </c>
      <c r="GQ74">
        <v>0</v>
      </c>
      <c r="GR74">
        <v>0</v>
      </c>
      <c r="GS74">
        <v>0</v>
      </c>
      <c r="GT74">
        <v>0</v>
      </c>
      <c r="GU74">
        <v>0</v>
      </c>
      <c r="GV74">
        <v>0</v>
      </c>
      <c r="GW74">
        <v>0</v>
      </c>
      <c r="GX74">
        <v>0</v>
      </c>
      <c r="GY74">
        <v>0</v>
      </c>
      <c r="GZ74">
        <v>0</v>
      </c>
      <c r="HA74">
        <v>0</v>
      </c>
      <c r="HB74">
        <v>0</v>
      </c>
      <c r="HC74">
        <v>0</v>
      </c>
      <c r="HD74">
        <v>0</v>
      </c>
      <c r="HE74">
        <v>0</v>
      </c>
      <c r="HF74">
        <v>0</v>
      </c>
      <c r="HG74">
        <v>0</v>
      </c>
      <c r="HH74">
        <v>0</v>
      </c>
      <c r="HI74">
        <v>0</v>
      </c>
      <c r="HJ74">
        <v>0</v>
      </c>
      <c r="HK74">
        <v>0</v>
      </c>
      <c r="HL74">
        <v>0</v>
      </c>
      <c r="HM74">
        <v>0</v>
      </c>
      <c r="HN74">
        <v>0</v>
      </c>
      <c r="HO74">
        <v>0</v>
      </c>
      <c r="HP74">
        <v>0</v>
      </c>
      <c r="HQ74">
        <v>0</v>
      </c>
      <c r="HR74">
        <v>0</v>
      </c>
      <c r="HS74">
        <v>0</v>
      </c>
      <c r="HT74">
        <v>0</v>
      </c>
      <c r="HU74">
        <v>0</v>
      </c>
      <c r="HV74">
        <v>0</v>
      </c>
      <c r="HW74">
        <v>0</v>
      </c>
      <c r="HX74">
        <v>0</v>
      </c>
      <c r="HY74">
        <v>0</v>
      </c>
      <c r="HZ74">
        <v>0</v>
      </c>
      <c r="IA74">
        <v>0</v>
      </c>
      <c r="IB74">
        <v>0</v>
      </c>
      <c r="IC74">
        <v>0</v>
      </c>
      <c r="ID74">
        <v>0</v>
      </c>
      <c r="IE74">
        <v>0</v>
      </c>
      <c r="IF74">
        <v>0</v>
      </c>
      <c r="IG74">
        <v>0</v>
      </c>
      <c r="IH74">
        <v>0</v>
      </c>
      <c r="II74" t="s">
        <v>87</v>
      </c>
      <c r="IJ74" t="s">
        <v>87</v>
      </c>
      <c r="IK74" t="s">
        <v>87</v>
      </c>
      <c r="IL74" t="s">
        <v>87</v>
      </c>
      <c r="IM74" t="s">
        <v>87</v>
      </c>
      <c r="IN74" t="s">
        <v>87</v>
      </c>
      <c r="IO74" t="s">
        <v>87</v>
      </c>
      <c r="IP74" t="s">
        <v>87</v>
      </c>
      <c r="IQ74" t="s">
        <v>87</v>
      </c>
      <c r="IR74" t="s">
        <v>87</v>
      </c>
      <c r="IS74" t="s">
        <v>87</v>
      </c>
      <c r="IT74" t="s">
        <v>87</v>
      </c>
      <c r="IU74" t="s">
        <v>87</v>
      </c>
      <c r="IV74" t="s">
        <v>87</v>
      </c>
      <c r="IW74" t="s">
        <v>87</v>
      </c>
      <c r="IX74">
        <v>0</v>
      </c>
      <c r="IY74">
        <v>0</v>
      </c>
      <c r="IZ74">
        <v>0</v>
      </c>
      <c r="JA74">
        <v>0</v>
      </c>
      <c r="JB74">
        <v>0</v>
      </c>
      <c r="JC74">
        <v>0</v>
      </c>
      <c r="JD74">
        <v>0</v>
      </c>
      <c r="JE74">
        <v>0</v>
      </c>
      <c r="JF74">
        <v>0</v>
      </c>
      <c r="JG74">
        <v>0</v>
      </c>
      <c r="JH74">
        <v>0</v>
      </c>
      <c r="JI74">
        <v>0</v>
      </c>
      <c r="JJ74" s="210">
        <v>0</v>
      </c>
      <c r="JK74" s="210">
        <v>0</v>
      </c>
      <c r="JL74" s="210">
        <v>0</v>
      </c>
      <c r="JM74" s="210">
        <v>0</v>
      </c>
      <c r="JN74" s="210">
        <v>0</v>
      </c>
      <c r="JO74" s="210">
        <v>0</v>
      </c>
      <c r="JP74" s="210">
        <v>0</v>
      </c>
      <c r="JQ74" s="210">
        <v>0</v>
      </c>
      <c r="JR74" s="210">
        <v>0</v>
      </c>
      <c r="JS74" s="210">
        <v>0</v>
      </c>
      <c r="JT74" s="210">
        <v>0</v>
      </c>
      <c r="JU74" s="210">
        <v>0</v>
      </c>
      <c r="JV74" s="210">
        <v>0</v>
      </c>
      <c r="JW74">
        <v>0</v>
      </c>
      <c r="JX74">
        <v>0</v>
      </c>
      <c r="JY74">
        <v>0</v>
      </c>
      <c r="JZ74">
        <v>0</v>
      </c>
      <c r="KA74">
        <v>0</v>
      </c>
      <c r="KB74">
        <v>0</v>
      </c>
      <c r="KC74">
        <v>0</v>
      </c>
      <c r="KD74">
        <v>0</v>
      </c>
      <c r="KE74">
        <v>0</v>
      </c>
      <c r="KF74">
        <v>0</v>
      </c>
      <c r="KG74">
        <v>0</v>
      </c>
      <c r="KH74">
        <v>0</v>
      </c>
      <c r="KI74">
        <v>0</v>
      </c>
      <c r="KJ74" s="204">
        <v>0</v>
      </c>
      <c r="KK74">
        <v>0</v>
      </c>
      <c r="KL74" t="s">
        <v>87</v>
      </c>
      <c r="KM74">
        <v>0</v>
      </c>
      <c r="KN74">
        <v>0</v>
      </c>
      <c r="KO74" t="s">
        <v>87</v>
      </c>
      <c r="KP74" t="s">
        <v>87</v>
      </c>
      <c r="KQ74" t="s">
        <v>87</v>
      </c>
      <c r="KR74" t="s">
        <v>87</v>
      </c>
      <c r="KS74" t="s">
        <v>87</v>
      </c>
      <c r="KT74" t="s">
        <v>87</v>
      </c>
      <c r="KU74" s="204" t="s">
        <v>87</v>
      </c>
      <c r="KV74">
        <v>0</v>
      </c>
      <c r="KW74">
        <v>0</v>
      </c>
      <c r="KX74">
        <v>0</v>
      </c>
      <c r="KY74" s="204">
        <v>0</v>
      </c>
      <c r="KZ74">
        <v>0</v>
      </c>
      <c r="LA74" t="s">
        <v>87</v>
      </c>
      <c r="LB74" t="s">
        <v>87</v>
      </c>
      <c r="LC74" t="s">
        <v>87</v>
      </c>
      <c r="LD74" t="s">
        <v>87</v>
      </c>
      <c r="LE74" t="s">
        <v>87</v>
      </c>
      <c r="LF74" t="s">
        <v>87</v>
      </c>
      <c r="LG74" t="s">
        <v>87</v>
      </c>
      <c r="LH74" s="210">
        <v>0</v>
      </c>
      <c r="LI74" s="210" t="s">
        <v>1518</v>
      </c>
      <c r="LJ74" s="210" t="s">
        <v>627</v>
      </c>
      <c r="LK74" s="210" t="s">
        <v>630</v>
      </c>
      <c r="LL74" s="210" t="s">
        <v>87</v>
      </c>
      <c r="LM74" s="210" t="s">
        <v>87</v>
      </c>
      <c r="LN74" s="210" t="s">
        <v>87</v>
      </c>
      <c r="LO74" s="210">
        <v>0</v>
      </c>
      <c r="LP74" s="210">
        <v>0</v>
      </c>
      <c r="LQ74" s="210">
        <v>27832225000</v>
      </c>
      <c r="LR74" s="210">
        <v>0</v>
      </c>
      <c r="LS74" s="210">
        <v>0</v>
      </c>
      <c r="LT74" s="210">
        <v>0</v>
      </c>
      <c r="LU74" s="210">
        <v>0</v>
      </c>
      <c r="LV74">
        <v>0</v>
      </c>
      <c r="LW74">
        <v>0</v>
      </c>
      <c r="LX74" s="204">
        <v>0</v>
      </c>
      <c r="LY74" s="204">
        <v>0</v>
      </c>
      <c r="LZ74">
        <v>0</v>
      </c>
      <c r="MA74" t="s">
        <v>87</v>
      </c>
      <c r="MB74" t="s">
        <v>87</v>
      </c>
      <c r="MC74" t="s">
        <v>87</v>
      </c>
      <c r="MD74" t="s">
        <v>87</v>
      </c>
      <c r="ME74" t="s">
        <v>87</v>
      </c>
      <c r="MF74" t="s">
        <v>87</v>
      </c>
      <c r="MG74" t="s">
        <v>87</v>
      </c>
      <c r="MH74">
        <v>0</v>
      </c>
      <c r="MI74">
        <v>0</v>
      </c>
      <c r="MJ74">
        <v>90</v>
      </c>
      <c r="MK74">
        <v>0</v>
      </c>
      <c r="ML74">
        <v>0</v>
      </c>
      <c r="MM74">
        <v>0</v>
      </c>
      <c r="MN74">
        <v>0</v>
      </c>
      <c r="MO74">
        <v>0</v>
      </c>
      <c r="MP74">
        <v>0</v>
      </c>
      <c r="MQ74">
        <v>0</v>
      </c>
      <c r="MR74">
        <v>0</v>
      </c>
      <c r="MS74">
        <v>0</v>
      </c>
      <c r="MT74">
        <v>0</v>
      </c>
      <c r="MU74">
        <v>0</v>
      </c>
      <c r="MV74">
        <v>0</v>
      </c>
      <c r="MW74">
        <v>0</v>
      </c>
      <c r="MX74">
        <v>0</v>
      </c>
      <c r="MY74">
        <v>0</v>
      </c>
      <c r="MZ74">
        <v>0</v>
      </c>
      <c r="NA74">
        <v>0</v>
      </c>
      <c r="NB74">
        <v>0</v>
      </c>
      <c r="NC74">
        <v>0</v>
      </c>
      <c r="ND74">
        <v>0</v>
      </c>
      <c r="NE74">
        <v>0</v>
      </c>
      <c r="NF74">
        <v>0</v>
      </c>
      <c r="NG74">
        <v>0</v>
      </c>
      <c r="NH74">
        <v>0</v>
      </c>
      <c r="NI74">
        <v>0</v>
      </c>
      <c r="NJ74">
        <v>0</v>
      </c>
      <c r="NK74">
        <v>0</v>
      </c>
      <c r="NL74">
        <v>0</v>
      </c>
      <c r="NM74">
        <v>0</v>
      </c>
      <c r="NN74" t="s">
        <v>87</v>
      </c>
      <c r="NO74" t="s">
        <v>87</v>
      </c>
      <c r="NP74" t="s">
        <v>87</v>
      </c>
      <c r="NQ74" t="s">
        <v>87</v>
      </c>
      <c r="NR74" t="s">
        <v>87</v>
      </c>
      <c r="NS74" t="s">
        <v>87</v>
      </c>
      <c r="NT74" t="s">
        <v>87</v>
      </c>
      <c r="NU74">
        <v>0</v>
      </c>
      <c r="NV74">
        <v>0</v>
      </c>
      <c r="NW74">
        <v>0</v>
      </c>
      <c r="NX74">
        <v>0</v>
      </c>
      <c r="NY74">
        <v>0</v>
      </c>
      <c r="NZ74">
        <v>0</v>
      </c>
      <c r="OA74">
        <v>0</v>
      </c>
      <c r="OB74">
        <v>0</v>
      </c>
      <c r="OC74">
        <v>0</v>
      </c>
      <c r="OD74">
        <v>0</v>
      </c>
      <c r="OE74">
        <v>0</v>
      </c>
      <c r="OF74">
        <v>0</v>
      </c>
      <c r="OG74">
        <v>0</v>
      </c>
      <c r="OH74">
        <v>0</v>
      </c>
      <c r="OI74">
        <v>0</v>
      </c>
      <c r="OJ74">
        <v>0</v>
      </c>
      <c r="OK74">
        <v>0</v>
      </c>
      <c r="OL74">
        <v>0</v>
      </c>
      <c r="OM74">
        <v>0</v>
      </c>
      <c r="ON74">
        <v>0</v>
      </c>
      <c r="OO74">
        <v>0</v>
      </c>
      <c r="OP74">
        <v>0</v>
      </c>
      <c r="OQ74">
        <v>0</v>
      </c>
      <c r="OR74">
        <v>0</v>
      </c>
      <c r="OT74" s="209"/>
      <c r="OU74" t="s">
        <v>30</v>
      </c>
      <c r="OV74">
        <v>30</v>
      </c>
      <c r="OW74">
        <v>0</v>
      </c>
      <c r="OX74">
        <v>0</v>
      </c>
      <c r="OY74">
        <v>0</v>
      </c>
      <c r="OZ74">
        <v>0</v>
      </c>
      <c r="PA74">
        <v>0</v>
      </c>
      <c r="PB74">
        <v>0</v>
      </c>
      <c r="PC74">
        <v>0</v>
      </c>
      <c r="PD74">
        <v>0</v>
      </c>
      <c r="PE74">
        <v>0</v>
      </c>
      <c r="PF74">
        <v>0</v>
      </c>
      <c r="PG74">
        <v>0</v>
      </c>
      <c r="PH74">
        <v>0</v>
      </c>
      <c r="PI74">
        <v>0</v>
      </c>
      <c r="PJ74">
        <v>0</v>
      </c>
      <c r="PK74">
        <v>0</v>
      </c>
      <c r="PL74">
        <v>0</v>
      </c>
      <c r="PM74">
        <v>0</v>
      </c>
      <c r="PN74">
        <v>0</v>
      </c>
      <c r="PO74">
        <v>0</v>
      </c>
      <c r="PP74">
        <v>0</v>
      </c>
      <c r="PQ74">
        <v>0</v>
      </c>
      <c r="PR74">
        <v>0</v>
      </c>
      <c r="PS74">
        <v>0</v>
      </c>
      <c r="PT74">
        <v>0</v>
      </c>
      <c r="PU74">
        <v>0</v>
      </c>
      <c r="PV74">
        <v>0</v>
      </c>
      <c r="PW74" s="210">
        <v>0</v>
      </c>
      <c r="PX74" s="210">
        <v>0</v>
      </c>
      <c r="PY74" t="s">
        <v>1544</v>
      </c>
    </row>
    <row r="75" spans="1:441" ht="15.75" customHeight="1" x14ac:dyDescent="0.35">
      <c r="A75" t="s">
        <v>34</v>
      </c>
      <c r="B75">
        <v>7871</v>
      </c>
      <c r="D75" s="207">
        <v>2020110010188</v>
      </c>
      <c r="E75" t="s">
        <v>562</v>
      </c>
      <c r="F75" t="s">
        <v>1323</v>
      </c>
      <c r="G75" t="s">
        <v>1324</v>
      </c>
      <c r="H75" t="s">
        <v>1325</v>
      </c>
      <c r="I75" t="s">
        <v>627</v>
      </c>
      <c r="J75" t="s">
        <v>1327</v>
      </c>
      <c r="K75" t="s">
        <v>1328</v>
      </c>
      <c r="L75" t="s">
        <v>1329</v>
      </c>
      <c r="M75" t="s">
        <v>1330</v>
      </c>
      <c r="N75" t="s">
        <v>1328</v>
      </c>
      <c r="O75" t="s">
        <v>1329</v>
      </c>
      <c r="P75" t="s">
        <v>1330</v>
      </c>
      <c r="Q75" t="s">
        <v>1331</v>
      </c>
      <c r="R75" t="s">
        <v>1332</v>
      </c>
      <c r="S75" t="s">
        <v>1545</v>
      </c>
      <c r="T75" t="s">
        <v>1546</v>
      </c>
      <c r="X75" t="s">
        <v>1547</v>
      </c>
      <c r="Y75" t="s">
        <v>1548</v>
      </c>
      <c r="Z75" t="s">
        <v>1545</v>
      </c>
      <c r="AA75" t="s">
        <v>1549</v>
      </c>
      <c r="AG75" t="s">
        <v>87</v>
      </c>
      <c r="AH75" t="s">
        <v>87</v>
      </c>
      <c r="AI75" t="s">
        <v>1550</v>
      </c>
      <c r="AJ75">
        <v>0</v>
      </c>
      <c r="AK75" s="208">
        <v>44466</v>
      </c>
      <c r="AL75">
        <v>2</v>
      </c>
      <c r="AM75">
        <v>2024</v>
      </c>
      <c r="AN75" s="209" t="s">
        <v>1469</v>
      </c>
      <c r="AO75" t="s">
        <v>1551</v>
      </c>
      <c r="AP75">
        <v>2020</v>
      </c>
      <c r="AQ75">
        <v>2024</v>
      </c>
      <c r="AR75" t="s">
        <v>32</v>
      </c>
      <c r="AS75" t="s">
        <v>582</v>
      </c>
      <c r="AT75" t="s">
        <v>583</v>
      </c>
      <c r="AU75" t="s">
        <v>584</v>
      </c>
      <c r="AV75" t="s">
        <v>585</v>
      </c>
      <c r="AW75" t="s">
        <v>585</v>
      </c>
      <c r="AX75" t="s">
        <v>585</v>
      </c>
      <c r="AZ75">
        <v>1</v>
      </c>
      <c r="BB75" t="s">
        <v>1552</v>
      </c>
      <c r="BC75" t="s">
        <v>1553</v>
      </c>
      <c r="BD75" t="s">
        <v>1554</v>
      </c>
      <c r="BE75" t="s">
        <v>1555</v>
      </c>
      <c r="BF75" t="s">
        <v>611</v>
      </c>
      <c r="BG75">
        <v>4</v>
      </c>
      <c r="BH75" s="208">
        <v>45204</v>
      </c>
      <c r="BI75" t="s">
        <v>1344</v>
      </c>
      <c r="BJ75" t="s">
        <v>198</v>
      </c>
      <c r="BK75">
        <v>100</v>
      </c>
      <c r="BL75">
        <v>5</v>
      </c>
      <c r="BM75">
        <v>20</v>
      </c>
      <c r="BN75">
        <v>55</v>
      </c>
      <c r="BO75">
        <v>90</v>
      </c>
      <c r="BP75">
        <v>100</v>
      </c>
      <c r="BW75">
        <v>5</v>
      </c>
      <c r="BX75">
        <v>20</v>
      </c>
      <c r="BY75">
        <v>55</v>
      </c>
      <c r="BZ75">
        <v>90</v>
      </c>
      <c r="CA75">
        <v>100</v>
      </c>
      <c r="CB75">
        <v>15</v>
      </c>
      <c r="CC75">
        <v>35</v>
      </c>
      <c r="CD75">
        <v>35</v>
      </c>
      <c r="CE75">
        <v>10.000000000000002</v>
      </c>
      <c r="CF75">
        <v>0</v>
      </c>
      <c r="CG75">
        <v>0</v>
      </c>
      <c r="CH75">
        <v>0</v>
      </c>
      <c r="CI75">
        <v>0</v>
      </c>
      <c r="CJ75" t="s">
        <v>627</v>
      </c>
      <c r="CK75" t="s">
        <v>627</v>
      </c>
      <c r="CL75" t="s">
        <v>627</v>
      </c>
      <c r="CM75" t="s">
        <v>627</v>
      </c>
      <c r="CN75">
        <v>5</v>
      </c>
      <c r="CO75">
        <v>20</v>
      </c>
      <c r="CP75">
        <v>55</v>
      </c>
      <c r="CQ75">
        <v>90</v>
      </c>
      <c r="CR75">
        <v>90</v>
      </c>
      <c r="CS75" t="s">
        <v>43</v>
      </c>
      <c r="CT75">
        <v>1.4285714285714288</v>
      </c>
      <c r="CU75">
        <v>0</v>
      </c>
      <c r="CV75">
        <v>4.2857142857142865</v>
      </c>
      <c r="CW75">
        <v>0</v>
      </c>
      <c r="CX75">
        <v>4.2857142857142865</v>
      </c>
      <c r="CY75">
        <v>0</v>
      </c>
      <c r="CZ75">
        <v>0</v>
      </c>
      <c r="DA75">
        <v>0</v>
      </c>
      <c r="DB75">
        <v>0</v>
      </c>
      <c r="DC75">
        <v>0</v>
      </c>
      <c r="DD75">
        <v>0</v>
      </c>
      <c r="DE75">
        <v>0</v>
      </c>
      <c r="DF75">
        <v>100</v>
      </c>
      <c r="DG75">
        <v>100</v>
      </c>
      <c r="DH75">
        <v>10.000000000000002</v>
      </c>
      <c r="DI75">
        <v>10.000000000000002</v>
      </c>
      <c r="DJ75">
        <v>14.29</v>
      </c>
      <c r="DK75" t="s">
        <v>87</v>
      </c>
      <c r="DL75">
        <v>42.86</v>
      </c>
      <c r="DM75" t="s">
        <v>87</v>
      </c>
      <c r="DN75">
        <v>42.86</v>
      </c>
      <c r="DO75">
        <v>0</v>
      </c>
      <c r="DP75">
        <v>0</v>
      </c>
      <c r="DQ75">
        <v>0</v>
      </c>
      <c r="DR75">
        <v>0</v>
      </c>
      <c r="DS75">
        <v>0</v>
      </c>
      <c r="DT75">
        <v>0</v>
      </c>
      <c r="DU75">
        <v>0</v>
      </c>
      <c r="DV75">
        <v>100.00999999999999</v>
      </c>
      <c r="DW75" t="s">
        <v>87</v>
      </c>
      <c r="DX75" t="s">
        <v>87</v>
      </c>
      <c r="DY75" t="s">
        <v>87</v>
      </c>
      <c r="DZ75" t="s">
        <v>87</v>
      </c>
      <c r="EA75" t="s">
        <v>87</v>
      </c>
      <c r="EB75">
        <v>0</v>
      </c>
      <c r="EC75">
        <v>0</v>
      </c>
      <c r="ED75">
        <v>0</v>
      </c>
      <c r="EE75">
        <v>0</v>
      </c>
      <c r="EF75">
        <v>0</v>
      </c>
      <c r="EG75">
        <v>0</v>
      </c>
      <c r="EH75">
        <v>0</v>
      </c>
      <c r="EI75">
        <v>0</v>
      </c>
      <c r="EJ75">
        <v>0</v>
      </c>
      <c r="EK75" t="s">
        <v>1475</v>
      </c>
      <c r="EL75" t="s">
        <v>594</v>
      </c>
      <c r="EM75" t="s">
        <v>1476</v>
      </c>
      <c r="EN75" t="s">
        <v>594</v>
      </c>
      <c r="EO75" t="s">
        <v>1476</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v>0</v>
      </c>
      <c r="GD75">
        <v>0</v>
      </c>
      <c r="GE75">
        <v>0</v>
      </c>
      <c r="GF75">
        <v>0</v>
      </c>
      <c r="GG75">
        <v>0</v>
      </c>
      <c r="GH75">
        <v>0</v>
      </c>
      <c r="GI75">
        <v>0</v>
      </c>
      <c r="GJ75">
        <v>0</v>
      </c>
      <c r="GK75">
        <v>0</v>
      </c>
      <c r="GL75">
        <v>0</v>
      </c>
      <c r="GM75">
        <v>0</v>
      </c>
      <c r="GN75">
        <v>0</v>
      </c>
      <c r="GO75">
        <v>0</v>
      </c>
      <c r="GP75">
        <v>0</v>
      </c>
      <c r="GQ75">
        <v>0</v>
      </c>
      <c r="GR75">
        <v>0</v>
      </c>
      <c r="GS75">
        <v>0</v>
      </c>
      <c r="GT75">
        <v>0</v>
      </c>
      <c r="GU75">
        <v>0</v>
      </c>
      <c r="GV75">
        <v>0</v>
      </c>
      <c r="GW75">
        <v>0</v>
      </c>
      <c r="GX75">
        <v>0</v>
      </c>
      <c r="GY75">
        <v>0</v>
      </c>
      <c r="GZ75">
        <v>0</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0</v>
      </c>
      <c r="HZ75">
        <v>0</v>
      </c>
      <c r="IA75">
        <v>0</v>
      </c>
      <c r="IB75">
        <v>0</v>
      </c>
      <c r="IC75">
        <v>0</v>
      </c>
      <c r="ID75">
        <v>0</v>
      </c>
      <c r="IE75">
        <v>0</v>
      </c>
      <c r="IF75">
        <v>0</v>
      </c>
      <c r="IG75">
        <v>0</v>
      </c>
      <c r="IH75">
        <v>0</v>
      </c>
      <c r="II75" t="s">
        <v>87</v>
      </c>
      <c r="IJ75" t="s">
        <v>87</v>
      </c>
      <c r="IK75" t="s">
        <v>87</v>
      </c>
      <c r="IL75" t="s">
        <v>87</v>
      </c>
      <c r="IM75" t="s">
        <v>87</v>
      </c>
      <c r="IN75" t="s">
        <v>87</v>
      </c>
      <c r="IO75" t="s">
        <v>87</v>
      </c>
      <c r="IP75" t="s">
        <v>87</v>
      </c>
      <c r="IQ75" t="s">
        <v>87</v>
      </c>
      <c r="IR75" t="s">
        <v>87</v>
      </c>
      <c r="IS75" t="s">
        <v>87</v>
      </c>
      <c r="IT75" t="s">
        <v>87</v>
      </c>
      <c r="IU75" t="s">
        <v>87</v>
      </c>
      <c r="IV75" t="s">
        <v>87</v>
      </c>
      <c r="IW75" t="s">
        <v>87</v>
      </c>
      <c r="IX75" t="s">
        <v>87</v>
      </c>
      <c r="IY75" t="s">
        <v>87</v>
      </c>
      <c r="IZ75" t="s">
        <v>87</v>
      </c>
      <c r="JA75" t="s">
        <v>87</v>
      </c>
      <c r="JB75" t="s">
        <v>87</v>
      </c>
      <c r="JC75">
        <v>0</v>
      </c>
      <c r="JD75">
        <v>0</v>
      </c>
      <c r="JE75">
        <v>0</v>
      </c>
      <c r="JF75">
        <v>0</v>
      </c>
      <c r="JG75">
        <v>0</v>
      </c>
      <c r="JH75">
        <v>0</v>
      </c>
      <c r="JI75">
        <v>0</v>
      </c>
      <c r="JJ75" s="210">
        <v>0</v>
      </c>
      <c r="JK75" s="210">
        <v>0</v>
      </c>
      <c r="JL75" s="210">
        <v>0</v>
      </c>
      <c r="JM75" s="210">
        <v>0</v>
      </c>
      <c r="JN75" s="210">
        <v>0</v>
      </c>
      <c r="JO75" s="210">
        <v>0</v>
      </c>
      <c r="JP75" s="210">
        <v>0</v>
      </c>
      <c r="JQ75" s="210">
        <v>0</v>
      </c>
      <c r="JR75" s="210">
        <v>0</v>
      </c>
      <c r="JS75" s="210">
        <v>0</v>
      </c>
      <c r="JT75" s="210">
        <v>0</v>
      </c>
      <c r="JU75" s="210">
        <v>0</v>
      </c>
      <c r="JV75" s="210">
        <v>0</v>
      </c>
      <c r="JW75">
        <v>0</v>
      </c>
      <c r="JX75">
        <v>0</v>
      </c>
      <c r="JY75">
        <v>0</v>
      </c>
      <c r="JZ75">
        <v>0</v>
      </c>
      <c r="KA75">
        <v>0</v>
      </c>
      <c r="KB75">
        <v>0</v>
      </c>
      <c r="KC75">
        <v>0</v>
      </c>
      <c r="KD75">
        <v>0</v>
      </c>
      <c r="KE75">
        <v>0</v>
      </c>
      <c r="KF75">
        <v>0</v>
      </c>
      <c r="KG75">
        <v>0</v>
      </c>
      <c r="KH75">
        <v>0</v>
      </c>
      <c r="KI75">
        <v>0</v>
      </c>
      <c r="KJ75" s="204">
        <v>0</v>
      </c>
      <c r="KK75" t="s">
        <v>87</v>
      </c>
      <c r="KL75" t="s">
        <v>87</v>
      </c>
      <c r="KM75" t="s">
        <v>87</v>
      </c>
      <c r="KN75" t="s">
        <v>87</v>
      </c>
      <c r="KO75" t="s">
        <v>87</v>
      </c>
      <c r="KP75" t="s">
        <v>87</v>
      </c>
      <c r="KQ75" t="s">
        <v>87</v>
      </c>
      <c r="KR75" t="s">
        <v>87</v>
      </c>
      <c r="KS75" t="s">
        <v>87</v>
      </c>
      <c r="KT75" t="s">
        <v>87</v>
      </c>
      <c r="KU75" s="204" t="s">
        <v>87</v>
      </c>
      <c r="KV75">
        <v>0</v>
      </c>
      <c r="KW75">
        <v>0</v>
      </c>
      <c r="KX75">
        <v>0</v>
      </c>
      <c r="KY75">
        <v>0</v>
      </c>
      <c r="KZ75">
        <v>0</v>
      </c>
      <c r="LA75" t="s">
        <v>87</v>
      </c>
      <c r="LB75" t="s">
        <v>87</v>
      </c>
      <c r="LC75" t="s">
        <v>87</v>
      </c>
      <c r="LD75" t="s">
        <v>87</v>
      </c>
      <c r="LE75" t="s">
        <v>87</v>
      </c>
      <c r="LF75" t="s">
        <v>87</v>
      </c>
      <c r="LG75" t="s">
        <v>87</v>
      </c>
      <c r="LH75" s="210">
        <v>0</v>
      </c>
      <c r="LI75" s="210" t="s">
        <v>1518</v>
      </c>
      <c r="LJ75" s="210" t="s">
        <v>627</v>
      </c>
      <c r="LK75" s="210" t="s">
        <v>630</v>
      </c>
      <c r="LL75" s="210" t="s">
        <v>87</v>
      </c>
      <c r="LM75" s="210" t="s">
        <v>87</v>
      </c>
      <c r="LN75" s="210" t="s">
        <v>87</v>
      </c>
      <c r="LO75" s="210">
        <v>0</v>
      </c>
      <c r="LP75" s="210">
        <v>0</v>
      </c>
      <c r="LQ75" s="210">
        <v>27832225000</v>
      </c>
      <c r="LR75" s="210">
        <v>0</v>
      </c>
      <c r="LS75" s="210">
        <v>0</v>
      </c>
      <c r="LT75" s="210">
        <v>0</v>
      </c>
      <c r="LU75" s="210">
        <v>0</v>
      </c>
      <c r="LV75">
        <v>0</v>
      </c>
      <c r="LW75">
        <v>0</v>
      </c>
      <c r="LX75">
        <v>0</v>
      </c>
      <c r="LY75">
        <v>0</v>
      </c>
      <c r="LZ75">
        <v>0</v>
      </c>
      <c r="MA75" t="s">
        <v>87</v>
      </c>
      <c r="MB75" t="s">
        <v>87</v>
      </c>
      <c r="MC75" t="s">
        <v>87</v>
      </c>
      <c r="MD75" t="s">
        <v>87</v>
      </c>
      <c r="ME75" t="s">
        <v>87</v>
      </c>
      <c r="MF75" t="s">
        <v>87</v>
      </c>
      <c r="MG75" t="s">
        <v>87</v>
      </c>
      <c r="MH75">
        <v>0</v>
      </c>
      <c r="MI75">
        <v>0</v>
      </c>
      <c r="MJ75">
        <v>90</v>
      </c>
      <c r="MK75">
        <v>0</v>
      </c>
      <c r="ML75">
        <v>0</v>
      </c>
      <c r="MM75">
        <v>0</v>
      </c>
      <c r="MN75">
        <v>0</v>
      </c>
      <c r="MO75">
        <v>0</v>
      </c>
      <c r="MP75">
        <v>0</v>
      </c>
      <c r="MQ75">
        <v>0</v>
      </c>
      <c r="MR75">
        <v>0</v>
      </c>
      <c r="MS75">
        <v>0</v>
      </c>
      <c r="MT75">
        <v>0</v>
      </c>
      <c r="MU75">
        <v>0</v>
      </c>
      <c r="MV75">
        <v>0</v>
      </c>
      <c r="MW75">
        <v>0</v>
      </c>
      <c r="MX75">
        <v>0</v>
      </c>
      <c r="MY75">
        <v>0</v>
      </c>
      <c r="MZ75">
        <v>0</v>
      </c>
      <c r="NA75">
        <v>0</v>
      </c>
      <c r="NB75">
        <v>0</v>
      </c>
      <c r="NC75">
        <v>0</v>
      </c>
      <c r="ND75">
        <v>0</v>
      </c>
      <c r="NE75">
        <v>0</v>
      </c>
      <c r="NF75">
        <v>0</v>
      </c>
      <c r="NG75">
        <v>0</v>
      </c>
      <c r="NH75">
        <v>0</v>
      </c>
      <c r="NI75">
        <v>0</v>
      </c>
      <c r="NJ75">
        <v>0</v>
      </c>
      <c r="NK75">
        <v>0</v>
      </c>
      <c r="NL75">
        <v>0</v>
      </c>
      <c r="NM75">
        <v>0</v>
      </c>
      <c r="NN75" t="s">
        <v>87</v>
      </c>
      <c r="NO75" t="s">
        <v>87</v>
      </c>
      <c r="NP75" t="s">
        <v>87</v>
      </c>
      <c r="NQ75" t="s">
        <v>87</v>
      </c>
      <c r="NR75" t="s">
        <v>87</v>
      </c>
      <c r="NS75" t="s">
        <v>87</v>
      </c>
      <c r="NT75" t="s">
        <v>87</v>
      </c>
      <c r="NU75">
        <v>0</v>
      </c>
      <c r="NV75">
        <v>0</v>
      </c>
      <c r="NW75">
        <v>0</v>
      </c>
      <c r="NX75">
        <v>0</v>
      </c>
      <c r="NY75">
        <v>0</v>
      </c>
      <c r="NZ75">
        <v>0</v>
      </c>
      <c r="OA75">
        <v>0</v>
      </c>
      <c r="OB75">
        <v>0</v>
      </c>
      <c r="OC75">
        <v>0</v>
      </c>
      <c r="OD75">
        <v>0</v>
      </c>
      <c r="OE75">
        <v>0</v>
      </c>
      <c r="OF75">
        <v>0</v>
      </c>
      <c r="OG75">
        <v>0</v>
      </c>
      <c r="OH75">
        <v>0</v>
      </c>
      <c r="OI75">
        <v>0</v>
      </c>
      <c r="OJ75">
        <v>0</v>
      </c>
      <c r="OK75">
        <v>0</v>
      </c>
      <c r="OL75">
        <v>0</v>
      </c>
      <c r="OM75">
        <v>0</v>
      </c>
      <c r="ON75">
        <v>0</v>
      </c>
      <c r="OO75">
        <v>0</v>
      </c>
      <c r="OP75">
        <v>0</v>
      </c>
      <c r="OQ75">
        <v>0</v>
      </c>
      <c r="OR75">
        <v>0</v>
      </c>
      <c r="OT75" s="209"/>
      <c r="OU75" t="s">
        <v>34</v>
      </c>
      <c r="OV75">
        <v>30</v>
      </c>
      <c r="OW75">
        <v>0</v>
      </c>
      <c r="OX75">
        <v>0</v>
      </c>
      <c r="OY75">
        <v>0</v>
      </c>
      <c r="OZ75">
        <v>0</v>
      </c>
      <c r="PA75">
        <v>0</v>
      </c>
      <c r="PB75">
        <v>0</v>
      </c>
      <c r="PC75">
        <v>0</v>
      </c>
      <c r="PD75">
        <v>0</v>
      </c>
      <c r="PE75">
        <v>0</v>
      </c>
      <c r="PF75">
        <v>0</v>
      </c>
      <c r="PG75">
        <v>0</v>
      </c>
      <c r="PH75">
        <v>0</v>
      </c>
      <c r="PI75">
        <v>0</v>
      </c>
      <c r="PJ75">
        <v>0</v>
      </c>
      <c r="PK75">
        <v>0</v>
      </c>
      <c r="PL75">
        <v>0</v>
      </c>
      <c r="PM75">
        <v>0</v>
      </c>
      <c r="PN75">
        <v>0</v>
      </c>
      <c r="PO75">
        <v>0</v>
      </c>
      <c r="PP75">
        <v>0</v>
      </c>
      <c r="PQ75">
        <v>0</v>
      </c>
      <c r="PR75">
        <v>0</v>
      </c>
      <c r="PS75">
        <v>0</v>
      </c>
      <c r="PT75">
        <v>0</v>
      </c>
      <c r="PU75">
        <v>0</v>
      </c>
      <c r="PV75">
        <v>0</v>
      </c>
      <c r="PW75" s="210">
        <v>0</v>
      </c>
      <c r="PX75" s="210">
        <v>0</v>
      </c>
      <c r="PY75" t="s">
        <v>1544</v>
      </c>
    </row>
    <row r="76" spans="1:441" ht="15.75" customHeight="1" x14ac:dyDescent="0.35">
      <c r="A76" t="s">
        <v>1556</v>
      </c>
      <c r="B76">
        <v>7871</v>
      </c>
      <c r="C76" t="s">
        <v>1557</v>
      </c>
      <c r="D76" s="207">
        <v>2020110010188</v>
      </c>
      <c r="E76" t="s">
        <v>562</v>
      </c>
      <c r="F76" t="s">
        <v>1323</v>
      </c>
      <c r="G76" t="s">
        <v>1324</v>
      </c>
      <c r="H76" t="s">
        <v>1325</v>
      </c>
      <c r="I76" t="s">
        <v>627</v>
      </c>
      <c r="J76" t="s">
        <v>1327</v>
      </c>
      <c r="K76" t="s">
        <v>1328</v>
      </c>
      <c r="L76" t="s">
        <v>1329</v>
      </c>
      <c r="M76" t="s">
        <v>1330</v>
      </c>
      <c r="N76" t="s">
        <v>1328</v>
      </c>
      <c r="O76" t="s">
        <v>1329</v>
      </c>
      <c r="P76" t="s">
        <v>1330</v>
      </c>
      <c r="Q76" t="s">
        <v>1331</v>
      </c>
      <c r="R76" t="s">
        <v>1332</v>
      </c>
      <c r="S76" t="s">
        <v>1558</v>
      </c>
      <c r="T76" t="s">
        <v>1559</v>
      </c>
      <c r="AD76" t="s">
        <v>1560</v>
      </c>
      <c r="AE76" t="s">
        <v>1561</v>
      </c>
      <c r="AG76" t="s">
        <v>87</v>
      </c>
      <c r="AH76" t="s">
        <v>87</v>
      </c>
      <c r="AI76" t="s">
        <v>1562</v>
      </c>
      <c r="AJ76">
        <v>0</v>
      </c>
      <c r="AK76" s="208">
        <v>44466</v>
      </c>
      <c r="AL76">
        <v>2</v>
      </c>
      <c r="AM76">
        <v>2024</v>
      </c>
      <c r="AN76" s="209" t="s">
        <v>1356</v>
      </c>
      <c r="AO76" s="209" t="s">
        <v>1563</v>
      </c>
      <c r="AP76">
        <v>2020</v>
      </c>
      <c r="AQ76">
        <v>2024</v>
      </c>
      <c r="AR76" t="s">
        <v>43</v>
      </c>
      <c r="AS76" t="s">
        <v>582</v>
      </c>
      <c r="AT76" t="s">
        <v>624</v>
      </c>
      <c r="AU76" t="s">
        <v>584</v>
      </c>
      <c r="AV76" t="s">
        <v>585</v>
      </c>
      <c r="AW76" t="s">
        <v>585</v>
      </c>
      <c r="AX76" t="s">
        <v>585</v>
      </c>
      <c r="AZ76">
        <v>1</v>
      </c>
      <c r="BB76" t="s">
        <v>1564</v>
      </c>
      <c r="BC76" t="s">
        <v>1359</v>
      </c>
      <c r="BD76" t="s">
        <v>1360</v>
      </c>
      <c r="BE76" t="s">
        <v>627</v>
      </c>
      <c r="BF76" t="s">
        <v>611</v>
      </c>
      <c r="BG76">
        <v>4</v>
      </c>
      <c r="BH76" s="208">
        <v>45204</v>
      </c>
      <c r="BI76" t="s">
        <v>1344</v>
      </c>
      <c r="BJ76" t="s">
        <v>198</v>
      </c>
      <c r="BK76">
        <v>1039</v>
      </c>
      <c r="BL76">
        <v>104</v>
      </c>
      <c r="BM76">
        <v>310</v>
      </c>
      <c r="BN76">
        <v>258</v>
      </c>
      <c r="BO76">
        <v>287</v>
      </c>
      <c r="BP76">
        <v>80</v>
      </c>
      <c r="BW76">
        <v>30</v>
      </c>
      <c r="BX76">
        <v>95</v>
      </c>
      <c r="BY76">
        <v>258</v>
      </c>
      <c r="BZ76">
        <v>258</v>
      </c>
      <c r="CA76">
        <v>100</v>
      </c>
      <c r="CB76">
        <v>310</v>
      </c>
      <c r="CC76">
        <v>258</v>
      </c>
      <c r="CD76">
        <v>258</v>
      </c>
      <c r="CE76">
        <v>80</v>
      </c>
      <c r="CF76">
        <v>0</v>
      </c>
      <c r="CG76">
        <v>0</v>
      </c>
      <c r="CH76">
        <v>0</v>
      </c>
      <c r="CI76">
        <v>0</v>
      </c>
      <c r="CJ76" t="s">
        <v>627</v>
      </c>
      <c r="CK76" t="s">
        <v>627</v>
      </c>
      <c r="CL76" t="s">
        <v>627</v>
      </c>
      <c r="CM76" t="s">
        <v>627</v>
      </c>
      <c r="CN76">
        <v>103.99999999999999</v>
      </c>
      <c r="CO76">
        <v>310</v>
      </c>
      <c r="CP76">
        <v>258</v>
      </c>
      <c r="CQ76">
        <v>258</v>
      </c>
      <c r="CR76">
        <v>930</v>
      </c>
      <c r="CS76" t="s">
        <v>43</v>
      </c>
      <c r="CT76">
        <v>0</v>
      </c>
      <c r="CU76">
        <v>2</v>
      </c>
      <c r="CV76">
        <v>26</v>
      </c>
      <c r="CW76">
        <v>26</v>
      </c>
      <c r="CX76">
        <v>26</v>
      </c>
      <c r="CY76">
        <v>0</v>
      </c>
      <c r="CZ76">
        <v>0</v>
      </c>
      <c r="DA76">
        <v>0</v>
      </c>
      <c r="DB76">
        <v>0</v>
      </c>
      <c r="DC76">
        <v>0</v>
      </c>
      <c r="DD76">
        <v>0</v>
      </c>
      <c r="DE76">
        <v>0</v>
      </c>
      <c r="DF76">
        <v>80</v>
      </c>
      <c r="DG76">
        <v>80</v>
      </c>
      <c r="DH76">
        <v>80</v>
      </c>
      <c r="DI76">
        <v>80</v>
      </c>
      <c r="DJ76" t="s">
        <v>87</v>
      </c>
      <c r="DK76">
        <v>2</v>
      </c>
      <c r="DL76">
        <v>26</v>
      </c>
      <c r="DM76">
        <v>26</v>
      </c>
      <c r="DN76">
        <v>26</v>
      </c>
      <c r="DO76">
        <v>0</v>
      </c>
      <c r="DP76">
        <v>0</v>
      </c>
      <c r="DQ76">
        <v>0</v>
      </c>
      <c r="DR76">
        <v>0</v>
      </c>
      <c r="DS76">
        <v>0</v>
      </c>
      <c r="DT76">
        <v>0</v>
      </c>
      <c r="DU76">
        <v>0</v>
      </c>
      <c r="DV76">
        <v>80</v>
      </c>
      <c r="DW76" t="s">
        <v>87</v>
      </c>
      <c r="DX76" t="s">
        <v>87</v>
      </c>
      <c r="DY76" t="s">
        <v>87</v>
      </c>
      <c r="DZ76" t="s">
        <v>87</v>
      </c>
      <c r="EA76" t="s">
        <v>87</v>
      </c>
      <c r="EB76">
        <v>0</v>
      </c>
      <c r="EC76">
        <v>0</v>
      </c>
      <c r="ED76">
        <v>0</v>
      </c>
      <c r="EE76">
        <v>0</v>
      </c>
      <c r="EF76">
        <v>0</v>
      </c>
      <c r="EG76">
        <v>0</v>
      </c>
      <c r="EH76">
        <v>0</v>
      </c>
      <c r="EI76">
        <v>0</v>
      </c>
      <c r="EJ76">
        <v>0</v>
      </c>
      <c r="EK76" t="s">
        <v>630</v>
      </c>
      <c r="EL76" t="s">
        <v>1361</v>
      </c>
      <c r="EM76" t="s">
        <v>1362</v>
      </c>
      <c r="EN76" t="s">
        <v>1362</v>
      </c>
      <c r="EO76" t="s">
        <v>1362</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0</v>
      </c>
      <c r="GB76">
        <v>0</v>
      </c>
      <c r="GC76">
        <v>0</v>
      </c>
      <c r="GD76">
        <v>0</v>
      </c>
      <c r="GE76">
        <v>0</v>
      </c>
      <c r="GF76">
        <v>0</v>
      </c>
      <c r="GG76">
        <v>0</v>
      </c>
      <c r="GH76">
        <v>0</v>
      </c>
      <c r="GI76">
        <v>0</v>
      </c>
      <c r="GJ76">
        <v>0</v>
      </c>
      <c r="GK76">
        <v>0</v>
      </c>
      <c r="GL76">
        <v>0</v>
      </c>
      <c r="GM76">
        <v>0</v>
      </c>
      <c r="GN76">
        <v>0</v>
      </c>
      <c r="GO76">
        <v>0</v>
      </c>
      <c r="GP76">
        <v>0</v>
      </c>
      <c r="GQ76">
        <v>0</v>
      </c>
      <c r="GR76">
        <v>0</v>
      </c>
      <c r="GS76">
        <v>0</v>
      </c>
      <c r="GT76">
        <v>0</v>
      </c>
      <c r="GU76">
        <v>0</v>
      </c>
      <c r="GV76">
        <v>0</v>
      </c>
      <c r="GW76">
        <v>0</v>
      </c>
      <c r="GX76">
        <v>0</v>
      </c>
      <c r="GY76">
        <v>0</v>
      </c>
      <c r="GZ76">
        <v>0</v>
      </c>
      <c r="HA76">
        <v>0</v>
      </c>
      <c r="HB76">
        <v>0</v>
      </c>
      <c r="HC76">
        <v>0</v>
      </c>
      <c r="HD76">
        <v>0</v>
      </c>
      <c r="HE76">
        <v>0</v>
      </c>
      <c r="HF76">
        <v>0</v>
      </c>
      <c r="HG76">
        <v>0</v>
      </c>
      <c r="HH76">
        <v>0</v>
      </c>
      <c r="HI76">
        <v>0</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0</v>
      </c>
      <c r="IF76">
        <v>0</v>
      </c>
      <c r="IG76">
        <v>0</v>
      </c>
      <c r="IH76">
        <v>0</v>
      </c>
      <c r="II76" t="s">
        <v>87</v>
      </c>
      <c r="IJ76" t="s">
        <v>87</v>
      </c>
      <c r="IK76" t="s">
        <v>87</v>
      </c>
      <c r="IL76" t="s">
        <v>87</v>
      </c>
      <c r="IM76" t="s">
        <v>87</v>
      </c>
      <c r="IN76" t="s">
        <v>87</v>
      </c>
      <c r="IO76" t="s">
        <v>87</v>
      </c>
      <c r="IP76" t="s">
        <v>87</v>
      </c>
      <c r="IQ76" t="s">
        <v>87</v>
      </c>
      <c r="IR76" t="s">
        <v>87</v>
      </c>
      <c r="IS76" t="s">
        <v>87</v>
      </c>
      <c r="IT76" t="s">
        <v>87</v>
      </c>
      <c r="IU76" t="s">
        <v>87</v>
      </c>
      <c r="IV76" t="s">
        <v>87</v>
      </c>
      <c r="IW76" t="s">
        <v>87</v>
      </c>
      <c r="IX76" t="s">
        <v>87</v>
      </c>
      <c r="IY76" t="s">
        <v>87</v>
      </c>
      <c r="IZ76" t="s">
        <v>87</v>
      </c>
      <c r="JA76" t="s">
        <v>87</v>
      </c>
      <c r="JB76" t="s">
        <v>87</v>
      </c>
      <c r="JC76">
        <v>0</v>
      </c>
      <c r="JD76">
        <v>0</v>
      </c>
      <c r="JE76">
        <v>0</v>
      </c>
      <c r="JF76">
        <v>0</v>
      </c>
      <c r="JG76">
        <v>0</v>
      </c>
      <c r="JH76">
        <v>0</v>
      </c>
      <c r="JI76">
        <v>0</v>
      </c>
      <c r="JJ76" s="210">
        <v>0</v>
      </c>
      <c r="JK76" s="210">
        <v>0</v>
      </c>
      <c r="JL76" s="210">
        <v>0</v>
      </c>
      <c r="JM76" s="210">
        <v>0</v>
      </c>
      <c r="JN76" s="210">
        <v>0</v>
      </c>
      <c r="JO76" s="210">
        <v>0</v>
      </c>
      <c r="JP76" s="210">
        <v>0</v>
      </c>
      <c r="JQ76" s="210">
        <v>0</v>
      </c>
      <c r="JR76" s="210">
        <v>0</v>
      </c>
      <c r="JS76" s="210">
        <v>0</v>
      </c>
      <c r="JT76" s="210">
        <v>0</v>
      </c>
      <c r="JU76" s="210">
        <v>0</v>
      </c>
      <c r="JV76" s="210">
        <v>0</v>
      </c>
      <c r="JW76">
        <v>0</v>
      </c>
      <c r="JX76">
        <v>0</v>
      </c>
      <c r="JY76">
        <v>0</v>
      </c>
      <c r="JZ76">
        <v>0</v>
      </c>
      <c r="KA76">
        <v>0</v>
      </c>
      <c r="KB76">
        <v>0</v>
      </c>
      <c r="KC76">
        <v>0</v>
      </c>
      <c r="KD76">
        <v>0</v>
      </c>
      <c r="KE76">
        <v>0</v>
      </c>
      <c r="KF76">
        <v>0</v>
      </c>
      <c r="KG76">
        <v>0</v>
      </c>
      <c r="KH76">
        <v>0</v>
      </c>
      <c r="KI76">
        <v>0</v>
      </c>
      <c r="KJ76" s="204" t="s">
        <v>594</v>
      </c>
      <c r="KK76">
        <v>0</v>
      </c>
      <c r="KL76">
        <v>0</v>
      </c>
      <c r="KM76">
        <v>0</v>
      </c>
      <c r="KN76">
        <v>0</v>
      </c>
      <c r="KO76" t="s">
        <v>87</v>
      </c>
      <c r="KP76" t="s">
        <v>87</v>
      </c>
      <c r="KQ76" t="s">
        <v>87</v>
      </c>
      <c r="KR76" t="s">
        <v>87</v>
      </c>
      <c r="KS76" t="s">
        <v>87</v>
      </c>
      <c r="KT76" t="s">
        <v>87</v>
      </c>
      <c r="KU76" s="204" t="s">
        <v>87</v>
      </c>
      <c r="KV76" t="s">
        <v>594</v>
      </c>
      <c r="KW76">
        <v>0</v>
      </c>
      <c r="KX76">
        <v>0</v>
      </c>
      <c r="KY76">
        <v>0</v>
      </c>
      <c r="KZ76">
        <v>0</v>
      </c>
      <c r="LA76" t="s">
        <v>87</v>
      </c>
      <c r="LB76" t="s">
        <v>87</v>
      </c>
      <c r="LC76" t="s">
        <v>87</v>
      </c>
      <c r="LD76" t="s">
        <v>87</v>
      </c>
      <c r="LE76" t="s">
        <v>87</v>
      </c>
      <c r="LF76" t="s">
        <v>87</v>
      </c>
      <c r="LG76" t="s">
        <v>87</v>
      </c>
      <c r="LH76" s="210">
        <v>0</v>
      </c>
      <c r="LI76" s="210" t="s">
        <v>1518</v>
      </c>
      <c r="LJ76" s="210" t="s">
        <v>627</v>
      </c>
      <c r="LK76" s="210" t="s">
        <v>630</v>
      </c>
      <c r="LL76" s="210" t="s">
        <v>87</v>
      </c>
      <c r="LM76" s="210" t="s">
        <v>87</v>
      </c>
      <c r="LN76" s="210" t="s">
        <v>87</v>
      </c>
      <c r="LO76" s="210">
        <v>0</v>
      </c>
      <c r="LP76" s="210">
        <v>0</v>
      </c>
      <c r="LQ76" s="210">
        <v>27832225000</v>
      </c>
      <c r="LR76" s="210">
        <v>0</v>
      </c>
      <c r="LS76" s="210">
        <v>0</v>
      </c>
      <c r="LT76" s="210">
        <v>0</v>
      </c>
      <c r="LU76" s="210">
        <v>0</v>
      </c>
      <c r="LV76" t="s">
        <v>594</v>
      </c>
      <c r="LW76">
        <v>0</v>
      </c>
      <c r="LX76">
        <v>0</v>
      </c>
      <c r="LY76">
        <v>0</v>
      </c>
      <c r="LZ76">
        <v>0</v>
      </c>
      <c r="MA76" t="s">
        <v>87</v>
      </c>
      <c r="MB76" t="s">
        <v>87</v>
      </c>
      <c r="MC76" t="s">
        <v>87</v>
      </c>
      <c r="MD76" t="s">
        <v>87</v>
      </c>
      <c r="ME76" t="s">
        <v>87</v>
      </c>
      <c r="MF76" t="s">
        <v>87</v>
      </c>
      <c r="MG76" t="s">
        <v>87</v>
      </c>
      <c r="MH76">
        <v>0</v>
      </c>
      <c r="MI76">
        <v>0</v>
      </c>
      <c r="MJ76">
        <v>0</v>
      </c>
      <c r="MK76">
        <v>0</v>
      </c>
      <c r="ML76">
        <v>0</v>
      </c>
      <c r="MM76">
        <v>0</v>
      </c>
      <c r="MN76">
        <v>0</v>
      </c>
      <c r="MO76">
        <v>0</v>
      </c>
      <c r="MP76">
        <v>0</v>
      </c>
      <c r="MQ76">
        <v>0</v>
      </c>
      <c r="MR76">
        <v>0</v>
      </c>
      <c r="MS76">
        <v>0</v>
      </c>
      <c r="MT76">
        <v>0</v>
      </c>
      <c r="MU76">
        <v>0</v>
      </c>
      <c r="MV76">
        <v>0</v>
      </c>
      <c r="MW76">
        <v>0</v>
      </c>
      <c r="MX76">
        <v>0</v>
      </c>
      <c r="MY76">
        <v>0</v>
      </c>
      <c r="MZ76">
        <v>0</v>
      </c>
      <c r="NA76">
        <v>0</v>
      </c>
      <c r="NB76">
        <v>0</v>
      </c>
      <c r="NC76">
        <v>0</v>
      </c>
      <c r="ND76">
        <v>0</v>
      </c>
      <c r="NE76">
        <v>0</v>
      </c>
      <c r="NF76">
        <v>0</v>
      </c>
      <c r="NG76">
        <v>0</v>
      </c>
      <c r="NH76">
        <v>0</v>
      </c>
      <c r="NI76" t="s">
        <v>594</v>
      </c>
      <c r="NJ76">
        <v>0</v>
      </c>
      <c r="NK76">
        <v>0</v>
      </c>
      <c r="NL76">
        <v>0</v>
      </c>
      <c r="NM76">
        <v>0</v>
      </c>
      <c r="NN76" t="s">
        <v>87</v>
      </c>
      <c r="NO76" t="s">
        <v>87</v>
      </c>
      <c r="NP76" t="s">
        <v>87</v>
      </c>
      <c r="NQ76" t="s">
        <v>87</v>
      </c>
      <c r="NR76" t="s">
        <v>87</v>
      </c>
      <c r="NS76" t="s">
        <v>87</v>
      </c>
      <c r="NT76" t="s">
        <v>87</v>
      </c>
      <c r="NU76">
        <v>0</v>
      </c>
      <c r="NV76">
        <v>0</v>
      </c>
      <c r="NW76">
        <v>0</v>
      </c>
      <c r="NX76">
        <v>0</v>
      </c>
      <c r="NY76">
        <v>0</v>
      </c>
      <c r="NZ76">
        <v>0</v>
      </c>
      <c r="OA76">
        <v>0</v>
      </c>
      <c r="OB76">
        <v>0</v>
      </c>
      <c r="OC76">
        <v>0</v>
      </c>
      <c r="OD76">
        <v>0</v>
      </c>
      <c r="OE76">
        <v>0</v>
      </c>
      <c r="OF76">
        <v>0</v>
      </c>
      <c r="OG76">
        <v>0</v>
      </c>
      <c r="OH76">
        <v>0</v>
      </c>
      <c r="OI76">
        <v>0</v>
      </c>
      <c r="OJ76">
        <v>0</v>
      </c>
      <c r="OK76">
        <v>0</v>
      </c>
      <c r="OL76">
        <v>0</v>
      </c>
      <c r="OM76">
        <v>0</v>
      </c>
      <c r="ON76">
        <v>0</v>
      </c>
      <c r="OO76">
        <v>0</v>
      </c>
      <c r="OP76">
        <v>0</v>
      </c>
      <c r="OQ76">
        <v>0</v>
      </c>
      <c r="OR76">
        <v>0</v>
      </c>
      <c r="OT76" s="209"/>
      <c r="OU76" t="s">
        <v>1556</v>
      </c>
      <c r="OV76">
        <v>80</v>
      </c>
      <c r="OW76">
        <v>0</v>
      </c>
      <c r="OX76">
        <v>0</v>
      </c>
      <c r="OY76">
        <v>0</v>
      </c>
      <c r="OZ76">
        <v>0</v>
      </c>
      <c r="PA76">
        <v>0</v>
      </c>
      <c r="PB76">
        <v>0</v>
      </c>
      <c r="PC76">
        <v>0</v>
      </c>
      <c r="PD76">
        <v>0</v>
      </c>
      <c r="PE76">
        <v>0</v>
      </c>
      <c r="PF76">
        <v>0</v>
      </c>
      <c r="PG76">
        <v>0</v>
      </c>
      <c r="PH76">
        <v>0</v>
      </c>
      <c r="PI76">
        <v>0</v>
      </c>
      <c r="PJ76">
        <v>0</v>
      </c>
      <c r="PK76">
        <v>0</v>
      </c>
      <c r="PL76">
        <v>0</v>
      </c>
      <c r="PM76">
        <v>0</v>
      </c>
      <c r="PN76">
        <v>0</v>
      </c>
      <c r="PO76">
        <v>0</v>
      </c>
      <c r="PP76">
        <v>0</v>
      </c>
      <c r="PQ76">
        <v>0</v>
      </c>
      <c r="PR76">
        <v>0</v>
      </c>
      <c r="PS76">
        <v>0</v>
      </c>
      <c r="PT76">
        <v>0</v>
      </c>
      <c r="PU76">
        <v>0</v>
      </c>
      <c r="PV76">
        <v>0</v>
      </c>
      <c r="PW76" s="210">
        <v>0</v>
      </c>
      <c r="PX76" s="210">
        <v>0</v>
      </c>
      <c r="PY76" t="s">
        <v>658</v>
      </c>
    </row>
    <row r="77" spans="1:441" ht="15.75" customHeight="1" x14ac:dyDescent="0.35">
      <c r="A77" t="s">
        <v>1565</v>
      </c>
      <c r="B77">
        <v>7871</v>
      </c>
      <c r="C77" t="s">
        <v>1566</v>
      </c>
      <c r="D77" s="207">
        <v>2020110010188</v>
      </c>
      <c r="E77" t="s">
        <v>562</v>
      </c>
      <c r="F77" t="s">
        <v>1323</v>
      </c>
      <c r="G77" t="s">
        <v>1324</v>
      </c>
      <c r="H77" t="s">
        <v>1325</v>
      </c>
      <c r="I77" t="s">
        <v>627</v>
      </c>
      <c r="J77" t="s">
        <v>1327</v>
      </c>
      <c r="K77" t="s">
        <v>1328</v>
      </c>
      <c r="L77" t="s">
        <v>1329</v>
      </c>
      <c r="M77" t="s">
        <v>1330</v>
      </c>
      <c r="N77" t="s">
        <v>1328</v>
      </c>
      <c r="O77" t="s">
        <v>1329</v>
      </c>
      <c r="P77" t="s">
        <v>1330</v>
      </c>
      <c r="Q77" t="s">
        <v>1331</v>
      </c>
      <c r="R77" t="s">
        <v>1332</v>
      </c>
      <c r="S77" t="s">
        <v>1567</v>
      </c>
      <c r="T77" t="s">
        <v>1568</v>
      </c>
      <c r="AD77" t="s">
        <v>1569</v>
      </c>
      <c r="AE77" t="s">
        <v>1570</v>
      </c>
      <c r="AG77" t="s">
        <v>87</v>
      </c>
      <c r="AH77" t="s">
        <v>87</v>
      </c>
      <c r="AI77" t="s">
        <v>1571</v>
      </c>
      <c r="AJ77" s="209" t="s">
        <v>1572</v>
      </c>
      <c r="AK77" s="208">
        <v>44466</v>
      </c>
      <c r="AL77">
        <v>2</v>
      </c>
      <c r="AM77">
        <v>2024</v>
      </c>
      <c r="AN77" s="209" t="s">
        <v>1573</v>
      </c>
      <c r="AO77" t="s">
        <v>1507</v>
      </c>
      <c r="AP77">
        <v>2020</v>
      </c>
      <c r="AQ77">
        <v>2024</v>
      </c>
      <c r="AR77" t="s">
        <v>43</v>
      </c>
      <c r="AS77" t="s">
        <v>582</v>
      </c>
      <c r="AT77" t="s">
        <v>624</v>
      </c>
      <c r="AU77" t="s">
        <v>584</v>
      </c>
      <c r="AW77" t="s">
        <v>585</v>
      </c>
      <c r="AX77" t="s">
        <v>1508</v>
      </c>
      <c r="AZ77">
        <v>1</v>
      </c>
      <c r="BB77" s="209" t="s">
        <v>1574</v>
      </c>
      <c r="BC77" t="s">
        <v>1575</v>
      </c>
      <c r="BD77" t="s">
        <v>1576</v>
      </c>
      <c r="BE77" t="s">
        <v>627</v>
      </c>
      <c r="BF77" t="s">
        <v>611</v>
      </c>
      <c r="BG77">
        <v>4</v>
      </c>
      <c r="BH77" s="208">
        <v>45204</v>
      </c>
      <c r="BI77" t="s">
        <v>1344</v>
      </c>
      <c r="BJ77" t="s">
        <v>198</v>
      </c>
      <c r="BK77">
        <v>144569</v>
      </c>
      <c r="BL77">
        <v>1221</v>
      </c>
      <c r="BM77">
        <v>35229</v>
      </c>
      <c r="BN77">
        <v>49961</v>
      </c>
      <c r="BO77">
        <v>50886</v>
      </c>
      <c r="BP77">
        <v>7272</v>
      </c>
      <c r="BW77">
        <v>3000</v>
      </c>
      <c r="BX77">
        <v>25000</v>
      </c>
      <c r="BY77">
        <v>25500</v>
      </c>
      <c r="BZ77">
        <v>25500</v>
      </c>
      <c r="CA77">
        <v>7272</v>
      </c>
      <c r="CB77">
        <v>35229</v>
      </c>
      <c r="CC77">
        <v>50028.000000000007</v>
      </c>
      <c r="CD77">
        <v>50886</v>
      </c>
      <c r="CE77">
        <v>7272</v>
      </c>
      <c r="CF77">
        <v>0</v>
      </c>
      <c r="CG77">
        <v>0</v>
      </c>
      <c r="CH77">
        <v>0</v>
      </c>
      <c r="CI77">
        <v>0</v>
      </c>
      <c r="CJ77" t="s">
        <v>627</v>
      </c>
      <c r="CK77" t="s">
        <v>627</v>
      </c>
      <c r="CL77" t="s">
        <v>627</v>
      </c>
      <c r="CM77" t="s">
        <v>627</v>
      </c>
      <c r="CN77">
        <v>1228</v>
      </c>
      <c r="CO77">
        <v>38671</v>
      </c>
      <c r="CP77">
        <v>50028.000000000007</v>
      </c>
      <c r="CQ77">
        <v>50886</v>
      </c>
      <c r="CR77">
        <v>140813</v>
      </c>
      <c r="CS77" t="s">
        <v>43</v>
      </c>
      <c r="CT77">
        <v>350</v>
      </c>
      <c r="CU77">
        <v>1600</v>
      </c>
      <c r="CV77">
        <v>2450</v>
      </c>
      <c r="CW77">
        <v>1200</v>
      </c>
      <c r="CX77">
        <v>1672</v>
      </c>
      <c r="CY77">
        <v>0</v>
      </c>
      <c r="CZ77">
        <v>0</v>
      </c>
      <c r="DA77">
        <v>0</v>
      </c>
      <c r="DB77">
        <v>0</v>
      </c>
      <c r="DC77">
        <v>0</v>
      </c>
      <c r="DD77">
        <v>0</v>
      </c>
      <c r="DE77">
        <v>0</v>
      </c>
      <c r="DF77">
        <v>7272</v>
      </c>
      <c r="DG77">
        <v>7272</v>
      </c>
      <c r="DH77">
        <v>7272</v>
      </c>
      <c r="DI77">
        <v>7272</v>
      </c>
      <c r="DJ77">
        <v>350</v>
      </c>
      <c r="DK77">
        <v>1600</v>
      </c>
      <c r="DL77">
        <v>2450</v>
      </c>
      <c r="DM77">
        <v>1200</v>
      </c>
      <c r="DN77">
        <v>1672</v>
      </c>
      <c r="DO77">
        <v>0</v>
      </c>
      <c r="DP77">
        <v>0</v>
      </c>
      <c r="DQ77">
        <v>0</v>
      </c>
      <c r="DR77">
        <v>0</v>
      </c>
      <c r="DS77">
        <v>0</v>
      </c>
      <c r="DT77">
        <v>0</v>
      </c>
      <c r="DU77">
        <v>0</v>
      </c>
      <c r="DV77">
        <v>7272</v>
      </c>
      <c r="DW77">
        <v>0</v>
      </c>
      <c r="DX77">
        <v>0</v>
      </c>
      <c r="DY77">
        <v>0</v>
      </c>
      <c r="DZ77">
        <v>0</v>
      </c>
      <c r="EA77">
        <v>0</v>
      </c>
      <c r="EB77">
        <v>0</v>
      </c>
      <c r="EC77">
        <v>0</v>
      </c>
      <c r="ED77">
        <v>0</v>
      </c>
      <c r="EE77">
        <v>0</v>
      </c>
      <c r="EF77">
        <v>0</v>
      </c>
      <c r="EG77">
        <v>0</v>
      </c>
      <c r="EH77">
        <v>0</v>
      </c>
      <c r="EI77">
        <v>0</v>
      </c>
      <c r="EJ77">
        <v>0</v>
      </c>
      <c r="EK77" t="s">
        <v>1577</v>
      </c>
      <c r="EL77" t="s">
        <v>1577</v>
      </c>
      <c r="EM77" t="s">
        <v>1577</v>
      </c>
      <c r="EN77" t="s">
        <v>1577</v>
      </c>
      <c r="EO77" t="s">
        <v>1577</v>
      </c>
      <c r="EP77">
        <v>0</v>
      </c>
      <c r="EQ77">
        <v>0</v>
      </c>
      <c r="ER77">
        <v>0</v>
      </c>
      <c r="ES77">
        <v>0</v>
      </c>
      <c r="ET77">
        <v>0</v>
      </c>
      <c r="EU77">
        <v>0</v>
      </c>
      <c r="EV77">
        <v>0</v>
      </c>
      <c r="EW77">
        <v>0</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v>0</v>
      </c>
      <c r="GD77">
        <v>0</v>
      </c>
      <c r="GE77">
        <v>0</v>
      </c>
      <c r="GF77">
        <v>0</v>
      </c>
      <c r="GG77">
        <v>0</v>
      </c>
      <c r="GH77">
        <v>0</v>
      </c>
      <c r="GI77">
        <v>0</v>
      </c>
      <c r="GJ77">
        <v>0</v>
      </c>
      <c r="GK77">
        <v>0</v>
      </c>
      <c r="GL77">
        <v>0</v>
      </c>
      <c r="GM77">
        <v>0</v>
      </c>
      <c r="GN77">
        <v>0</v>
      </c>
      <c r="GO77">
        <v>0</v>
      </c>
      <c r="GP77">
        <v>0</v>
      </c>
      <c r="GQ77">
        <v>0</v>
      </c>
      <c r="GR77">
        <v>0</v>
      </c>
      <c r="GS77">
        <v>0</v>
      </c>
      <c r="GT77">
        <v>0</v>
      </c>
      <c r="GU77">
        <v>0</v>
      </c>
      <c r="GV77">
        <v>0</v>
      </c>
      <c r="GW77">
        <v>0</v>
      </c>
      <c r="GX77">
        <v>0</v>
      </c>
      <c r="GY77">
        <v>0</v>
      </c>
      <c r="GZ77">
        <v>0</v>
      </c>
      <c r="HA77">
        <v>0</v>
      </c>
      <c r="HB77">
        <v>0</v>
      </c>
      <c r="HC77">
        <v>0</v>
      </c>
      <c r="HD77">
        <v>0</v>
      </c>
      <c r="HE77">
        <v>0</v>
      </c>
      <c r="HF77">
        <v>0</v>
      </c>
      <c r="HG77">
        <v>0</v>
      </c>
      <c r="HH77">
        <v>0</v>
      </c>
      <c r="HI77">
        <v>0</v>
      </c>
      <c r="HJ77">
        <v>0</v>
      </c>
      <c r="HK77">
        <v>0</v>
      </c>
      <c r="HL77">
        <v>0</v>
      </c>
      <c r="HM77">
        <v>0</v>
      </c>
      <c r="HN77">
        <v>0</v>
      </c>
      <c r="HO77">
        <v>0</v>
      </c>
      <c r="HP77">
        <v>0</v>
      </c>
      <c r="HQ77">
        <v>0</v>
      </c>
      <c r="HR77">
        <v>0</v>
      </c>
      <c r="HS77">
        <v>0</v>
      </c>
      <c r="HT77">
        <v>0</v>
      </c>
      <c r="HU77">
        <v>0</v>
      </c>
      <c r="HV77">
        <v>0</v>
      </c>
      <c r="HW77">
        <v>0</v>
      </c>
      <c r="HX77">
        <v>0</v>
      </c>
      <c r="HY77">
        <v>0</v>
      </c>
      <c r="HZ77">
        <v>0</v>
      </c>
      <c r="IA77">
        <v>0</v>
      </c>
      <c r="IB77">
        <v>0</v>
      </c>
      <c r="IC77">
        <v>0</v>
      </c>
      <c r="ID77">
        <v>0</v>
      </c>
      <c r="IE77">
        <v>0</v>
      </c>
      <c r="IF77">
        <v>0</v>
      </c>
      <c r="IG77">
        <v>0</v>
      </c>
      <c r="IH77">
        <v>0</v>
      </c>
      <c r="II77" t="s">
        <v>87</v>
      </c>
      <c r="IJ77" t="s">
        <v>87</v>
      </c>
      <c r="IK77" t="s">
        <v>87</v>
      </c>
      <c r="IL77" t="s">
        <v>87</v>
      </c>
      <c r="IM77" t="s">
        <v>87</v>
      </c>
      <c r="IN77" t="s">
        <v>87</v>
      </c>
      <c r="IO77" t="s">
        <v>87</v>
      </c>
      <c r="IP77" t="s">
        <v>87</v>
      </c>
      <c r="IQ77" t="s">
        <v>87</v>
      </c>
      <c r="IR77" t="s">
        <v>87</v>
      </c>
      <c r="IS77" t="s">
        <v>87</v>
      </c>
      <c r="IT77" t="s">
        <v>87</v>
      </c>
      <c r="IU77" t="s">
        <v>87</v>
      </c>
      <c r="IV77" t="s">
        <v>87</v>
      </c>
      <c r="IW77" t="s">
        <v>87</v>
      </c>
      <c r="IX77">
        <v>0</v>
      </c>
      <c r="IY77">
        <v>0</v>
      </c>
      <c r="IZ77">
        <v>0</v>
      </c>
      <c r="JA77">
        <v>0</v>
      </c>
      <c r="JB77">
        <v>0</v>
      </c>
      <c r="JC77">
        <v>0</v>
      </c>
      <c r="JD77">
        <v>0</v>
      </c>
      <c r="JE77">
        <v>0</v>
      </c>
      <c r="JF77">
        <v>0</v>
      </c>
      <c r="JG77">
        <v>0</v>
      </c>
      <c r="JH77">
        <v>0</v>
      </c>
      <c r="JI77">
        <v>0</v>
      </c>
      <c r="JJ77" s="210">
        <v>0</v>
      </c>
      <c r="JK77" s="210">
        <v>0</v>
      </c>
      <c r="JL77" s="210">
        <v>0</v>
      </c>
      <c r="JM77" s="210">
        <v>0</v>
      </c>
      <c r="JN77" s="210">
        <v>0</v>
      </c>
      <c r="JO77" s="210">
        <v>0</v>
      </c>
      <c r="JP77" s="210">
        <v>0</v>
      </c>
      <c r="JQ77" s="210">
        <v>0</v>
      </c>
      <c r="JR77" s="210">
        <v>0</v>
      </c>
      <c r="JS77" s="210">
        <v>0</v>
      </c>
      <c r="JT77" s="210">
        <v>0</v>
      </c>
      <c r="JU77" s="210">
        <v>0</v>
      </c>
      <c r="JV77" s="210">
        <v>0</v>
      </c>
      <c r="JW77">
        <v>0</v>
      </c>
      <c r="JX77">
        <v>0</v>
      </c>
      <c r="JY77">
        <v>0</v>
      </c>
      <c r="JZ77">
        <v>0</v>
      </c>
      <c r="KA77">
        <v>0</v>
      </c>
      <c r="KB77">
        <v>0</v>
      </c>
      <c r="KC77">
        <v>0</v>
      </c>
      <c r="KD77">
        <v>0</v>
      </c>
      <c r="KE77">
        <v>0</v>
      </c>
      <c r="KF77">
        <v>0</v>
      </c>
      <c r="KG77">
        <v>0</v>
      </c>
      <c r="KH77">
        <v>0</v>
      </c>
      <c r="KI77">
        <v>0</v>
      </c>
      <c r="KJ77" s="204">
        <v>0</v>
      </c>
      <c r="KK77">
        <v>0</v>
      </c>
      <c r="KL77">
        <v>0</v>
      </c>
      <c r="KM77">
        <v>0</v>
      </c>
      <c r="KN77">
        <v>0</v>
      </c>
      <c r="KO77" t="s">
        <v>87</v>
      </c>
      <c r="KP77" t="s">
        <v>87</v>
      </c>
      <c r="KQ77" t="s">
        <v>87</v>
      </c>
      <c r="KR77" t="s">
        <v>87</v>
      </c>
      <c r="KS77" t="s">
        <v>87</v>
      </c>
      <c r="KT77" t="s">
        <v>87</v>
      </c>
      <c r="KU77" s="204" t="s">
        <v>87</v>
      </c>
      <c r="KV77">
        <v>0</v>
      </c>
      <c r="KW77">
        <v>0</v>
      </c>
      <c r="KX77">
        <v>0</v>
      </c>
      <c r="KY77">
        <v>0</v>
      </c>
      <c r="KZ77">
        <v>0</v>
      </c>
      <c r="LA77" t="s">
        <v>87</v>
      </c>
      <c r="LB77" t="s">
        <v>87</v>
      </c>
      <c r="LC77" t="s">
        <v>87</v>
      </c>
      <c r="LD77" t="s">
        <v>87</v>
      </c>
      <c r="LE77" t="s">
        <v>87</v>
      </c>
      <c r="LF77" t="s">
        <v>87</v>
      </c>
      <c r="LG77" t="s">
        <v>87</v>
      </c>
      <c r="LH77" s="210">
        <v>0</v>
      </c>
      <c r="LI77" s="210" t="s">
        <v>1518</v>
      </c>
      <c r="LJ77" s="210" t="s">
        <v>627</v>
      </c>
      <c r="LK77" s="210" t="s">
        <v>630</v>
      </c>
      <c r="LL77" s="210" t="s">
        <v>87</v>
      </c>
      <c r="LM77" s="210" t="s">
        <v>87</v>
      </c>
      <c r="LN77" s="210" t="s">
        <v>87</v>
      </c>
      <c r="LO77" s="210">
        <v>0</v>
      </c>
      <c r="LP77" s="210">
        <v>0</v>
      </c>
      <c r="LQ77" s="210">
        <v>27832225000</v>
      </c>
      <c r="LR77" s="210">
        <v>0</v>
      </c>
      <c r="LS77" s="210">
        <v>0</v>
      </c>
      <c r="LT77" s="210">
        <v>0</v>
      </c>
      <c r="LU77" s="210">
        <v>0</v>
      </c>
      <c r="LV77">
        <v>0</v>
      </c>
      <c r="LW77">
        <v>0</v>
      </c>
      <c r="LX77">
        <v>0</v>
      </c>
      <c r="LY77">
        <v>0</v>
      </c>
      <c r="LZ77">
        <v>0</v>
      </c>
      <c r="MA77" t="s">
        <v>87</v>
      </c>
      <c r="MB77" t="s">
        <v>87</v>
      </c>
      <c r="MC77" t="s">
        <v>87</v>
      </c>
      <c r="MD77" t="s">
        <v>87</v>
      </c>
      <c r="ME77" t="s">
        <v>87</v>
      </c>
      <c r="MF77" t="s">
        <v>87</v>
      </c>
      <c r="MG77" t="s">
        <v>87</v>
      </c>
      <c r="MH77">
        <v>0</v>
      </c>
      <c r="MI77">
        <v>0</v>
      </c>
      <c r="MJ77">
        <v>0</v>
      </c>
      <c r="MK77">
        <v>0</v>
      </c>
      <c r="ML77">
        <v>0</v>
      </c>
      <c r="MM77">
        <v>0</v>
      </c>
      <c r="MN77">
        <v>0</v>
      </c>
      <c r="MO77">
        <v>0</v>
      </c>
      <c r="MP77">
        <v>0</v>
      </c>
      <c r="MQ77">
        <v>0</v>
      </c>
      <c r="MR77">
        <v>0</v>
      </c>
      <c r="MS77">
        <v>0</v>
      </c>
      <c r="MT77">
        <v>0</v>
      </c>
      <c r="MU77">
        <v>0</v>
      </c>
      <c r="MV77">
        <v>0</v>
      </c>
      <c r="MW77">
        <v>0</v>
      </c>
      <c r="MX77">
        <v>0</v>
      </c>
      <c r="MY77">
        <v>0</v>
      </c>
      <c r="MZ77">
        <v>0</v>
      </c>
      <c r="NA77">
        <v>0</v>
      </c>
      <c r="NB77">
        <v>0</v>
      </c>
      <c r="NC77">
        <v>0</v>
      </c>
      <c r="ND77">
        <v>0</v>
      </c>
      <c r="NE77">
        <v>0</v>
      </c>
      <c r="NF77">
        <v>0</v>
      </c>
      <c r="NG77">
        <v>0</v>
      </c>
      <c r="NH77">
        <v>0</v>
      </c>
      <c r="NI77">
        <v>0</v>
      </c>
      <c r="NJ77">
        <v>0</v>
      </c>
      <c r="NK77">
        <v>0</v>
      </c>
      <c r="NL77">
        <v>0</v>
      </c>
      <c r="NM77">
        <v>0</v>
      </c>
      <c r="NN77" t="s">
        <v>87</v>
      </c>
      <c r="NO77" t="s">
        <v>87</v>
      </c>
      <c r="NP77" t="s">
        <v>87</v>
      </c>
      <c r="NQ77" t="s">
        <v>87</v>
      </c>
      <c r="NR77" t="s">
        <v>87</v>
      </c>
      <c r="NS77" t="s">
        <v>87</v>
      </c>
      <c r="NT77" t="s">
        <v>87</v>
      </c>
      <c r="NU77">
        <v>0</v>
      </c>
      <c r="NV77">
        <v>0</v>
      </c>
      <c r="NW77">
        <v>0</v>
      </c>
      <c r="NX77">
        <v>0</v>
      </c>
      <c r="NY77">
        <v>0</v>
      </c>
      <c r="NZ77">
        <v>0</v>
      </c>
      <c r="OA77">
        <v>0</v>
      </c>
      <c r="OB77">
        <v>0</v>
      </c>
      <c r="OC77">
        <v>0</v>
      </c>
      <c r="OD77">
        <v>0</v>
      </c>
      <c r="OE77">
        <v>0</v>
      </c>
      <c r="OF77">
        <v>0</v>
      </c>
      <c r="OG77">
        <v>0</v>
      </c>
      <c r="OH77">
        <v>0</v>
      </c>
      <c r="OI77">
        <v>0</v>
      </c>
      <c r="OJ77">
        <v>0</v>
      </c>
      <c r="OK77">
        <v>0</v>
      </c>
      <c r="OL77">
        <v>0</v>
      </c>
      <c r="OM77">
        <v>0</v>
      </c>
      <c r="ON77">
        <v>0</v>
      </c>
      <c r="OO77">
        <v>0</v>
      </c>
      <c r="OP77">
        <v>0</v>
      </c>
      <c r="OQ77">
        <v>0</v>
      </c>
      <c r="OR77">
        <v>0</v>
      </c>
      <c r="OT77" s="209"/>
      <c r="OU77" t="s">
        <v>1565</v>
      </c>
      <c r="OV77">
        <v>7272</v>
      </c>
      <c r="OW77">
        <v>0</v>
      </c>
      <c r="OX77">
        <v>0</v>
      </c>
      <c r="OY77">
        <v>0</v>
      </c>
      <c r="OZ77">
        <v>0</v>
      </c>
      <c r="PA77">
        <v>0</v>
      </c>
      <c r="PB77">
        <v>0</v>
      </c>
      <c r="PC77">
        <v>0</v>
      </c>
      <c r="PD77">
        <v>0</v>
      </c>
      <c r="PE77">
        <v>0</v>
      </c>
      <c r="PF77">
        <v>0</v>
      </c>
      <c r="PG77">
        <v>0</v>
      </c>
      <c r="PH77">
        <v>0</v>
      </c>
      <c r="PI77">
        <v>0</v>
      </c>
      <c r="PJ77">
        <v>0</v>
      </c>
      <c r="PK77">
        <v>0</v>
      </c>
      <c r="PL77">
        <v>0</v>
      </c>
      <c r="PM77">
        <v>0</v>
      </c>
      <c r="PN77">
        <v>0</v>
      </c>
      <c r="PO77">
        <v>0</v>
      </c>
      <c r="PP77">
        <v>0</v>
      </c>
      <c r="PQ77">
        <v>0</v>
      </c>
      <c r="PR77">
        <v>0</v>
      </c>
      <c r="PS77">
        <v>0</v>
      </c>
      <c r="PT77">
        <v>0</v>
      </c>
      <c r="PU77">
        <v>0</v>
      </c>
      <c r="PV77">
        <v>0</v>
      </c>
      <c r="PW77" s="210">
        <v>0</v>
      </c>
      <c r="PX77" s="210">
        <v>0</v>
      </c>
      <c r="PY77" t="s">
        <v>658</v>
      </c>
    </row>
    <row r="78" spans="1:441" ht="15.75" customHeight="1" x14ac:dyDescent="0.35">
      <c r="A78" t="s">
        <v>1578</v>
      </c>
      <c r="B78">
        <v>7871</v>
      </c>
      <c r="C78" t="s">
        <v>1579</v>
      </c>
      <c r="D78" s="207">
        <v>2020110010188</v>
      </c>
      <c r="E78" t="s">
        <v>562</v>
      </c>
      <c r="F78" t="s">
        <v>1323</v>
      </c>
      <c r="G78" t="s">
        <v>1324</v>
      </c>
      <c r="H78" t="s">
        <v>1325</v>
      </c>
      <c r="I78" t="s">
        <v>627</v>
      </c>
      <c r="J78" t="s">
        <v>1327</v>
      </c>
      <c r="K78" t="s">
        <v>1328</v>
      </c>
      <c r="L78" t="s">
        <v>1329</v>
      </c>
      <c r="M78" t="s">
        <v>1330</v>
      </c>
      <c r="N78" t="s">
        <v>1328</v>
      </c>
      <c r="O78" t="s">
        <v>1329</v>
      </c>
      <c r="P78" t="s">
        <v>1330</v>
      </c>
      <c r="Q78" t="s">
        <v>1331</v>
      </c>
      <c r="R78" t="s">
        <v>1332</v>
      </c>
      <c r="S78" t="s">
        <v>1580</v>
      </c>
      <c r="T78" t="s">
        <v>1581</v>
      </c>
      <c r="AD78" t="s">
        <v>1582</v>
      </c>
      <c r="AE78" t="s">
        <v>1583</v>
      </c>
      <c r="AG78" t="s">
        <v>87</v>
      </c>
      <c r="AH78" t="s">
        <v>87</v>
      </c>
      <c r="AI78" t="s">
        <v>1584</v>
      </c>
      <c r="AJ78">
        <v>0</v>
      </c>
      <c r="AK78" s="208">
        <v>44466</v>
      </c>
      <c r="AL78">
        <v>2</v>
      </c>
      <c r="AM78">
        <v>2024</v>
      </c>
      <c r="AN78" s="209" t="s">
        <v>1585</v>
      </c>
      <c r="AO78" t="s">
        <v>1586</v>
      </c>
      <c r="AP78">
        <v>2020</v>
      </c>
      <c r="AQ78">
        <v>2024</v>
      </c>
      <c r="AR78" t="s">
        <v>43</v>
      </c>
      <c r="AS78" t="s">
        <v>582</v>
      </c>
      <c r="AT78" t="s">
        <v>624</v>
      </c>
      <c r="AU78" t="s">
        <v>584</v>
      </c>
      <c r="AV78" t="s">
        <v>585</v>
      </c>
      <c r="AW78" t="s">
        <v>585</v>
      </c>
      <c r="AX78" t="s">
        <v>585</v>
      </c>
      <c r="AZ78">
        <v>1</v>
      </c>
      <c r="BB78" t="s">
        <v>1587</v>
      </c>
      <c r="BC78" t="s">
        <v>1588</v>
      </c>
      <c r="BD78" t="s">
        <v>1589</v>
      </c>
      <c r="BE78" t="s">
        <v>627</v>
      </c>
      <c r="BF78" t="s">
        <v>611</v>
      </c>
      <c r="BG78">
        <v>4</v>
      </c>
      <c r="BH78" s="208">
        <v>45204</v>
      </c>
      <c r="BI78" t="s">
        <v>1344</v>
      </c>
      <c r="BJ78" t="s">
        <v>198</v>
      </c>
      <c r="BK78">
        <v>9</v>
      </c>
      <c r="BL78">
        <v>1</v>
      </c>
      <c r="BM78">
        <v>3</v>
      </c>
      <c r="BN78">
        <v>2</v>
      </c>
      <c r="BO78">
        <v>2</v>
      </c>
      <c r="BP78">
        <v>1</v>
      </c>
      <c r="BW78">
        <v>1</v>
      </c>
      <c r="BX78">
        <v>1</v>
      </c>
      <c r="BY78">
        <v>2</v>
      </c>
      <c r="BZ78">
        <v>2</v>
      </c>
      <c r="CA78">
        <v>1</v>
      </c>
      <c r="CB78">
        <v>3</v>
      </c>
      <c r="CC78">
        <v>2</v>
      </c>
      <c r="CD78">
        <v>2</v>
      </c>
      <c r="CE78">
        <v>1</v>
      </c>
      <c r="CF78">
        <v>0</v>
      </c>
      <c r="CG78">
        <v>0</v>
      </c>
      <c r="CH78">
        <v>0</v>
      </c>
      <c r="CI78">
        <v>0</v>
      </c>
      <c r="CJ78" t="s">
        <v>627</v>
      </c>
      <c r="CK78" t="s">
        <v>627</v>
      </c>
      <c r="CL78" t="s">
        <v>627</v>
      </c>
      <c r="CM78" t="s">
        <v>627</v>
      </c>
      <c r="CN78">
        <v>1</v>
      </c>
      <c r="CO78">
        <v>2.9999999999999996</v>
      </c>
      <c r="CP78">
        <v>2</v>
      </c>
      <c r="CQ78">
        <v>2</v>
      </c>
      <c r="CR78">
        <v>8</v>
      </c>
      <c r="CS78" t="s">
        <v>43</v>
      </c>
      <c r="CT78">
        <v>0</v>
      </c>
      <c r="CU78">
        <v>0</v>
      </c>
      <c r="CV78">
        <v>0</v>
      </c>
      <c r="CW78">
        <v>0</v>
      </c>
      <c r="CX78">
        <v>1</v>
      </c>
      <c r="CY78">
        <v>0</v>
      </c>
      <c r="CZ78">
        <v>0</v>
      </c>
      <c r="DA78">
        <v>0</v>
      </c>
      <c r="DB78">
        <v>0</v>
      </c>
      <c r="DC78">
        <v>0</v>
      </c>
      <c r="DD78">
        <v>0</v>
      </c>
      <c r="DE78">
        <v>0</v>
      </c>
      <c r="DF78">
        <v>1</v>
      </c>
      <c r="DG78">
        <v>1</v>
      </c>
      <c r="DH78">
        <v>1</v>
      </c>
      <c r="DI78">
        <v>1</v>
      </c>
      <c r="DJ78">
        <v>0</v>
      </c>
      <c r="DK78">
        <v>0</v>
      </c>
      <c r="DL78">
        <v>0</v>
      </c>
      <c r="DM78">
        <v>0</v>
      </c>
      <c r="DN78">
        <v>1</v>
      </c>
      <c r="DO78">
        <v>0</v>
      </c>
      <c r="DP78">
        <v>0</v>
      </c>
      <c r="DQ78">
        <v>0</v>
      </c>
      <c r="DR78">
        <v>0</v>
      </c>
      <c r="DS78">
        <v>0</v>
      </c>
      <c r="DT78">
        <v>0</v>
      </c>
      <c r="DU78">
        <v>0</v>
      </c>
      <c r="DV78">
        <v>1</v>
      </c>
      <c r="DW78">
        <v>0</v>
      </c>
      <c r="DX78">
        <v>0</v>
      </c>
      <c r="DY78">
        <v>0</v>
      </c>
      <c r="DZ78">
        <v>0</v>
      </c>
      <c r="EA78">
        <v>0</v>
      </c>
      <c r="EB78">
        <v>0</v>
      </c>
      <c r="EC78">
        <v>0</v>
      </c>
      <c r="ED78">
        <v>0</v>
      </c>
      <c r="EE78">
        <v>0</v>
      </c>
      <c r="EF78">
        <v>0</v>
      </c>
      <c r="EG78">
        <v>0</v>
      </c>
      <c r="EH78">
        <v>0</v>
      </c>
      <c r="EI78">
        <v>0</v>
      </c>
      <c r="EJ78">
        <v>0</v>
      </c>
      <c r="EK78" t="s">
        <v>630</v>
      </c>
      <c r="EL78" t="s">
        <v>630</v>
      </c>
      <c r="EM78" t="s">
        <v>630</v>
      </c>
      <c r="EN78" t="s">
        <v>630</v>
      </c>
      <c r="EO78" t="s">
        <v>1590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v>0</v>
      </c>
      <c r="GD78">
        <v>0</v>
      </c>
      <c r="GE78">
        <v>0</v>
      </c>
      <c r="GF78">
        <v>0</v>
      </c>
      <c r="GG78">
        <v>0</v>
      </c>
      <c r="GH78">
        <v>0</v>
      </c>
      <c r="GI78">
        <v>0</v>
      </c>
      <c r="GJ78">
        <v>0</v>
      </c>
      <c r="GK78">
        <v>0</v>
      </c>
      <c r="GL78">
        <v>0</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0</v>
      </c>
      <c r="HI78">
        <v>0</v>
      </c>
      <c r="HJ78">
        <v>0</v>
      </c>
      <c r="HK78">
        <v>0</v>
      </c>
      <c r="HL78">
        <v>0</v>
      </c>
      <c r="HM78">
        <v>0</v>
      </c>
      <c r="HN78">
        <v>0</v>
      </c>
      <c r="HO78">
        <v>0</v>
      </c>
      <c r="HP78">
        <v>0</v>
      </c>
      <c r="HQ78">
        <v>0</v>
      </c>
      <c r="HR78">
        <v>0</v>
      </c>
      <c r="HS78">
        <v>0</v>
      </c>
      <c r="HT78">
        <v>0</v>
      </c>
      <c r="HU78">
        <v>0</v>
      </c>
      <c r="HV78">
        <v>0</v>
      </c>
      <c r="HW78">
        <v>0</v>
      </c>
      <c r="HX78">
        <v>0</v>
      </c>
      <c r="HY78">
        <v>0</v>
      </c>
      <c r="HZ78">
        <v>0</v>
      </c>
      <c r="IA78">
        <v>0</v>
      </c>
      <c r="IB78">
        <v>0</v>
      </c>
      <c r="IC78">
        <v>0</v>
      </c>
      <c r="ID78">
        <v>0</v>
      </c>
      <c r="IE78">
        <v>0</v>
      </c>
      <c r="IF78">
        <v>0</v>
      </c>
      <c r="IG78">
        <v>0</v>
      </c>
      <c r="IH78">
        <v>0</v>
      </c>
      <c r="II78" t="s">
        <v>87</v>
      </c>
      <c r="IJ78" t="s">
        <v>87</v>
      </c>
      <c r="IK78" t="s">
        <v>87</v>
      </c>
      <c r="IL78" t="s">
        <v>87</v>
      </c>
      <c r="IM78" t="s">
        <v>87</v>
      </c>
      <c r="IN78" t="s">
        <v>87</v>
      </c>
      <c r="IO78" t="s">
        <v>87</v>
      </c>
      <c r="IP78" t="s">
        <v>87</v>
      </c>
      <c r="IQ78" t="s">
        <v>87</v>
      </c>
      <c r="IR78" t="s">
        <v>87</v>
      </c>
      <c r="IS78" t="s">
        <v>87</v>
      </c>
      <c r="IT78" t="s">
        <v>87</v>
      </c>
      <c r="IU78" t="s">
        <v>87</v>
      </c>
      <c r="IV78" t="s">
        <v>87</v>
      </c>
      <c r="IW78" t="s">
        <v>87</v>
      </c>
      <c r="IX78">
        <v>0</v>
      </c>
      <c r="IY78">
        <v>0</v>
      </c>
      <c r="IZ78">
        <v>0</v>
      </c>
      <c r="JA78">
        <v>0</v>
      </c>
      <c r="JB78">
        <v>0</v>
      </c>
      <c r="JC78">
        <v>0</v>
      </c>
      <c r="JD78">
        <v>0</v>
      </c>
      <c r="JE78">
        <v>0</v>
      </c>
      <c r="JF78">
        <v>0</v>
      </c>
      <c r="JG78">
        <v>0</v>
      </c>
      <c r="JH78">
        <v>0</v>
      </c>
      <c r="JI78">
        <v>0</v>
      </c>
      <c r="JJ78" s="210">
        <v>0</v>
      </c>
      <c r="JK78" s="210">
        <v>0</v>
      </c>
      <c r="JL78" s="210">
        <v>0</v>
      </c>
      <c r="JM78" s="210">
        <v>0</v>
      </c>
      <c r="JN78" s="210">
        <v>0</v>
      </c>
      <c r="JO78" s="210">
        <v>0</v>
      </c>
      <c r="JP78" s="210">
        <v>0</v>
      </c>
      <c r="JQ78" s="210">
        <v>0</v>
      </c>
      <c r="JR78" s="210">
        <v>0</v>
      </c>
      <c r="JS78" s="210">
        <v>0</v>
      </c>
      <c r="JT78" s="210">
        <v>0</v>
      </c>
      <c r="JU78" s="210">
        <v>0</v>
      </c>
      <c r="JV78" s="210">
        <v>0</v>
      </c>
      <c r="JW78">
        <v>0</v>
      </c>
      <c r="JX78">
        <v>0</v>
      </c>
      <c r="JY78">
        <v>0</v>
      </c>
      <c r="JZ78">
        <v>0</v>
      </c>
      <c r="KA78">
        <v>0</v>
      </c>
      <c r="KB78">
        <v>0</v>
      </c>
      <c r="KC78">
        <v>0</v>
      </c>
      <c r="KD78">
        <v>0</v>
      </c>
      <c r="KE78">
        <v>0</v>
      </c>
      <c r="KF78">
        <v>0</v>
      </c>
      <c r="KG78">
        <v>0</v>
      </c>
      <c r="KH78">
        <v>0</v>
      </c>
      <c r="KI78">
        <v>0</v>
      </c>
      <c r="KJ78" s="204" t="s">
        <v>594</v>
      </c>
      <c r="KK78" t="s">
        <v>87</v>
      </c>
      <c r="KL78" t="s">
        <v>87</v>
      </c>
      <c r="KM78" t="s">
        <v>87</v>
      </c>
      <c r="KN78">
        <v>0</v>
      </c>
      <c r="KO78" t="s">
        <v>87</v>
      </c>
      <c r="KP78" t="s">
        <v>87</v>
      </c>
      <c r="KQ78" t="s">
        <v>87</v>
      </c>
      <c r="KR78" t="s">
        <v>87</v>
      </c>
      <c r="KS78" t="s">
        <v>87</v>
      </c>
      <c r="KT78" t="s">
        <v>87</v>
      </c>
      <c r="KU78" s="204" t="s">
        <v>87</v>
      </c>
      <c r="KV78" t="s">
        <v>594</v>
      </c>
      <c r="KW78" t="s">
        <v>594</v>
      </c>
      <c r="KX78" t="s">
        <v>594</v>
      </c>
      <c r="KY78" t="s">
        <v>594</v>
      </c>
      <c r="KZ78">
        <v>0</v>
      </c>
      <c r="LA78" t="s">
        <v>87</v>
      </c>
      <c r="LB78" t="s">
        <v>87</v>
      </c>
      <c r="LC78" t="s">
        <v>87</v>
      </c>
      <c r="LD78" t="s">
        <v>87</v>
      </c>
      <c r="LE78" t="s">
        <v>87</v>
      </c>
      <c r="LF78" t="s">
        <v>87</v>
      </c>
      <c r="LG78" t="s">
        <v>87</v>
      </c>
      <c r="LH78" s="210">
        <v>0</v>
      </c>
      <c r="LI78" s="210" t="s">
        <v>1518</v>
      </c>
      <c r="LJ78" s="210" t="s">
        <v>627</v>
      </c>
      <c r="LK78" s="210" t="s">
        <v>630</v>
      </c>
      <c r="LL78" s="210" t="s">
        <v>87</v>
      </c>
      <c r="LM78" s="210" t="s">
        <v>87</v>
      </c>
      <c r="LN78" s="210" t="s">
        <v>87</v>
      </c>
      <c r="LO78" s="210">
        <v>0</v>
      </c>
      <c r="LP78" s="210">
        <v>0</v>
      </c>
      <c r="LQ78" s="210">
        <v>27832225000</v>
      </c>
      <c r="LR78" s="210">
        <v>0</v>
      </c>
      <c r="LS78" s="210">
        <v>0</v>
      </c>
      <c r="LT78" s="210">
        <v>0</v>
      </c>
      <c r="LU78" s="210">
        <v>0</v>
      </c>
      <c r="LV78" t="s">
        <v>594</v>
      </c>
      <c r="LW78" t="s">
        <v>594</v>
      </c>
      <c r="LX78" t="s">
        <v>594</v>
      </c>
      <c r="LY78" t="s">
        <v>594</v>
      </c>
      <c r="LZ78">
        <v>0</v>
      </c>
      <c r="MA78" t="s">
        <v>87</v>
      </c>
      <c r="MB78" t="s">
        <v>87</v>
      </c>
      <c r="MC78" t="s">
        <v>87</v>
      </c>
      <c r="MD78" t="s">
        <v>87</v>
      </c>
      <c r="ME78" t="s">
        <v>87</v>
      </c>
      <c r="MF78" t="s">
        <v>87</v>
      </c>
      <c r="MG78" t="s">
        <v>87</v>
      </c>
      <c r="MH78">
        <v>0</v>
      </c>
      <c r="MI78">
        <v>0</v>
      </c>
      <c r="MJ78">
        <v>0</v>
      </c>
      <c r="MK78">
        <v>0</v>
      </c>
      <c r="ML78">
        <v>0</v>
      </c>
      <c r="MM78">
        <v>0</v>
      </c>
      <c r="MN78">
        <v>0</v>
      </c>
      <c r="MO78">
        <v>0</v>
      </c>
      <c r="MP78">
        <v>0</v>
      </c>
      <c r="MQ78">
        <v>0</v>
      </c>
      <c r="MR78">
        <v>0</v>
      </c>
      <c r="MS78">
        <v>0</v>
      </c>
      <c r="MT78">
        <v>0</v>
      </c>
      <c r="MU78">
        <v>0</v>
      </c>
      <c r="MV78">
        <v>0</v>
      </c>
      <c r="MW78">
        <v>0</v>
      </c>
      <c r="MX78">
        <v>0</v>
      </c>
      <c r="MY78">
        <v>0</v>
      </c>
      <c r="MZ78">
        <v>0</v>
      </c>
      <c r="NA78">
        <v>0</v>
      </c>
      <c r="NB78">
        <v>0</v>
      </c>
      <c r="NC78">
        <v>0</v>
      </c>
      <c r="ND78">
        <v>0</v>
      </c>
      <c r="NE78">
        <v>0</v>
      </c>
      <c r="NF78">
        <v>0</v>
      </c>
      <c r="NG78">
        <v>0</v>
      </c>
      <c r="NH78">
        <v>0</v>
      </c>
      <c r="NI78" t="s">
        <v>594</v>
      </c>
      <c r="NJ78" t="s">
        <v>594</v>
      </c>
      <c r="NK78" t="s">
        <v>594</v>
      </c>
      <c r="NL78" t="s">
        <v>594</v>
      </c>
      <c r="NM78">
        <v>0</v>
      </c>
      <c r="NN78" t="s">
        <v>87</v>
      </c>
      <c r="NO78" t="s">
        <v>87</v>
      </c>
      <c r="NP78" t="s">
        <v>87</v>
      </c>
      <c r="NQ78" t="s">
        <v>87</v>
      </c>
      <c r="NR78" t="s">
        <v>87</v>
      </c>
      <c r="NS78" t="s">
        <v>87</v>
      </c>
      <c r="NT78" t="s">
        <v>87</v>
      </c>
      <c r="NU78">
        <v>0</v>
      </c>
      <c r="NV78">
        <v>0</v>
      </c>
      <c r="NW78">
        <v>0</v>
      </c>
      <c r="NX78">
        <v>0</v>
      </c>
      <c r="NY78">
        <v>0</v>
      </c>
      <c r="NZ78">
        <v>0</v>
      </c>
      <c r="OA78">
        <v>0</v>
      </c>
      <c r="OB78">
        <v>0</v>
      </c>
      <c r="OC78">
        <v>0</v>
      </c>
      <c r="OD78">
        <v>0</v>
      </c>
      <c r="OE78">
        <v>0</v>
      </c>
      <c r="OF78">
        <v>0</v>
      </c>
      <c r="OG78">
        <v>0</v>
      </c>
      <c r="OH78">
        <v>0</v>
      </c>
      <c r="OI78">
        <v>0</v>
      </c>
      <c r="OJ78">
        <v>0</v>
      </c>
      <c r="OK78">
        <v>0</v>
      </c>
      <c r="OL78">
        <v>0</v>
      </c>
      <c r="OM78">
        <v>0</v>
      </c>
      <c r="ON78">
        <v>0</v>
      </c>
      <c r="OO78">
        <v>0</v>
      </c>
      <c r="OP78">
        <v>0</v>
      </c>
      <c r="OQ78">
        <v>0</v>
      </c>
      <c r="OR78">
        <v>0</v>
      </c>
      <c r="OT78" s="209"/>
      <c r="OU78" t="s">
        <v>1578</v>
      </c>
      <c r="OV78">
        <v>1</v>
      </c>
      <c r="OW78">
        <v>0</v>
      </c>
      <c r="OX78">
        <v>0</v>
      </c>
      <c r="OY78">
        <v>0</v>
      </c>
      <c r="OZ78">
        <v>0</v>
      </c>
      <c r="PA78">
        <v>0</v>
      </c>
      <c r="PB78">
        <v>0</v>
      </c>
      <c r="PC78">
        <v>0</v>
      </c>
      <c r="PD78">
        <v>0</v>
      </c>
      <c r="PE78">
        <v>0</v>
      </c>
      <c r="PF78">
        <v>0</v>
      </c>
      <c r="PG78">
        <v>0</v>
      </c>
      <c r="PH78">
        <v>0</v>
      </c>
      <c r="PI78">
        <v>0</v>
      </c>
      <c r="PJ78">
        <v>0</v>
      </c>
      <c r="PK78">
        <v>0</v>
      </c>
      <c r="PL78">
        <v>0</v>
      </c>
      <c r="PM78">
        <v>0</v>
      </c>
      <c r="PN78">
        <v>0</v>
      </c>
      <c r="PO78">
        <v>0</v>
      </c>
      <c r="PP78">
        <v>0</v>
      </c>
      <c r="PQ78">
        <v>0</v>
      </c>
      <c r="PR78">
        <v>0</v>
      </c>
      <c r="PS78">
        <v>0</v>
      </c>
      <c r="PT78">
        <v>0</v>
      </c>
      <c r="PU78">
        <v>0</v>
      </c>
      <c r="PV78">
        <v>0</v>
      </c>
      <c r="PW78" s="210">
        <v>0</v>
      </c>
      <c r="PX78" s="210">
        <v>0</v>
      </c>
      <c r="PY78" t="s">
        <v>658</v>
      </c>
    </row>
    <row r="79" spans="1:441" ht="15.75" customHeight="1" x14ac:dyDescent="0.35">
      <c r="A79" t="s">
        <v>1591</v>
      </c>
      <c r="B79">
        <v>7871</v>
      </c>
      <c r="C79" t="s">
        <v>1592</v>
      </c>
      <c r="D79" s="207">
        <v>2020110010188</v>
      </c>
      <c r="E79" t="s">
        <v>562</v>
      </c>
      <c r="F79" t="s">
        <v>1323</v>
      </c>
      <c r="G79" t="s">
        <v>1324</v>
      </c>
      <c r="H79" t="s">
        <v>1325</v>
      </c>
      <c r="I79" t="s">
        <v>627</v>
      </c>
      <c r="J79" t="s">
        <v>1327</v>
      </c>
      <c r="K79" t="s">
        <v>1328</v>
      </c>
      <c r="L79" t="s">
        <v>1329</v>
      </c>
      <c r="M79" t="s">
        <v>1330</v>
      </c>
      <c r="N79" t="s">
        <v>1328</v>
      </c>
      <c r="O79" t="s">
        <v>1329</v>
      </c>
      <c r="P79" t="s">
        <v>1330</v>
      </c>
      <c r="Q79" t="s">
        <v>1331</v>
      </c>
      <c r="R79" t="s">
        <v>1332</v>
      </c>
      <c r="S79" t="s">
        <v>1593</v>
      </c>
      <c r="T79" t="s">
        <v>1594</v>
      </c>
      <c r="AF79" t="s">
        <v>1594</v>
      </c>
      <c r="AG79" t="s">
        <v>87</v>
      </c>
      <c r="AH79" t="s">
        <v>87</v>
      </c>
      <c r="AI79" t="s">
        <v>1595</v>
      </c>
      <c r="AJ79">
        <v>0</v>
      </c>
      <c r="AK79" s="208">
        <v>44466</v>
      </c>
      <c r="AL79">
        <v>2</v>
      </c>
      <c r="AM79">
        <v>2024</v>
      </c>
      <c r="AN79" s="209" t="s">
        <v>1596</v>
      </c>
      <c r="AO79" s="209" t="s">
        <v>1597</v>
      </c>
      <c r="AP79">
        <v>2020</v>
      </c>
      <c r="AQ79">
        <v>2024</v>
      </c>
      <c r="AR79" t="s">
        <v>43</v>
      </c>
      <c r="AS79" t="s">
        <v>582</v>
      </c>
      <c r="AT79" t="s">
        <v>624</v>
      </c>
      <c r="AU79" t="s">
        <v>703</v>
      </c>
      <c r="AV79" t="s">
        <v>585</v>
      </c>
      <c r="AW79" t="s">
        <v>585</v>
      </c>
      <c r="AX79" t="s">
        <v>585</v>
      </c>
      <c r="AZ79">
        <v>1</v>
      </c>
      <c r="BB79" t="s">
        <v>1598</v>
      </c>
      <c r="BC79" t="s">
        <v>1599</v>
      </c>
      <c r="BD79" t="s">
        <v>1600</v>
      </c>
      <c r="BE79" t="s">
        <v>627</v>
      </c>
      <c r="BF79" t="s">
        <v>611</v>
      </c>
      <c r="BG79">
        <v>4</v>
      </c>
      <c r="BH79" s="208">
        <v>45204</v>
      </c>
      <c r="BI79" t="s">
        <v>1344</v>
      </c>
      <c r="BJ79" t="s">
        <v>198</v>
      </c>
      <c r="BK79">
        <v>5</v>
      </c>
      <c r="BL79">
        <v>1</v>
      </c>
      <c r="BM79">
        <v>1</v>
      </c>
      <c r="BN79">
        <v>1</v>
      </c>
      <c r="BO79">
        <v>1</v>
      </c>
      <c r="BP79">
        <v>1</v>
      </c>
      <c r="BW79">
        <v>1</v>
      </c>
      <c r="BX79">
        <v>1</v>
      </c>
      <c r="BY79">
        <v>1</v>
      </c>
      <c r="BZ79">
        <v>1</v>
      </c>
      <c r="CA79">
        <v>1</v>
      </c>
      <c r="CB79">
        <v>1</v>
      </c>
      <c r="CC79">
        <v>1</v>
      </c>
      <c r="CD79">
        <v>1</v>
      </c>
      <c r="CE79">
        <v>1</v>
      </c>
      <c r="CF79">
        <v>0</v>
      </c>
      <c r="CG79">
        <v>0</v>
      </c>
      <c r="CH79">
        <v>0</v>
      </c>
      <c r="CI79">
        <v>0</v>
      </c>
      <c r="CJ79" t="s">
        <v>627</v>
      </c>
      <c r="CK79" t="s">
        <v>627</v>
      </c>
      <c r="CL79" t="s">
        <v>627</v>
      </c>
      <c r="CM79" t="s">
        <v>627</v>
      </c>
      <c r="CN79">
        <v>1</v>
      </c>
      <c r="CO79">
        <v>1</v>
      </c>
      <c r="CP79">
        <v>1</v>
      </c>
      <c r="CQ79">
        <v>1</v>
      </c>
      <c r="CR79">
        <v>4</v>
      </c>
      <c r="CS79" t="s">
        <v>43</v>
      </c>
      <c r="CT79">
        <v>0</v>
      </c>
      <c r="CU79">
        <v>0</v>
      </c>
      <c r="CV79">
        <v>1</v>
      </c>
      <c r="CW79">
        <v>0</v>
      </c>
      <c r="CX79">
        <v>0</v>
      </c>
      <c r="CY79">
        <v>0</v>
      </c>
      <c r="CZ79">
        <v>0</v>
      </c>
      <c r="DA79">
        <v>0</v>
      </c>
      <c r="DB79">
        <v>0</v>
      </c>
      <c r="DC79">
        <v>0</v>
      </c>
      <c r="DD79">
        <v>0</v>
      </c>
      <c r="DE79">
        <v>0</v>
      </c>
      <c r="DF79">
        <v>1</v>
      </c>
      <c r="DG79">
        <v>1</v>
      </c>
      <c r="DH79">
        <v>1</v>
      </c>
      <c r="DI79">
        <v>1</v>
      </c>
      <c r="DJ79">
        <v>0</v>
      </c>
      <c r="DK79">
        <v>0</v>
      </c>
      <c r="DL79">
        <v>1</v>
      </c>
      <c r="DM79">
        <v>0</v>
      </c>
      <c r="DN79">
        <v>0</v>
      </c>
      <c r="DO79">
        <v>0</v>
      </c>
      <c r="DP79">
        <v>0</v>
      </c>
      <c r="DQ79">
        <v>0</v>
      </c>
      <c r="DR79">
        <v>0</v>
      </c>
      <c r="DS79">
        <v>0</v>
      </c>
      <c r="DT79">
        <v>0</v>
      </c>
      <c r="DU79">
        <v>0</v>
      </c>
      <c r="DV79">
        <v>1</v>
      </c>
      <c r="DW79">
        <v>0</v>
      </c>
      <c r="DX79">
        <v>0</v>
      </c>
      <c r="DY79">
        <v>0</v>
      </c>
      <c r="DZ79">
        <v>0</v>
      </c>
      <c r="EA79">
        <v>0</v>
      </c>
      <c r="EB79">
        <v>0</v>
      </c>
      <c r="EC79">
        <v>0</v>
      </c>
      <c r="ED79">
        <v>0</v>
      </c>
      <c r="EE79">
        <v>0</v>
      </c>
      <c r="EF79">
        <v>0</v>
      </c>
      <c r="EG79">
        <v>0</v>
      </c>
      <c r="EH79">
        <v>0</v>
      </c>
      <c r="EI79">
        <v>0</v>
      </c>
      <c r="EJ79">
        <v>0</v>
      </c>
      <c r="EK79" t="s">
        <v>594</v>
      </c>
      <c r="EL79" t="s">
        <v>594</v>
      </c>
      <c r="EM79" t="s">
        <v>1601</v>
      </c>
      <c r="EN79" t="s">
        <v>594</v>
      </c>
      <c r="EO79" t="s">
        <v>594</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v>0</v>
      </c>
      <c r="GD79">
        <v>0</v>
      </c>
      <c r="GE79">
        <v>0</v>
      </c>
      <c r="GF79">
        <v>0</v>
      </c>
      <c r="GG79">
        <v>0</v>
      </c>
      <c r="GH79">
        <v>0</v>
      </c>
      <c r="GI79">
        <v>0</v>
      </c>
      <c r="GJ79">
        <v>0</v>
      </c>
      <c r="GK79">
        <v>0</v>
      </c>
      <c r="GL79">
        <v>0</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t="s">
        <v>87</v>
      </c>
      <c r="IJ79" t="s">
        <v>87</v>
      </c>
      <c r="IK79" t="s">
        <v>87</v>
      </c>
      <c r="IL79" t="s">
        <v>87</v>
      </c>
      <c r="IM79" t="s">
        <v>87</v>
      </c>
      <c r="IN79" t="s">
        <v>87</v>
      </c>
      <c r="IO79" t="s">
        <v>87</v>
      </c>
      <c r="IP79" t="s">
        <v>87</v>
      </c>
      <c r="IQ79" t="s">
        <v>87</v>
      </c>
      <c r="IR79" t="s">
        <v>87</v>
      </c>
      <c r="IS79" t="s">
        <v>87</v>
      </c>
      <c r="IT79" t="s">
        <v>87</v>
      </c>
      <c r="IU79" t="s">
        <v>87</v>
      </c>
      <c r="IV79" t="s">
        <v>87</v>
      </c>
      <c r="IW79" t="s">
        <v>87</v>
      </c>
      <c r="IX79">
        <v>0</v>
      </c>
      <c r="IY79">
        <v>0</v>
      </c>
      <c r="IZ79">
        <v>0</v>
      </c>
      <c r="JA79">
        <v>0</v>
      </c>
      <c r="JB79">
        <v>0</v>
      </c>
      <c r="JC79">
        <v>0</v>
      </c>
      <c r="JD79">
        <v>0</v>
      </c>
      <c r="JE79">
        <v>0</v>
      </c>
      <c r="JF79">
        <v>0</v>
      </c>
      <c r="JG79">
        <v>0</v>
      </c>
      <c r="JH79">
        <v>0</v>
      </c>
      <c r="JI79">
        <v>0</v>
      </c>
      <c r="JJ79" s="210">
        <v>0</v>
      </c>
      <c r="JK79" s="210">
        <v>0</v>
      </c>
      <c r="JL79" s="210">
        <v>0</v>
      </c>
      <c r="JM79" s="210">
        <v>0</v>
      </c>
      <c r="JN79" s="210">
        <v>0</v>
      </c>
      <c r="JO79" s="210">
        <v>0</v>
      </c>
      <c r="JP79" s="210">
        <v>0</v>
      </c>
      <c r="JQ79" s="210">
        <v>0</v>
      </c>
      <c r="JR79" s="210">
        <v>0</v>
      </c>
      <c r="JS79" s="210">
        <v>0</v>
      </c>
      <c r="JT79" s="210">
        <v>0</v>
      </c>
      <c r="JU79" s="210">
        <v>0</v>
      </c>
      <c r="JV79" s="210">
        <v>0</v>
      </c>
      <c r="JW79">
        <v>0</v>
      </c>
      <c r="JX79">
        <v>0</v>
      </c>
      <c r="JY79">
        <v>0</v>
      </c>
      <c r="JZ79">
        <v>0</v>
      </c>
      <c r="KA79">
        <v>0</v>
      </c>
      <c r="KB79">
        <v>0</v>
      </c>
      <c r="KC79">
        <v>0</v>
      </c>
      <c r="KD79">
        <v>0</v>
      </c>
      <c r="KE79">
        <v>0</v>
      </c>
      <c r="KF79">
        <v>0</v>
      </c>
      <c r="KG79">
        <v>0</v>
      </c>
      <c r="KH79">
        <v>0</v>
      </c>
      <c r="KI79">
        <v>0</v>
      </c>
      <c r="KJ79" s="204" t="s">
        <v>594</v>
      </c>
      <c r="KK79" t="s">
        <v>87</v>
      </c>
      <c r="KL79">
        <v>0</v>
      </c>
      <c r="KM79" t="s">
        <v>87</v>
      </c>
      <c r="KN79" t="s">
        <v>87</v>
      </c>
      <c r="KO79" t="s">
        <v>87</v>
      </c>
      <c r="KP79" t="s">
        <v>87</v>
      </c>
      <c r="KQ79" t="s">
        <v>87</v>
      </c>
      <c r="KR79" t="s">
        <v>87</v>
      </c>
      <c r="KS79" t="s">
        <v>87</v>
      </c>
      <c r="KT79" t="s">
        <v>87</v>
      </c>
      <c r="KU79" s="204" t="s">
        <v>87</v>
      </c>
      <c r="KV79" t="s">
        <v>594</v>
      </c>
      <c r="KW79" t="s">
        <v>594</v>
      </c>
      <c r="KX79">
        <v>0</v>
      </c>
      <c r="KY79">
        <v>0</v>
      </c>
      <c r="KZ79">
        <v>0</v>
      </c>
      <c r="LA79" t="s">
        <v>87</v>
      </c>
      <c r="LB79" t="s">
        <v>87</v>
      </c>
      <c r="LC79" t="s">
        <v>87</v>
      </c>
      <c r="LD79" t="s">
        <v>87</v>
      </c>
      <c r="LE79" t="s">
        <v>87</v>
      </c>
      <c r="LF79" t="s">
        <v>87</v>
      </c>
      <c r="LG79" t="s">
        <v>87</v>
      </c>
      <c r="LH79" s="210">
        <v>0</v>
      </c>
      <c r="LI79" s="210" t="s">
        <v>1518</v>
      </c>
      <c r="LJ79" s="210" t="s">
        <v>627</v>
      </c>
      <c r="LK79" s="210" t="s">
        <v>630</v>
      </c>
      <c r="LL79" s="210" t="s">
        <v>87</v>
      </c>
      <c r="LM79" s="210" t="s">
        <v>87</v>
      </c>
      <c r="LN79" s="210" t="s">
        <v>87</v>
      </c>
      <c r="LO79" s="210">
        <v>0</v>
      </c>
      <c r="LP79" s="210">
        <v>0</v>
      </c>
      <c r="LQ79" s="210">
        <v>27832225000</v>
      </c>
      <c r="LR79" s="210">
        <v>0</v>
      </c>
      <c r="LS79" s="210">
        <v>0</v>
      </c>
      <c r="LT79" s="210">
        <v>0</v>
      </c>
      <c r="LU79" s="210">
        <v>0</v>
      </c>
      <c r="LV79" t="s">
        <v>594</v>
      </c>
      <c r="LW79" t="s">
        <v>594</v>
      </c>
      <c r="LX79">
        <v>0</v>
      </c>
      <c r="LY79">
        <v>0</v>
      </c>
      <c r="LZ79">
        <v>0</v>
      </c>
      <c r="MA79" t="s">
        <v>87</v>
      </c>
      <c r="MB79" t="s">
        <v>87</v>
      </c>
      <c r="MC79" t="s">
        <v>87</v>
      </c>
      <c r="MD79" t="s">
        <v>87</v>
      </c>
      <c r="ME79" t="s">
        <v>87</v>
      </c>
      <c r="MF79" t="s">
        <v>87</v>
      </c>
      <c r="MG79" t="s">
        <v>87</v>
      </c>
      <c r="MH79">
        <v>0</v>
      </c>
      <c r="MI79">
        <v>0</v>
      </c>
      <c r="MJ79">
        <v>0</v>
      </c>
      <c r="MK79">
        <v>0</v>
      </c>
      <c r="ML79">
        <v>0</v>
      </c>
      <c r="MM79">
        <v>0</v>
      </c>
      <c r="MN79">
        <v>0</v>
      </c>
      <c r="MO79">
        <v>0</v>
      </c>
      <c r="MP79">
        <v>0</v>
      </c>
      <c r="MQ79">
        <v>0</v>
      </c>
      <c r="MR79">
        <v>0</v>
      </c>
      <c r="MS79">
        <v>0</v>
      </c>
      <c r="MT79">
        <v>0</v>
      </c>
      <c r="MU79">
        <v>0</v>
      </c>
      <c r="MV79">
        <v>0</v>
      </c>
      <c r="MW79">
        <v>0</v>
      </c>
      <c r="MX79">
        <v>0</v>
      </c>
      <c r="MY79">
        <v>0</v>
      </c>
      <c r="MZ79">
        <v>0</v>
      </c>
      <c r="NA79">
        <v>0</v>
      </c>
      <c r="NB79">
        <v>0</v>
      </c>
      <c r="NC79">
        <v>0</v>
      </c>
      <c r="ND79">
        <v>0</v>
      </c>
      <c r="NE79">
        <v>0</v>
      </c>
      <c r="NF79">
        <v>0</v>
      </c>
      <c r="NG79">
        <v>0</v>
      </c>
      <c r="NH79">
        <v>0</v>
      </c>
      <c r="NI79" t="s">
        <v>594</v>
      </c>
      <c r="NJ79" t="s">
        <v>594</v>
      </c>
      <c r="NK79">
        <v>0</v>
      </c>
      <c r="NL79">
        <v>0</v>
      </c>
      <c r="NM79">
        <v>0</v>
      </c>
      <c r="NN79" t="s">
        <v>87</v>
      </c>
      <c r="NO79" t="s">
        <v>87</v>
      </c>
      <c r="NP79" t="s">
        <v>87</v>
      </c>
      <c r="NQ79" t="s">
        <v>87</v>
      </c>
      <c r="NR79" t="s">
        <v>87</v>
      </c>
      <c r="NS79" t="s">
        <v>87</v>
      </c>
      <c r="NT79" t="s">
        <v>87</v>
      </c>
      <c r="NU79">
        <v>0</v>
      </c>
      <c r="NV79">
        <v>0</v>
      </c>
      <c r="NW79">
        <v>0</v>
      </c>
      <c r="NX79">
        <v>0</v>
      </c>
      <c r="NY79">
        <v>0</v>
      </c>
      <c r="NZ79">
        <v>0</v>
      </c>
      <c r="OA79">
        <v>0</v>
      </c>
      <c r="OB79">
        <v>0</v>
      </c>
      <c r="OC79">
        <v>0</v>
      </c>
      <c r="OD79">
        <v>0</v>
      </c>
      <c r="OE79">
        <v>0</v>
      </c>
      <c r="OF79">
        <v>0</v>
      </c>
      <c r="OG79">
        <v>0</v>
      </c>
      <c r="OH79">
        <v>0</v>
      </c>
      <c r="OI79">
        <v>0</v>
      </c>
      <c r="OJ79">
        <v>0</v>
      </c>
      <c r="OK79">
        <v>0</v>
      </c>
      <c r="OL79">
        <v>0</v>
      </c>
      <c r="OM79">
        <v>0</v>
      </c>
      <c r="ON79">
        <v>0</v>
      </c>
      <c r="OO79">
        <v>0</v>
      </c>
      <c r="OP79">
        <v>0</v>
      </c>
      <c r="OQ79">
        <v>0</v>
      </c>
      <c r="OR79">
        <v>0</v>
      </c>
      <c r="OT79" s="209"/>
      <c r="OU79" t="s">
        <v>1591</v>
      </c>
      <c r="OV79">
        <v>1</v>
      </c>
      <c r="OW79">
        <v>0</v>
      </c>
      <c r="OX79">
        <v>0</v>
      </c>
      <c r="OY79">
        <v>0</v>
      </c>
      <c r="OZ79">
        <v>0</v>
      </c>
      <c r="PA79">
        <v>0</v>
      </c>
      <c r="PB79">
        <v>0</v>
      </c>
      <c r="PC79">
        <v>0</v>
      </c>
      <c r="PD79">
        <v>0</v>
      </c>
      <c r="PE79">
        <v>0</v>
      </c>
      <c r="PF79">
        <v>0</v>
      </c>
      <c r="PG79">
        <v>0</v>
      </c>
      <c r="PH79">
        <v>0</v>
      </c>
      <c r="PI79">
        <v>0</v>
      </c>
      <c r="PJ79">
        <v>0</v>
      </c>
      <c r="PK79">
        <v>0</v>
      </c>
      <c r="PL79">
        <v>0</v>
      </c>
      <c r="PM79">
        <v>0</v>
      </c>
      <c r="PN79">
        <v>0</v>
      </c>
      <c r="PO79">
        <v>0</v>
      </c>
      <c r="PP79">
        <v>0</v>
      </c>
      <c r="PQ79">
        <v>0</v>
      </c>
      <c r="PR79">
        <v>0</v>
      </c>
      <c r="PS79">
        <v>0</v>
      </c>
      <c r="PT79">
        <v>0</v>
      </c>
      <c r="PU79">
        <v>0</v>
      </c>
      <c r="PV79">
        <v>0</v>
      </c>
      <c r="PW79" s="210">
        <v>0</v>
      </c>
      <c r="PX79" s="210">
        <v>0</v>
      </c>
      <c r="PY79" t="s">
        <v>681</v>
      </c>
    </row>
    <row r="80" spans="1:441" ht="15.75" customHeight="1" x14ac:dyDescent="0.35">
      <c r="A80" s="201" t="s">
        <v>1602</v>
      </c>
      <c r="B80" s="201">
        <v>7872</v>
      </c>
      <c r="C80" s="201"/>
      <c r="D80" s="211">
        <v>2020110010185</v>
      </c>
      <c r="E80" s="201" t="s">
        <v>562</v>
      </c>
      <c r="F80" s="201" t="s">
        <v>36</v>
      </c>
      <c r="G80" s="201" t="s">
        <v>1603</v>
      </c>
      <c r="H80" s="201" t="s">
        <v>1604</v>
      </c>
      <c r="I80" s="201" t="s">
        <v>627</v>
      </c>
      <c r="J80" s="201" t="s">
        <v>45</v>
      </c>
      <c r="K80" s="201" t="s">
        <v>1605</v>
      </c>
      <c r="L80" s="201" t="s">
        <v>1606</v>
      </c>
      <c r="M80" s="201" t="s">
        <v>1607</v>
      </c>
      <c r="N80" s="201" t="s">
        <v>1605</v>
      </c>
      <c r="O80" s="201" t="s">
        <v>1606</v>
      </c>
      <c r="P80" s="201" t="s">
        <v>1607</v>
      </c>
      <c r="Q80" s="201" t="s">
        <v>1608</v>
      </c>
      <c r="R80" s="201" t="s">
        <v>1039</v>
      </c>
      <c r="S80" s="201" t="s">
        <v>1609</v>
      </c>
      <c r="T80" s="201" t="s">
        <v>1610</v>
      </c>
      <c r="U80" s="201" t="s">
        <v>1611</v>
      </c>
      <c r="V80" s="201"/>
      <c r="W80" s="201"/>
      <c r="X80" s="201"/>
      <c r="Y80" s="201"/>
      <c r="Z80" s="201"/>
      <c r="AA80" s="201"/>
      <c r="AB80" s="201"/>
      <c r="AC80" s="201"/>
      <c r="AD80" s="201"/>
      <c r="AE80" s="201"/>
      <c r="AF80" s="201"/>
      <c r="AG80" t="s">
        <v>87</v>
      </c>
      <c r="AH80" t="s">
        <v>87</v>
      </c>
      <c r="AI80" t="s">
        <v>1612</v>
      </c>
      <c r="AJ80" s="201">
        <v>0</v>
      </c>
      <c r="AK80" s="212">
        <v>44055</v>
      </c>
      <c r="AL80" s="201">
        <v>1</v>
      </c>
      <c r="AM80">
        <v>2024</v>
      </c>
      <c r="AN80" s="201" t="s">
        <v>1613</v>
      </c>
      <c r="AO80" s="201" t="s">
        <v>1614</v>
      </c>
      <c r="AP80" s="201">
        <v>2020</v>
      </c>
      <c r="AQ80" s="201">
        <v>2020</v>
      </c>
      <c r="AR80" s="201" t="s">
        <v>43</v>
      </c>
      <c r="AS80" s="201" t="s">
        <v>582</v>
      </c>
      <c r="AT80" s="201" t="s">
        <v>624</v>
      </c>
      <c r="AU80" s="201" t="s">
        <v>703</v>
      </c>
      <c r="AV80" s="201" t="s">
        <v>585</v>
      </c>
      <c r="AW80" s="201" t="s">
        <v>585</v>
      </c>
      <c r="AX80" s="201" t="s">
        <v>585</v>
      </c>
      <c r="AY80" s="201"/>
      <c r="AZ80" s="201">
        <v>1</v>
      </c>
      <c r="BA80" s="201"/>
      <c r="BB80" s="201" t="s">
        <v>1615</v>
      </c>
      <c r="BC80" s="201" t="s">
        <v>1616</v>
      </c>
      <c r="BD80" s="201" t="s">
        <v>1617</v>
      </c>
      <c r="BE80" s="201" t="s">
        <v>627</v>
      </c>
      <c r="BF80" s="201" t="s">
        <v>1618</v>
      </c>
      <c r="BG80" s="201">
        <v>1</v>
      </c>
      <c r="BH80" s="212">
        <v>44055</v>
      </c>
      <c r="BI80" s="201">
        <v>0</v>
      </c>
      <c r="BJ80" s="201" t="s">
        <v>198</v>
      </c>
      <c r="BK80" s="201">
        <v>1</v>
      </c>
      <c r="BL80" s="201">
        <v>1</v>
      </c>
      <c r="BM80" s="201">
        <v>0</v>
      </c>
      <c r="BN80" s="201">
        <v>0</v>
      </c>
      <c r="BO80" s="201">
        <v>0</v>
      </c>
      <c r="BP80" s="201">
        <v>0</v>
      </c>
      <c r="BQ80" s="201"/>
      <c r="BR80" s="201"/>
      <c r="BS80" s="201"/>
      <c r="BT80" s="201"/>
      <c r="BU80" s="201"/>
      <c r="BV80" s="201"/>
      <c r="BW80" s="201">
        <v>1</v>
      </c>
      <c r="BX80" s="201">
        <v>0</v>
      </c>
      <c r="BY80" s="201">
        <v>0</v>
      </c>
      <c r="BZ80" s="201">
        <v>0</v>
      </c>
      <c r="CA80" s="201">
        <v>0</v>
      </c>
      <c r="CB80" s="201">
        <v>0</v>
      </c>
      <c r="CC80" s="201">
        <v>0</v>
      </c>
      <c r="CD80" t="s">
        <v>87</v>
      </c>
      <c r="CE80" t="s">
        <v>87</v>
      </c>
      <c r="CF80" s="201">
        <v>0</v>
      </c>
      <c r="CG80" s="201">
        <v>0</v>
      </c>
      <c r="CH80" s="201">
        <v>0</v>
      </c>
      <c r="CI80" s="201">
        <v>0</v>
      </c>
      <c r="CJ80" s="201" t="s">
        <v>87</v>
      </c>
      <c r="CK80" s="201" t="s">
        <v>87</v>
      </c>
      <c r="CL80" s="201" t="s">
        <v>87</v>
      </c>
      <c r="CM80" s="201" t="s">
        <v>87</v>
      </c>
      <c r="CN80" s="201">
        <v>1</v>
      </c>
      <c r="CO80" s="201">
        <v>0</v>
      </c>
      <c r="CP80" s="201">
        <v>0</v>
      </c>
      <c r="CQ80" s="201">
        <v>0</v>
      </c>
      <c r="CR80">
        <v>1</v>
      </c>
      <c r="CS80" s="195" t="s">
        <v>43</v>
      </c>
      <c r="CT80" s="201" t="s">
        <v>87</v>
      </c>
      <c r="CU80" s="201" t="s">
        <v>87</v>
      </c>
      <c r="CV80" s="201" t="s">
        <v>87</v>
      </c>
      <c r="CW80" s="201" t="s">
        <v>87</v>
      </c>
      <c r="CX80" s="201" t="s">
        <v>87</v>
      </c>
      <c r="CY80" s="201" t="s">
        <v>87</v>
      </c>
      <c r="CZ80" s="201" t="s">
        <v>87</v>
      </c>
      <c r="DA80" s="201" t="s">
        <v>87</v>
      </c>
      <c r="DB80" s="201" t="s">
        <v>87</v>
      </c>
      <c r="DC80" s="201" t="s">
        <v>87</v>
      </c>
      <c r="DD80" s="201" t="s">
        <v>87</v>
      </c>
      <c r="DE80" s="201" t="s">
        <v>87</v>
      </c>
      <c r="DF80" t="s">
        <v>87</v>
      </c>
      <c r="DG80">
        <v>0</v>
      </c>
      <c r="DH80">
        <v>0</v>
      </c>
      <c r="DI80">
        <v>0</v>
      </c>
      <c r="DJ80" s="201" t="s">
        <v>87</v>
      </c>
      <c r="DK80" s="201" t="s">
        <v>87</v>
      </c>
      <c r="DL80" s="201" t="s">
        <v>87</v>
      </c>
      <c r="DM80" s="201" t="s">
        <v>87</v>
      </c>
      <c r="DN80" s="201" t="s">
        <v>87</v>
      </c>
      <c r="DO80" s="201" t="s">
        <v>87</v>
      </c>
      <c r="DP80" s="201" t="s">
        <v>87</v>
      </c>
      <c r="DQ80" s="201" t="s">
        <v>87</v>
      </c>
      <c r="DR80" s="201" t="s">
        <v>87</v>
      </c>
      <c r="DS80" s="201" t="s">
        <v>87</v>
      </c>
      <c r="DT80" s="201" t="s">
        <v>87</v>
      </c>
      <c r="DU80" s="201" t="s">
        <v>87</v>
      </c>
      <c r="DV80" s="201" t="s">
        <v>87</v>
      </c>
      <c r="DW80" s="201" t="s">
        <v>87</v>
      </c>
      <c r="DX80" s="201" t="s">
        <v>87</v>
      </c>
      <c r="DY80" s="201" t="s">
        <v>87</v>
      </c>
      <c r="DZ80" s="201" t="s">
        <v>87</v>
      </c>
      <c r="EA80" s="201" t="s">
        <v>87</v>
      </c>
      <c r="EB80" s="201" t="s">
        <v>87</v>
      </c>
      <c r="EC80" s="201" t="s">
        <v>87</v>
      </c>
      <c r="ED80" s="201" t="s">
        <v>87</v>
      </c>
      <c r="EE80" s="201" t="s">
        <v>87</v>
      </c>
      <c r="EF80" s="201" t="s">
        <v>87</v>
      </c>
      <c r="EG80" s="201" t="s">
        <v>87</v>
      </c>
      <c r="EH80" s="201" t="s">
        <v>87</v>
      </c>
      <c r="EI80" s="201">
        <v>0</v>
      </c>
      <c r="EJ80" s="201" t="s">
        <v>87</v>
      </c>
      <c r="EK80" s="201" t="s">
        <v>87</v>
      </c>
      <c r="EL80" s="201" t="s">
        <v>87</v>
      </c>
      <c r="EM80" s="201" t="s">
        <v>87</v>
      </c>
      <c r="EN80" s="201" t="s">
        <v>87</v>
      </c>
      <c r="EO80" s="201" t="s">
        <v>87</v>
      </c>
      <c r="EP80" s="201" t="s">
        <v>87</v>
      </c>
      <c r="EQ80" s="201" t="s">
        <v>87</v>
      </c>
      <c r="ER80" s="201" t="s">
        <v>87</v>
      </c>
      <c r="ES80" s="201" t="s">
        <v>87</v>
      </c>
      <c r="ET80" s="201" t="s">
        <v>87</v>
      </c>
      <c r="EU80" s="201" t="s">
        <v>87</v>
      </c>
      <c r="EV80" s="201" t="s">
        <v>87</v>
      </c>
      <c r="EW80" s="201" t="s">
        <v>87</v>
      </c>
      <c r="EX80" s="201" t="s">
        <v>87</v>
      </c>
      <c r="EY80" s="201" t="s">
        <v>87</v>
      </c>
      <c r="EZ80" s="201" t="s">
        <v>87</v>
      </c>
      <c r="FA80" s="201" t="s">
        <v>87</v>
      </c>
      <c r="FB80" s="201" t="s">
        <v>87</v>
      </c>
      <c r="FC80" s="201" t="s">
        <v>87</v>
      </c>
      <c r="FD80" s="201" t="s">
        <v>87</v>
      </c>
      <c r="FE80" s="201" t="s">
        <v>87</v>
      </c>
      <c r="FF80" s="201" t="s">
        <v>87</v>
      </c>
      <c r="FG80" s="201" t="s">
        <v>87</v>
      </c>
      <c r="FH80" s="201" t="s">
        <v>87</v>
      </c>
      <c r="FI80" s="201" t="s">
        <v>87</v>
      </c>
      <c r="FJ80" s="201" t="s">
        <v>87</v>
      </c>
      <c r="FK80" s="201" t="s">
        <v>87</v>
      </c>
      <c r="FL80" s="201" t="s">
        <v>87</v>
      </c>
      <c r="FM80" s="201" t="s">
        <v>87</v>
      </c>
      <c r="FN80" s="201" t="s">
        <v>87</v>
      </c>
      <c r="FO80" s="201" t="s">
        <v>87</v>
      </c>
      <c r="FP80" s="201" t="s">
        <v>87</v>
      </c>
      <c r="FQ80" s="201" t="s">
        <v>87</v>
      </c>
      <c r="FR80" s="201" t="s">
        <v>87</v>
      </c>
      <c r="FS80" s="201" t="s">
        <v>87</v>
      </c>
      <c r="FT80" s="201" t="s">
        <v>87</v>
      </c>
      <c r="FU80" s="201" t="s">
        <v>87</v>
      </c>
      <c r="FV80" s="201" t="s">
        <v>87</v>
      </c>
      <c r="FW80" s="201" t="s">
        <v>87</v>
      </c>
      <c r="FX80" s="201" t="s">
        <v>87</v>
      </c>
      <c r="FY80" s="201" t="s">
        <v>87</v>
      </c>
      <c r="FZ80" s="201" t="s">
        <v>87</v>
      </c>
      <c r="GA80" s="201" t="s">
        <v>87</v>
      </c>
      <c r="GB80" s="201" t="s">
        <v>87</v>
      </c>
      <c r="GC80" s="201" t="s">
        <v>87</v>
      </c>
      <c r="GD80" s="201" t="s">
        <v>87</v>
      </c>
      <c r="GE80" s="201" t="s">
        <v>87</v>
      </c>
      <c r="GF80" s="201" t="s">
        <v>87</v>
      </c>
      <c r="GG80" s="201" t="s">
        <v>87</v>
      </c>
      <c r="GH80" s="201" t="s">
        <v>87</v>
      </c>
      <c r="GI80" s="201" t="s">
        <v>87</v>
      </c>
      <c r="GJ80" s="201" t="s">
        <v>87</v>
      </c>
      <c r="GK80" s="201" t="s">
        <v>87</v>
      </c>
      <c r="GL80" s="201" t="s">
        <v>87</v>
      </c>
      <c r="GM80" s="201" t="s">
        <v>87</v>
      </c>
      <c r="GN80" s="201" t="s">
        <v>87</v>
      </c>
      <c r="GO80" s="201" t="s">
        <v>87</v>
      </c>
      <c r="GP80" s="201" t="s">
        <v>87</v>
      </c>
      <c r="GQ80" s="201" t="s">
        <v>87</v>
      </c>
      <c r="GR80" s="201" t="s">
        <v>87</v>
      </c>
      <c r="GS80" s="201" t="s">
        <v>87</v>
      </c>
      <c r="GT80" s="201" t="s">
        <v>87</v>
      </c>
      <c r="GU80" s="201" t="s">
        <v>87</v>
      </c>
      <c r="GV80" s="201" t="s">
        <v>87</v>
      </c>
      <c r="GW80" s="201" t="s">
        <v>87</v>
      </c>
      <c r="GX80" s="201" t="s">
        <v>87</v>
      </c>
      <c r="GY80" s="201" t="s">
        <v>87</v>
      </c>
      <c r="GZ80" s="201" t="s">
        <v>87</v>
      </c>
      <c r="HA80" s="201" t="s">
        <v>87</v>
      </c>
      <c r="HB80" s="201" t="s">
        <v>87</v>
      </c>
      <c r="HC80" s="201" t="s">
        <v>87</v>
      </c>
      <c r="HD80" s="201" t="s">
        <v>87</v>
      </c>
      <c r="HE80" s="201" t="s">
        <v>87</v>
      </c>
      <c r="HF80" s="201" t="s">
        <v>87</v>
      </c>
      <c r="HG80" s="201" t="s">
        <v>87</v>
      </c>
      <c r="HH80" s="201" t="s">
        <v>87</v>
      </c>
      <c r="HI80" s="201" t="s">
        <v>87</v>
      </c>
      <c r="HJ80" s="201" t="s">
        <v>87</v>
      </c>
      <c r="HK80" s="201" t="s">
        <v>87</v>
      </c>
      <c r="HL80" s="201" t="s">
        <v>87</v>
      </c>
      <c r="HM80" s="201" t="s">
        <v>87</v>
      </c>
      <c r="HN80" s="201" t="s">
        <v>87</v>
      </c>
      <c r="HO80" s="201" t="s">
        <v>87</v>
      </c>
      <c r="HP80" s="201" t="s">
        <v>87</v>
      </c>
      <c r="HQ80" s="201" t="s">
        <v>87</v>
      </c>
      <c r="HR80" s="201" t="s">
        <v>87</v>
      </c>
      <c r="HS80" s="201" t="s">
        <v>87</v>
      </c>
      <c r="HT80" s="201" t="s">
        <v>87</v>
      </c>
      <c r="HU80" s="201" t="s">
        <v>87</v>
      </c>
      <c r="HV80" s="201" t="s">
        <v>87</v>
      </c>
      <c r="HW80" s="201" t="s">
        <v>87</v>
      </c>
      <c r="HX80" s="201" t="s">
        <v>87</v>
      </c>
      <c r="HY80" s="201" t="s">
        <v>87</v>
      </c>
      <c r="HZ80" s="201" t="s">
        <v>87</v>
      </c>
      <c r="IA80" s="201" t="s">
        <v>87</v>
      </c>
      <c r="IB80" s="201" t="s">
        <v>87</v>
      </c>
      <c r="IC80" s="201" t="s">
        <v>87</v>
      </c>
      <c r="ID80" s="201" t="s">
        <v>87</v>
      </c>
      <c r="IE80" s="201" t="s">
        <v>87</v>
      </c>
      <c r="IF80" s="201" t="s">
        <v>87</v>
      </c>
      <c r="IG80" s="201" t="s">
        <v>87</v>
      </c>
      <c r="IH80" s="201" t="s">
        <v>87</v>
      </c>
      <c r="II80" s="201" t="s">
        <v>87</v>
      </c>
      <c r="IJ80" s="201" t="s">
        <v>87</v>
      </c>
      <c r="IK80" s="201" t="s">
        <v>87</v>
      </c>
      <c r="IL80" s="201" t="s">
        <v>87</v>
      </c>
      <c r="IM80" s="201" t="s">
        <v>87</v>
      </c>
      <c r="IN80" s="201" t="s">
        <v>87</v>
      </c>
      <c r="IO80" s="201" t="s">
        <v>87</v>
      </c>
      <c r="IP80" s="201" t="s">
        <v>87</v>
      </c>
      <c r="IQ80" s="201" t="s">
        <v>87</v>
      </c>
      <c r="IR80" s="201" t="s">
        <v>87</v>
      </c>
      <c r="IS80" s="201" t="s">
        <v>87</v>
      </c>
      <c r="IT80" s="201" t="s">
        <v>87</v>
      </c>
      <c r="IU80" s="201" t="s">
        <v>87</v>
      </c>
      <c r="IV80" s="201" t="s">
        <v>87</v>
      </c>
      <c r="IW80" s="201" t="s">
        <v>87</v>
      </c>
      <c r="IX80" s="201" t="s">
        <v>87</v>
      </c>
      <c r="IY80" s="201" t="s">
        <v>87</v>
      </c>
      <c r="IZ80" s="201" t="s">
        <v>87</v>
      </c>
      <c r="JA80" s="201" t="s">
        <v>87</v>
      </c>
      <c r="JB80" s="201" t="s">
        <v>87</v>
      </c>
      <c r="JC80" s="201" t="s">
        <v>87</v>
      </c>
      <c r="JD80" s="201" t="s">
        <v>87</v>
      </c>
      <c r="JE80" s="201" t="s">
        <v>87</v>
      </c>
      <c r="JF80" s="201" t="s">
        <v>87</v>
      </c>
      <c r="JG80" s="201" t="s">
        <v>87</v>
      </c>
      <c r="JH80" s="201" t="s">
        <v>87</v>
      </c>
      <c r="JI80" s="201" t="s">
        <v>87</v>
      </c>
      <c r="JJ80" s="213">
        <v>0</v>
      </c>
      <c r="JK80" s="213" t="s">
        <v>630</v>
      </c>
      <c r="JL80" s="213" t="s">
        <v>630</v>
      </c>
      <c r="JM80" s="213" t="s">
        <v>630</v>
      </c>
      <c r="JN80" s="213" t="s">
        <v>630</v>
      </c>
      <c r="JO80" s="213" t="s">
        <v>630</v>
      </c>
      <c r="JP80" s="213" t="s">
        <v>630</v>
      </c>
      <c r="JQ80" s="213" t="s">
        <v>630</v>
      </c>
      <c r="JR80" s="213" t="s">
        <v>630</v>
      </c>
      <c r="JS80" s="213" t="s">
        <v>630</v>
      </c>
      <c r="JT80" s="213" t="s">
        <v>630</v>
      </c>
      <c r="JU80" s="213" t="s">
        <v>630</v>
      </c>
      <c r="JV80" s="213" t="s">
        <v>630</v>
      </c>
      <c r="JW80" s="201">
        <v>0</v>
      </c>
      <c r="JX80" s="201">
        <v>0</v>
      </c>
      <c r="JY80" s="201">
        <v>0</v>
      </c>
      <c r="JZ80" s="201">
        <v>0</v>
      </c>
      <c r="KA80" s="201">
        <v>0</v>
      </c>
      <c r="KB80" s="201">
        <v>0</v>
      </c>
      <c r="KC80" s="201">
        <v>0</v>
      </c>
      <c r="KD80" s="201">
        <v>0</v>
      </c>
      <c r="KE80" s="201">
        <v>0</v>
      </c>
      <c r="KF80" s="201">
        <v>0</v>
      </c>
      <c r="KG80" s="201">
        <v>0</v>
      </c>
      <c r="KH80" s="201">
        <v>0</v>
      </c>
      <c r="KI80" s="201">
        <v>0</v>
      </c>
      <c r="KJ80" s="204" t="s">
        <v>594</v>
      </c>
      <c r="KK80" s="201" t="s">
        <v>87</v>
      </c>
      <c r="KL80" s="201" t="s">
        <v>87</v>
      </c>
      <c r="KM80" s="201" t="s">
        <v>87</v>
      </c>
      <c r="KN80" s="201" t="s">
        <v>87</v>
      </c>
      <c r="KO80" s="201" t="s">
        <v>87</v>
      </c>
      <c r="KP80" s="201" t="s">
        <v>87</v>
      </c>
      <c r="KQ80" s="201" t="s">
        <v>87</v>
      </c>
      <c r="KR80" s="201" t="s">
        <v>87</v>
      </c>
      <c r="KS80" s="201" t="s">
        <v>87</v>
      </c>
      <c r="KT80" s="201" t="s">
        <v>87</v>
      </c>
      <c r="KU80" s="204" t="s">
        <v>87</v>
      </c>
      <c r="KV80" s="201" t="s">
        <v>594</v>
      </c>
      <c r="KW80" s="201" t="s">
        <v>594</v>
      </c>
      <c r="KX80" s="201" t="s">
        <v>594</v>
      </c>
      <c r="KY80" s="201" t="s">
        <v>594</v>
      </c>
      <c r="KZ80" s="201" t="s">
        <v>594</v>
      </c>
      <c r="LA80" s="201" t="s">
        <v>87</v>
      </c>
      <c r="LB80" s="201" t="s">
        <v>87</v>
      </c>
      <c r="LC80" s="201" t="s">
        <v>87</v>
      </c>
      <c r="LD80" s="201" t="s">
        <v>87</v>
      </c>
      <c r="LE80" s="201" t="s">
        <v>87</v>
      </c>
      <c r="LF80" s="201" t="s">
        <v>87</v>
      </c>
      <c r="LG80" s="201" t="s">
        <v>87</v>
      </c>
      <c r="LH80" s="213" t="s">
        <v>594</v>
      </c>
      <c r="LI80" s="213" t="s">
        <v>1619</v>
      </c>
      <c r="LJ80" s="213" t="s">
        <v>627</v>
      </c>
      <c r="LK80" s="210" t="s">
        <v>630</v>
      </c>
      <c r="LL80" s="213" t="s">
        <v>87</v>
      </c>
      <c r="LM80" s="213" t="s">
        <v>87</v>
      </c>
      <c r="LN80" s="213" t="s">
        <v>87</v>
      </c>
      <c r="LO80" s="213">
        <v>0</v>
      </c>
      <c r="LP80" s="213">
        <v>0</v>
      </c>
      <c r="LQ80" s="213">
        <v>18451363000</v>
      </c>
      <c r="LR80" s="213">
        <v>0</v>
      </c>
      <c r="LS80" s="213">
        <v>0</v>
      </c>
      <c r="LT80" s="213">
        <v>0</v>
      </c>
      <c r="LU80" s="210">
        <v>0</v>
      </c>
      <c r="LV80" t="s">
        <v>594</v>
      </c>
      <c r="LW80" s="201" t="s">
        <v>594</v>
      </c>
      <c r="LX80" s="201" t="s">
        <v>594</v>
      </c>
      <c r="LY80" s="201" t="s">
        <v>594</v>
      </c>
      <c r="LZ80" s="201" t="s">
        <v>594</v>
      </c>
      <c r="MA80" s="201" t="s">
        <v>87</v>
      </c>
      <c r="MB80" s="201" t="s">
        <v>87</v>
      </c>
      <c r="MC80" s="201" t="s">
        <v>87</v>
      </c>
      <c r="MD80" s="201" t="s">
        <v>87</v>
      </c>
      <c r="ME80" s="201" t="s">
        <v>87</v>
      </c>
      <c r="MF80" s="201" t="s">
        <v>87</v>
      </c>
      <c r="MG80" s="201" t="s">
        <v>87</v>
      </c>
      <c r="MH80">
        <v>0</v>
      </c>
      <c r="MI80">
        <v>0</v>
      </c>
      <c r="MJ80">
        <v>0</v>
      </c>
      <c r="MK80" s="201">
        <v>0</v>
      </c>
      <c r="ML80" s="201">
        <v>0</v>
      </c>
      <c r="MM80" s="201">
        <v>0</v>
      </c>
      <c r="MN80" s="201">
        <v>0</v>
      </c>
      <c r="MO80" s="201">
        <v>0</v>
      </c>
      <c r="MP80" s="201">
        <v>0</v>
      </c>
      <c r="MQ80" s="201">
        <v>0</v>
      </c>
      <c r="MR80" s="201">
        <v>0</v>
      </c>
      <c r="MS80" s="201">
        <v>0</v>
      </c>
      <c r="MT80" s="201">
        <v>0</v>
      </c>
      <c r="MU80" s="201">
        <v>0</v>
      </c>
      <c r="MV80" s="201">
        <v>0</v>
      </c>
      <c r="MW80" s="201">
        <v>0</v>
      </c>
      <c r="MX80" s="201">
        <v>0</v>
      </c>
      <c r="MY80" s="201">
        <v>0</v>
      </c>
      <c r="MZ80" s="201">
        <v>0</v>
      </c>
      <c r="NA80" s="201">
        <v>0</v>
      </c>
      <c r="NB80" s="201">
        <v>0</v>
      </c>
      <c r="NC80" s="201">
        <v>0</v>
      </c>
      <c r="ND80" s="201">
        <v>0</v>
      </c>
      <c r="NE80" s="201">
        <v>0</v>
      </c>
      <c r="NF80" s="201">
        <v>0</v>
      </c>
      <c r="NG80" s="201">
        <v>0</v>
      </c>
      <c r="NH80" s="201">
        <v>0</v>
      </c>
      <c r="NI80" s="201" t="s">
        <v>594</v>
      </c>
      <c r="NJ80" s="201" t="s">
        <v>594</v>
      </c>
      <c r="NK80" s="201" t="s">
        <v>594</v>
      </c>
      <c r="NL80" s="201" t="s">
        <v>594</v>
      </c>
      <c r="NM80" s="201" t="s">
        <v>594</v>
      </c>
      <c r="NN80" s="201" t="s">
        <v>87</v>
      </c>
      <c r="NO80" s="201" t="s">
        <v>87</v>
      </c>
      <c r="NP80" s="201" t="s">
        <v>87</v>
      </c>
      <c r="NQ80" s="201" t="s">
        <v>87</v>
      </c>
      <c r="NR80" s="201" t="s">
        <v>87</v>
      </c>
      <c r="NS80" s="201" t="s">
        <v>87</v>
      </c>
      <c r="NT80" s="201" t="s">
        <v>87</v>
      </c>
      <c r="NU80" s="201">
        <v>0</v>
      </c>
      <c r="NV80" s="201">
        <v>0</v>
      </c>
      <c r="NW80" s="201">
        <v>0</v>
      </c>
      <c r="NX80" s="201">
        <v>0</v>
      </c>
      <c r="NY80" s="201">
        <v>0</v>
      </c>
      <c r="NZ80" s="201">
        <v>0</v>
      </c>
      <c r="OA80" s="201">
        <v>0</v>
      </c>
      <c r="OB80" s="201">
        <v>0</v>
      </c>
      <c r="OC80" s="201">
        <v>0</v>
      </c>
      <c r="OD80" s="201">
        <v>0</v>
      </c>
      <c r="OE80" s="201">
        <v>0</v>
      </c>
      <c r="OF80" s="201">
        <v>0</v>
      </c>
      <c r="OG80" s="201">
        <v>0</v>
      </c>
      <c r="OH80" s="201">
        <v>0</v>
      </c>
      <c r="OI80" s="201">
        <v>0</v>
      </c>
      <c r="OJ80" s="201">
        <v>0</v>
      </c>
      <c r="OK80" s="201">
        <v>0</v>
      </c>
      <c r="OL80" s="201">
        <v>0</v>
      </c>
      <c r="OM80" s="201">
        <v>0</v>
      </c>
      <c r="ON80" s="201">
        <v>0</v>
      </c>
      <c r="OO80" s="201">
        <v>0</v>
      </c>
      <c r="OP80" s="201">
        <v>0</v>
      </c>
      <c r="OQ80" s="201">
        <v>0</v>
      </c>
      <c r="OR80" s="201">
        <v>0</v>
      </c>
      <c r="OS80" s="233" t="s">
        <v>1620</v>
      </c>
      <c r="OT80" s="206" t="s">
        <v>1605</v>
      </c>
      <c r="OU80" s="201" t="s">
        <v>1602</v>
      </c>
      <c r="OV80">
        <v>0</v>
      </c>
      <c r="OW80" t="s">
        <v>87</v>
      </c>
      <c r="OX80" t="s">
        <v>87</v>
      </c>
      <c r="OY80" t="s">
        <v>87</v>
      </c>
      <c r="OZ80" t="s">
        <v>87</v>
      </c>
      <c r="PA80" t="s">
        <v>87</v>
      </c>
      <c r="PB80" t="s">
        <v>87</v>
      </c>
      <c r="PC80" t="s">
        <v>87</v>
      </c>
      <c r="PD80" t="s">
        <v>87</v>
      </c>
      <c r="PE80" t="s">
        <v>87</v>
      </c>
      <c r="PF80" t="s">
        <v>87</v>
      </c>
      <c r="PG80" t="s">
        <v>87</v>
      </c>
      <c r="PH80" t="s">
        <v>87</v>
      </c>
      <c r="PI80" t="s">
        <v>87</v>
      </c>
      <c r="PJ80" t="s">
        <v>87</v>
      </c>
      <c r="PK80" t="s">
        <v>87</v>
      </c>
      <c r="PL80" t="s">
        <v>87</v>
      </c>
      <c r="PM80" t="s">
        <v>87</v>
      </c>
      <c r="PN80" t="s">
        <v>87</v>
      </c>
      <c r="PO80" t="s">
        <v>87</v>
      </c>
      <c r="PP80" t="s">
        <v>87</v>
      </c>
      <c r="PQ80" t="s">
        <v>87</v>
      </c>
      <c r="PR80" t="s">
        <v>87</v>
      </c>
      <c r="PS80" t="s">
        <v>87</v>
      </c>
      <c r="PT80" t="s">
        <v>87</v>
      </c>
      <c r="PU80" t="s">
        <v>87</v>
      </c>
      <c r="PV80" t="s">
        <v>87</v>
      </c>
      <c r="PW80" s="210">
        <v>0</v>
      </c>
      <c r="PX80" s="210">
        <v>0</v>
      </c>
      <c r="PY80" s="201" t="s">
        <v>1621</v>
      </c>
    </row>
    <row r="81" spans="1:441" ht="15.75" customHeight="1" x14ac:dyDescent="0.35">
      <c r="A81" s="201" t="s">
        <v>1622</v>
      </c>
      <c r="B81" s="201">
        <v>7872</v>
      </c>
      <c r="C81" s="201"/>
      <c r="D81" s="211">
        <v>2020110010185</v>
      </c>
      <c r="E81" s="201" t="s">
        <v>562</v>
      </c>
      <c r="F81" s="201" t="s">
        <v>36</v>
      </c>
      <c r="G81" s="201" t="s">
        <v>1603</v>
      </c>
      <c r="H81" s="201" t="s">
        <v>1604</v>
      </c>
      <c r="I81" s="201" t="s">
        <v>627</v>
      </c>
      <c r="J81" s="201" t="s">
        <v>45</v>
      </c>
      <c r="K81" s="201" t="s">
        <v>1605</v>
      </c>
      <c r="L81" s="201" t="s">
        <v>1606</v>
      </c>
      <c r="M81" s="201" t="s">
        <v>1607</v>
      </c>
      <c r="N81" s="201" t="s">
        <v>1605</v>
      </c>
      <c r="O81" s="201" t="s">
        <v>1606</v>
      </c>
      <c r="P81" s="201" t="s">
        <v>1607</v>
      </c>
      <c r="Q81" s="201" t="s">
        <v>1608</v>
      </c>
      <c r="R81" s="201" t="s">
        <v>1039</v>
      </c>
      <c r="S81" s="201" t="s">
        <v>1623</v>
      </c>
      <c r="T81" s="201" t="s">
        <v>1624</v>
      </c>
      <c r="U81" s="201" t="s">
        <v>1625</v>
      </c>
      <c r="V81" s="201"/>
      <c r="W81" s="201"/>
      <c r="X81" s="201"/>
      <c r="Y81" s="201"/>
      <c r="Z81" s="201"/>
      <c r="AA81" s="201"/>
      <c r="AB81" s="201"/>
      <c r="AC81" s="201"/>
      <c r="AD81" s="201"/>
      <c r="AE81" s="201"/>
      <c r="AF81" s="201"/>
      <c r="AG81" t="s">
        <v>87</v>
      </c>
      <c r="AH81" t="s">
        <v>87</v>
      </c>
      <c r="AI81" t="s">
        <v>1626</v>
      </c>
      <c r="AJ81" s="201" t="s">
        <v>1627</v>
      </c>
      <c r="AK81" s="212">
        <v>44055</v>
      </c>
      <c r="AL81" s="201">
        <v>1</v>
      </c>
      <c r="AM81">
        <v>2024</v>
      </c>
      <c r="AN81" s="206" t="s">
        <v>1628</v>
      </c>
      <c r="AO81" s="201" t="s">
        <v>1629</v>
      </c>
      <c r="AP81" s="201">
        <v>2020</v>
      </c>
      <c r="AQ81" s="201">
        <v>2021</v>
      </c>
      <c r="AR81" s="201" t="s">
        <v>24</v>
      </c>
      <c r="AS81" s="201" t="s">
        <v>582</v>
      </c>
      <c r="AT81" s="201" t="s">
        <v>583</v>
      </c>
      <c r="AU81" s="201" t="s">
        <v>728</v>
      </c>
      <c r="AV81" s="201" t="s">
        <v>585</v>
      </c>
      <c r="AW81" s="201" t="s">
        <v>585</v>
      </c>
      <c r="AX81" s="201" t="s">
        <v>585</v>
      </c>
      <c r="AY81" s="201"/>
      <c r="AZ81" s="201">
        <v>1</v>
      </c>
      <c r="BA81" s="201"/>
      <c r="BB81" s="201" t="s">
        <v>1630</v>
      </c>
      <c r="BC81" s="201" t="s">
        <v>1631</v>
      </c>
      <c r="BD81" s="201" t="s">
        <v>1632</v>
      </c>
      <c r="BE81" s="201" t="s">
        <v>627</v>
      </c>
      <c r="BF81" s="201" t="s">
        <v>1633</v>
      </c>
      <c r="BG81" s="201">
        <v>1</v>
      </c>
      <c r="BH81" s="212">
        <v>44055</v>
      </c>
      <c r="BI81" s="201">
        <v>0</v>
      </c>
      <c r="BJ81" s="201" t="s">
        <v>198</v>
      </c>
      <c r="BK81" s="201">
        <v>100</v>
      </c>
      <c r="BL81" s="201">
        <v>0</v>
      </c>
      <c r="BM81" s="201">
        <v>100</v>
      </c>
      <c r="BN81" s="201">
        <v>0</v>
      </c>
      <c r="BO81" s="201">
        <v>0</v>
      </c>
      <c r="BP81" s="201">
        <v>0</v>
      </c>
      <c r="BQ81" s="201"/>
      <c r="BR81" s="201"/>
      <c r="BS81" s="201"/>
      <c r="BT81" s="201"/>
      <c r="BU81" s="201"/>
      <c r="BV81" s="201"/>
      <c r="BW81" s="201">
        <v>0</v>
      </c>
      <c r="BX81" s="201">
        <v>100</v>
      </c>
      <c r="BY81" s="201">
        <v>0</v>
      </c>
      <c r="BZ81" s="201">
        <v>0</v>
      </c>
      <c r="CA81" s="201">
        <v>0</v>
      </c>
      <c r="CB81" s="201">
        <v>100</v>
      </c>
      <c r="CC81" s="201">
        <v>0</v>
      </c>
      <c r="CD81" t="s">
        <v>87</v>
      </c>
      <c r="CE81" t="s">
        <v>87</v>
      </c>
      <c r="CF81" s="201">
        <v>0</v>
      </c>
      <c r="CG81" s="201">
        <v>0</v>
      </c>
      <c r="CH81" s="201">
        <v>0</v>
      </c>
      <c r="CI81" s="201">
        <v>0</v>
      </c>
      <c r="CJ81" s="201" t="s">
        <v>87</v>
      </c>
      <c r="CK81" s="201" t="s">
        <v>87</v>
      </c>
      <c r="CL81" s="201" t="s">
        <v>87</v>
      </c>
      <c r="CM81" s="201" t="s">
        <v>87</v>
      </c>
      <c r="CN81" s="201">
        <v>0</v>
      </c>
      <c r="CO81" s="201">
        <v>100</v>
      </c>
      <c r="CP81" s="201">
        <v>0</v>
      </c>
      <c r="CQ81" s="201">
        <v>0</v>
      </c>
      <c r="CR81" t="s">
        <v>612</v>
      </c>
      <c r="CS81" s="195" t="s">
        <v>43</v>
      </c>
      <c r="CT81" s="201" t="s">
        <v>87</v>
      </c>
      <c r="CU81" s="201" t="s">
        <v>87</v>
      </c>
      <c r="CV81" s="201" t="s">
        <v>87</v>
      </c>
      <c r="CW81" s="201" t="s">
        <v>87</v>
      </c>
      <c r="CX81" s="201" t="s">
        <v>87</v>
      </c>
      <c r="CY81" s="201" t="s">
        <v>87</v>
      </c>
      <c r="CZ81" s="201" t="s">
        <v>87</v>
      </c>
      <c r="DA81" s="201" t="s">
        <v>87</v>
      </c>
      <c r="DB81" s="201" t="s">
        <v>87</v>
      </c>
      <c r="DC81" s="201" t="s">
        <v>87</v>
      </c>
      <c r="DD81" s="201" t="s">
        <v>87</v>
      </c>
      <c r="DE81" s="201" t="s">
        <v>87</v>
      </c>
      <c r="DF81" t="s">
        <v>87</v>
      </c>
      <c r="DG81">
        <v>0</v>
      </c>
      <c r="DH81">
        <v>0</v>
      </c>
      <c r="DI81">
        <v>0</v>
      </c>
      <c r="DJ81" s="201" t="s">
        <v>87</v>
      </c>
      <c r="DK81" s="201" t="s">
        <v>87</v>
      </c>
      <c r="DL81" s="201" t="s">
        <v>87</v>
      </c>
      <c r="DM81" s="201" t="s">
        <v>87</v>
      </c>
      <c r="DN81" s="201" t="s">
        <v>87</v>
      </c>
      <c r="DO81" s="201" t="s">
        <v>87</v>
      </c>
      <c r="DP81" s="201" t="s">
        <v>87</v>
      </c>
      <c r="DQ81" s="201" t="s">
        <v>87</v>
      </c>
      <c r="DR81" s="201" t="s">
        <v>87</v>
      </c>
      <c r="DS81" s="201" t="s">
        <v>87</v>
      </c>
      <c r="DT81" s="201" t="s">
        <v>87</v>
      </c>
      <c r="DU81" s="201" t="s">
        <v>87</v>
      </c>
      <c r="DV81" s="201" t="s">
        <v>87</v>
      </c>
      <c r="DW81" s="201" t="s">
        <v>87</v>
      </c>
      <c r="DX81" s="201" t="s">
        <v>87</v>
      </c>
      <c r="DY81" s="201" t="s">
        <v>87</v>
      </c>
      <c r="DZ81" s="201" t="s">
        <v>87</v>
      </c>
      <c r="EA81" s="201" t="s">
        <v>87</v>
      </c>
      <c r="EB81" s="201" t="s">
        <v>87</v>
      </c>
      <c r="EC81" s="201" t="s">
        <v>87</v>
      </c>
      <c r="ED81" s="201" t="s">
        <v>87</v>
      </c>
      <c r="EE81" s="201" t="s">
        <v>87</v>
      </c>
      <c r="EF81" s="201" t="s">
        <v>87</v>
      </c>
      <c r="EG81" s="201" t="s">
        <v>87</v>
      </c>
      <c r="EH81" s="201" t="s">
        <v>87</v>
      </c>
      <c r="EI81" s="201">
        <v>0</v>
      </c>
      <c r="EJ81" s="201" t="s">
        <v>87</v>
      </c>
      <c r="EK81" s="201" t="s">
        <v>87</v>
      </c>
      <c r="EL81" s="201" t="s">
        <v>87</v>
      </c>
      <c r="EM81" s="201" t="s">
        <v>87</v>
      </c>
      <c r="EN81" s="201" t="s">
        <v>87</v>
      </c>
      <c r="EO81" s="201" t="s">
        <v>87</v>
      </c>
      <c r="EP81" s="201" t="s">
        <v>87</v>
      </c>
      <c r="EQ81" s="201" t="s">
        <v>87</v>
      </c>
      <c r="ER81" s="201" t="s">
        <v>87</v>
      </c>
      <c r="ES81" s="201" t="s">
        <v>87</v>
      </c>
      <c r="ET81" s="201" t="s">
        <v>87</v>
      </c>
      <c r="EU81" s="201" t="s">
        <v>87</v>
      </c>
      <c r="EV81" s="201" t="s">
        <v>87</v>
      </c>
      <c r="EW81" s="201" t="s">
        <v>87</v>
      </c>
      <c r="EX81" s="201" t="s">
        <v>87</v>
      </c>
      <c r="EY81" s="201" t="s">
        <v>87</v>
      </c>
      <c r="EZ81" s="201" t="s">
        <v>87</v>
      </c>
      <c r="FA81" s="201" t="s">
        <v>87</v>
      </c>
      <c r="FB81" s="201" t="s">
        <v>87</v>
      </c>
      <c r="FC81" s="201" t="s">
        <v>87</v>
      </c>
      <c r="FD81" s="201" t="s">
        <v>87</v>
      </c>
      <c r="FE81" s="201" t="s">
        <v>87</v>
      </c>
      <c r="FF81" s="201" t="s">
        <v>87</v>
      </c>
      <c r="FG81" s="201" t="s">
        <v>87</v>
      </c>
      <c r="FH81" s="201" t="s">
        <v>87</v>
      </c>
      <c r="FI81" s="201" t="s">
        <v>87</v>
      </c>
      <c r="FJ81" s="201" t="s">
        <v>87</v>
      </c>
      <c r="FK81" s="201" t="s">
        <v>87</v>
      </c>
      <c r="FL81" s="201" t="s">
        <v>87</v>
      </c>
      <c r="FM81" s="201" t="s">
        <v>87</v>
      </c>
      <c r="FN81" s="201" t="s">
        <v>87</v>
      </c>
      <c r="FO81" s="201" t="s">
        <v>87</v>
      </c>
      <c r="FP81" s="201" t="s">
        <v>87</v>
      </c>
      <c r="FQ81" s="201" t="s">
        <v>87</v>
      </c>
      <c r="FR81" s="201" t="s">
        <v>87</v>
      </c>
      <c r="FS81" s="201" t="s">
        <v>87</v>
      </c>
      <c r="FT81" s="201" t="s">
        <v>87</v>
      </c>
      <c r="FU81" s="201" t="s">
        <v>87</v>
      </c>
      <c r="FV81" s="201" t="s">
        <v>87</v>
      </c>
      <c r="FW81" s="201" t="s">
        <v>87</v>
      </c>
      <c r="FX81" s="201" t="s">
        <v>87</v>
      </c>
      <c r="FY81" s="201" t="s">
        <v>87</v>
      </c>
      <c r="FZ81" s="201" t="s">
        <v>87</v>
      </c>
      <c r="GA81" s="201" t="s">
        <v>87</v>
      </c>
      <c r="GB81" s="201" t="s">
        <v>87</v>
      </c>
      <c r="GC81" s="201" t="s">
        <v>87</v>
      </c>
      <c r="GD81" s="201" t="s">
        <v>87</v>
      </c>
      <c r="GE81" s="201" t="s">
        <v>87</v>
      </c>
      <c r="GF81" s="201" t="s">
        <v>87</v>
      </c>
      <c r="GG81" s="201" t="s">
        <v>87</v>
      </c>
      <c r="GH81" s="201" t="s">
        <v>87</v>
      </c>
      <c r="GI81" s="201" t="s">
        <v>87</v>
      </c>
      <c r="GJ81" s="201" t="s">
        <v>87</v>
      </c>
      <c r="GK81" s="201" t="s">
        <v>87</v>
      </c>
      <c r="GL81" s="201" t="s">
        <v>87</v>
      </c>
      <c r="GM81" s="201" t="s">
        <v>87</v>
      </c>
      <c r="GN81" s="201" t="s">
        <v>87</v>
      </c>
      <c r="GO81" s="201" t="s">
        <v>87</v>
      </c>
      <c r="GP81" s="201" t="s">
        <v>87</v>
      </c>
      <c r="GQ81" s="201" t="s">
        <v>87</v>
      </c>
      <c r="GR81" s="201" t="s">
        <v>87</v>
      </c>
      <c r="GS81" s="201" t="s">
        <v>87</v>
      </c>
      <c r="GT81" s="201" t="s">
        <v>87</v>
      </c>
      <c r="GU81" s="201" t="s">
        <v>87</v>
      </c>
      <c r="GV81" s="201" t="s">
        <v>87</v>
      </c>
      <c r="GW81" s="201" t="s">
        <v>87</v>
      </c>
      <c r="GX81" s="201" t="s">
        <v>87</v>
      </c>
      <c r="GY81" s="201" t="s">
        <v>87</v>
      </c>
      <c r="GZ81" s="201" t="s">
        <v>87</v>
      </c>
      <c r="HA81" s="201" t="s">
        <v>87</v>
      </c>
      <c r="HB81" s="201" t="s">
        <v>87</v>
      </c>
      <c r="HC81" s="201" t="s">
        <v>87</v>
      </c>
      <c r="HD81" s="201" t="s">
        <v>87</v>
      </c>
      <c r="HE81" s="201" t="s">
        <v>87</v>
      </c>
      <c r="HF81" s="201" t="s">
        <v>87</v>
      </c>
      <c r="HG81" s="201" t="s">
        <v>87</v>
      </c>
      <c r="HH81" s="201" t="s">
        <v>87</v>
      </c>
      <c r="HI81" s="201" t="s">
        <v>87</v>
      </c>
      <c r="HJ81" s="201" t="s">
        <v>87</v>
      </c>
      <c r="HK81" s="201" t="s">
        <v>87</v>
      </c>
      <c r="HL81" s="201" t="s">
        <v>87</v>
      </c>
      <c r="HM81" s="201" t="s">
        <v>87</v>
      </c>
      <c r="HN81" s="201" t="s">
        <v>87</v>
      </c>
      <c r="HO81" s="201" t="s">
        <v>87</v>
      </c>
      <c r="HP81" s="201" t="s">
        <v>87</v>
      </c>
      <c r="HQ81" s="201" t="s">
        <v>87</v>
      </c>
      <c r="HR81" s="201" t="s">
        <v>87</v>
      </c>
      <c r="HS81" s="201" t="s">
        <v>87</v>
      </c>
      <c r="HT81" s="201" t="s">
        <v>87</v>
      </c>
      <c r="HU81" s="201" t="s">
        <v>87</v>
      </c>
      <c r="HV81" s="201" t="s">
        <v>87</v>
      </c>
      <c r="HW81" s="201" t="s">
        <v>87</v>
      </c>
      <c r="HX81" s="201" t="s">
        <v>87</v>
      </c>
      <c r="HY81" s="201" t="s">
        <v>87</v>
      </c>
      <c r="HZ81" s="201" t="s">
        <v>87</v>
      </c>
      <c r="IA81" s="201" t="s">
        <v>87</v>
      </c>
      <c r="IB81" s="201" t="s">
        <v>87</v>
      </c>
      <c r="IC81" s="201" t="s">
        <v>87</v>
      </c>
      <c r="ID81" s="201" t="s">
        <v>87</v>
      </c>
      <c r="IE81" s="201" t="s">
        <v>87</v>
      </c>
      <c r="IF81" s="201" t="s">
        <v>87</v>
      </c>
      <c r="IG81" s="201" t="s">
        <v>87</v>
      </c>
      <c r="IH81" s="201" t="s">
        <v>87</v>
      </c>
      <c r="II81" s="201" t="s">
        <v>87</v>
      </c>
      <c r="IJ81" s="201" t="s">
        <v>87</v>
      </c>
      <c r="IK81" s="201" t="s">
        <v>87</v>
      </c>
      <c r="IL81" s="201" t="s">
        <v>87</v>
      </c>
      <c r="IM81" s="201" t="s">
        <v>87</v>
      </c>
      <c r="IN81" s="201" t="s">
        <v>87</v>
      </c>
      <c r="IO81" s="201" t="s">
        <v>87</v>
      </c>
      <c r="IP81" s="201" t="s">
        <v>87</v>
      </c>
      <c r="IQ81" s="201" t="s">
        <v>87</v>
      </c>
      <c r="IR81" s="201" t="s">
        <v>87</v>
      </c>
      <c r="IS81" s="201" t="s">
        <v>87</v>
      </c>
      <c r="IT81" s="201" t="s">
        <v>87</v>
      </c>
      <c r="IU81" s="201" t="s">
        <v>87</v>
      </c>
      <c r="IV81" s="201" t="s">
        <v>87</v>
      </c>
      <c r="IW81" s="201" t="s">
        <v>87</v>
      </c>
      <c r="IX81" s="201" t="s">
        <v>87</v>
      </c>
      <c r="IY81" s="201" t="s">
        <v>87</v>
      </c>
      <c r="IZ81" s="201" t="s">
        <v>87</v>
      </c>
      <c r="JA81" s="201" t="s">
        <v>87</v>
      </c>
      <c r="JB81" s="201" t="s">
        <v>87</v>
      </c>
      <c r="JC81" s="201" t="s">
        <v>87</v>
      </c>
      <c r="JD81" s="201" t="s">
        <v>87</v>
      </c>
      <c r="JE81" s="201" t="s">
        <v>87</v>
      </c>
      <c r="JF81" s="201" t="s">
        <v>87</v>
      </c>
      <c r="JG81" s="201" t="s">
        <v>87</v>
      </c>
      <c r="JH81" s="201" t="s">
        <v>87</v>
      </c>
      <c r="JI81" s="201" t="s">
        <v>87</v>
      </c>
      <c r="JJ81" s="213">
        <v>0</v>
      </c>
      <c r="JK81" s="213" t="s">
        <v>630</v>
      </c>
      <c r="JL81" s="213" t="s">
        <v>630</v>
      </c>
      <c r="JM81" s="213" t="s">
        <v>630</v>
      </c>
      <c r="JN81" s="213" t="s">
        <v>630</v>
      </c>
      <c r="JO81" s="213" t="s">
        <v>630</v>
      </c>
      <c r="JP81" s="213" t="s">
        <v>630</v>
      </c>
      <c r="JQ81" s="213" t="s">
        <v>630</v>
      </c>
      <c r="JR81" s="213" t="s">
        <v>630</v>
      </c>
      <c r="JS81" s="213" t="s">
        <v>630</v>
      </c>
      <c r="JT81" s="213" t="s">
        <v>630</v>
      </c>
      <c r="JU81" s="213" t="s">
        <v>630</v>
      </c>
      <c r="JV81" s="213" t="s">
        <v>630</v>
      </c>
      <c r="JW81" s="201">
        <v>0</v>
      </c>
      <c r="JX81" s="201">
        <v>0</v>
      </c>
      <c r="JY81" s="201">
        <v>0</v>
      </c>
      <c r="JZ81" s="201">
        <v>0</v>
      </c>
      <c r="KA81" s="201">
        <v>0</v>
      </c>
      <c r="KB81" s="201">
        <v>0</v>
      </c>
      <c r="KC81" s="201">
        <v>0</v>
      </c>
      <c r="KD81" s="201">
        <v>0</v>
      </c>
      <c r="KE81" s="201">
        <v>0</v>
      </c>
      <c r="KF81" s="201">
        <v>0</v>
      </c>
      <c r="KG81" s="201">
        <v>0</v>
      </c>
      <c r="KH81" s="201">
        <v>0</v>
      </c>
      <c r="KI81" s="201">
        <v>0</v>
      </c>
      <c r="KJ81" s="204" t="s">
        <v>594</v>
      </c>
      <c r="KK81" s="201" t="s">
        <v>87</v>
      </c>
      <c r="KL81" s="201" t="s">
        <v>87</v>
      </c>
      <c r="KM81" s="201" t="s">
        <v>87</v>
      </c>
      <c r="KN81" s="201" t="s">
        <v>87</v>
      </c>
      <c r="KO81" s="201" t="s">
        <v>87</v>
      </c>
      <c r="KP81" s="201" t="s">
        <v>87</v>
      </c>
      <c r="KQ81" s="201" t="s">
        <v>87</v>
      </c>
      <c r="KR81" s="201" t="s">
        <v>87</v>
      </c>
      <c r="KS81" s="201" t="s">
        <v>87</v>
      </c>
      <c r="KT81" s="201" t="s">
        <v>87</v>
      </c>
      <c r="KU81" s="204" t="s">
        <v>87</v>
      </c>
      <c r="KV81" s="201" t="s">
        <v>594</v>
      </c>
      <c r="KW81" s="201" t="s">
        <v>594</v>
      </c>
      <c r="KX81" s="201" t="s">
        <v>594</v>
      </c>
      <c r="KY81" s="201" t="s">
        <v>594</v>
      </c>
      <c r="KZ81" s="201" t="s">
        <v>594</v>
      </c>
      <c r="LA81" s="201" t="s">
        <v>87</v>
      </c>
      <c r="LB81" s="201" t="s">
        <v>87</v>
      </c>
      <c r="LC81" s="201" t="s">
        <v>87</v>
      </c>
      <c r="LD81" s="201" t="s">
        <v>87</v>
      </c>
      <c r="LE81" s="201" t="s">
        <v>87</v>
      </c>
      <c r="LF81" s="201" t="s">
        <v>87</v>
      </c>
      <c r="LG81" s="201" t="s">
        <v>87</v>
      </c>
      <c r="LH81" s="213" t="s">
        <v>594</v>
      </c>
      <c r="LI81" s="213" t="s">
        <v>1619</v>
      </c>
      <c r="LJ81" s="213" t="s">
        <v>627</v>
      </c>
      <c r="LK81" s="210" t="s">
        <v>630</v>
      </c>
      <c r="LL81" s="213" t="s">
        <v>87</v>
      </c>
      <c r="LM81" s="213" t="s">
        <v>87</v>
      </c>
      <c r="LN81" s="213" t="s">
        <v>87</v>
      </c>
      <c r="LO81" s="213">
        <v>0</v>
      </c>
      <c r="LP81" s="213">
        <v>0</v>
      </c>
      <c r="LQ81" s="213">
        <v>18451363000</v>
      </c>
      <c r="LR81" s="213">
        <v>0</v>
      </c>
      <c r="LS81" s="213">
        <v>0</v>
      </c>
      <c r="LT81" s="213">
        <v>0</v>
      </c>
      <c r="LU81" s="210">
        <v>0</v>
      </c>
      <c r="LV81" t="s">
        <v>594</v>
      </c>
      <c r="LW81" s="201" t="s">
        <v>594</v>
      </c>
      <c r="LX81" s="201" t="s">
        <v>594</v>
      </c>
      <c r="LY81" s="201" t="s">
        <v>594</v>
      </c>
      <c r="LZ81" s="201" t="s">
        <v>594</v>
      </c>
      <c r="MA81" s="201" t="s">
        <v>87</v>
      </c>
      <c r="MB81" s="201" t="s">
        <v>87</v>
      </c>
      <c r="MC81" s="201" t="s">
        <v>87</v>
      </c>
      <c r="MD81" s="201" t="s">
        <v>87</v>
      </c>
      <c r="ME81" s="201" t="s">
        <v>87</v>
      </c>
      <c r="MF81" s="201" t="s">
        <v>87</v>
      </c>
      <c r="MG81" s="201" t="s">
        <v>87</v>
      </c>
      <c r="MH81">
        <v>0</v>
      </c>
      <c r="MI81">
        <v>0</v>
      </c>
      <c r="MJ81">
        <v>0</v>
      </c>
      <c r="MK81" s="201">
        <v>0</v>
      </c>
      <c r="ML81" s="201">
        <v>0</v>
      </c>
      <c r="MM81" s="201">
        <v>0</v>
      </c>
      <c r="MN81" s="201">
        <v>0</v>
      </c>
      <c r="MO81" s="201">
        <v>0</v>
      </c>
      <c r="MP81" s="201">
        <v>0</v>
      </c>
      <c r="MQ81" s="201">
        <v>0</v>
      </c>
      <c r="MR81" s="201">
        <v>0</v>
      </c>
      <c r="MS81" s="201">
        <v>0</v>
      </c>
      <c r="MT81" s="201">
        <v>0</v>
      </c>
      <c r="MU81" s="201">
        <v>0</v>
      </c>
      <c r="MV81" s="201">
        <v>0</v>
      </c>
      <c r="MW81" s="201">
        <v>0</v>
      </c>
      <c r="MX81" s="201">
        <v>0</v>
      </c>
      <c r="MY81" s="201">
        <v>0</v>
      </c>
      <c r="MZ81" s="201">
        <v>0</v>
      </c>
      <c r="NA81" s="201">
        <v>0</v>
      </c>
      <c r="NB81" s="201">
        <v>0</v>
      </c>
      <c r="NC81" s="201">
        <v>0</v>
      </c>
      <c r="ND81" s="201">
        <v>0</v>
      </c>
      <c r="NE81" s="201">
        <v>0</v>
      </c>
      <c r="NF81" s="201">
        <v>0</v>
      </c>
      <c r="NG81" s="201">
        <v>0</v>
      </c>
      <c r="NH81" s="201">
        <v>0</v>
      </c>
      <c r="NI81" s="201" t="s">
        <v>594</v>
      </c>
      <c r="NJ81" s="201" t="s">
        <v>594</v>
      </c>
      <c r="NK81" s="201" t="s">
        <v>594</v>
      </c>
      <c r="NL81" s="201" t="s">
        <v>594</v>
      </c>
      <c r="NM81" s="201" t="s">
        <v>594</v>
      </c>
      <c r="NN81" s="201" t="s">
        <v>87</v>
      </c>
      <c r="NO81" s="201" t="s">
        <v>87</v>
      </c>
      <c r="NP81" s="201" t="s">
        <v>87</v>
      </c>
      <c r="NQ81" s="201" t="s">
        <v>87</v>
      </c>
      <c r="NR81" s="201" t="s">
        <v>87</v>
      </c>
      <c r="NS81" s="201" t="s">
        <v>87</v>
      </c>
      <c r="NT81" s="201" t="s">
        <v>87</v>
      </c>
      <c r="NU81" s="201">
        <v>0</v>
      </c>
      <c r="NV81" s="201">
        <v>0</v>
      </c>
      <c r="NW81" s="201">
        <v>0</v>
      </c>
      <c r="NX81" s="201">
        <v>0</v>
      </c>
      <c r="NY81" s="201">
        <v>0</v>
      </c>
      <c r="NZ81" s="201">
        <v>0</v>
      </c>
      <c r="OA81" s="201">
        <v>0</v>
      </c>
      <c r="OB81" s="201">
        <v>0</v>
      </c>
      <c r="OC81" s="201">
        <v>0</v>
      </c>
      <c r="OD81" s="201">
        <v>0</v>
      </c>
      <c r="OE81" s="201">
        <v>0</v>
      </c>
      <c r="OF81" s="201">
        <v>0</v>
      </c>
      <c r="OG81" s="201">
        <v>0</v>
      </c>
      <c r="OH81" s="201">
        <v>0</v>
      </c>
      <c r="OI81" s="201">
        <v>0</v>
      </c>
      <c r="OJ81" s="201">
        <v>0</v>
      </c>
      <c r="OK81" s="201">
        <v>0</v>
      </c>
      <c r="OL81" s="201">
        <v>0</v>
      </c>
      <c r="OM81" s="201">
        <v>0</v>
      </c>
      <c r="ON81" s="201">
        <v>0</v>
      </c>
      <c r="OO81" s="201">
        <v>0</v>
      </c>
      <c r="OP81" s="201">
        <v>0</v>
      </c>
      <c r="OQ81" s="201">
        <v>0</v>
      </c>
      <c r="OR81" s="201">
        <v>0</v>
      </c>
      <c r="OS81" s="201"/>
      <c r="OT81" s="206"/>
      <c r="OU81" s="201" t="s">
        <v>1622</v>
      </c>
      <c r="OV81">
        <v>0</v>
      </c>
      <c r="OW81" t="s">
        <v>87</v>
      </c>
      <c r="OX81" t="s">
        <v>87</v>
      </c>
      <c r="OY81" t="s">
        <v>87</v>
      </c>
      <c r="OZ81" t="s">
        <v>87</v>
      </c>
      <c r="PA81" t="s">
        <v>87</v>
      </c>
      <c r="PB81" t="s">
        <v>87</v>
      </c>
      <c r="PC81" t="s">
        <v>87</v>
      </c>
      <c r="PD81" t="s">
        <v>87</v>
      </c>
      <c r="PE81" t="s">
        <v>87</v>
      </c>
      <c r="PF81" t="s">
        <v>87</v>
      </c>
      <c r="PG81" t="s">
        <v>87</v>
      </c>
      <c r="PH81" t="s">
        <v>87</v>
      </c>
      <c r="PI81" t="s">
        <v>87</v>
      </c>
      <c r="PJ81" t="s">
        <v>87</v>
      </c>
      <c r="PK81" t="s">
        <v>87</v>
      </c>
      <c r="PL81" t="s">
        <v>87</v>
      </c>
      <c r="PM81" t="s">
        <v>87</v>
      </c>
      <c r="PN81" t="s">
        <v>87</v>
      </c>
      <c r="PO81" t="s">
        <v>87</v>
      </c>
      <c r="PP81" t="s">
        <v>87</v>
      </c>
      <c r="PQ81" t="s">
        <v>87</v>
      </c>
      <c r="PR81" t="s">
        <v>87</v>
      </c>
      <c r="PS81" t="s">
        <v>87</v>
      </c>
      <c r="PT81" t="s">
        <v>87</v>
      </c>
      <c r="PU81" t="s">
        <v>87</v>
      </c>
      <c r="PV81" t="s">
        <v>87</v>
      </c>
      <c r="PW81" s="210">
        <v>0</v>
      </c>
      <c r="PX81" s="210">
        <v>0</v>
      </c>
      <c r="PY81" s="201" t="s">
        <v>1621</v>
      </c>
    </row>
    <row r="82" spans="1:441" ht="15.75" customHeight="1" x14ac:dyDescent="0.35">
      <c r="A82" t="s">
        <v>1634</v>
      </c>
      <c r="B82">
        <v>7872</v>
      </c>
      <c r="D82" s="207">
        <v>2020110010185</v>
      </c>
      <c r="E82" t="s">
        <v>562</v>
      </c>
      <c r="F82" t="s">
        <v>36</v>
      </c>
      <c r="G82" t="s">
        <v>1603</v>
      </c>
      <c r="H82" t="s">
        <v>1604</v>
      </c>
      <c r="I82" t="s">
        <v>627</v>
      </c>
      <c r="J82" t="s">
        <v>45</v>
      </c>
      <c r="K82" t="s">
        <v>1605</v>
      </c>
      <c r="L82" t="s">
        <v>1606</v>
      </c>
      <c r="M82" t="s">
        <v>1607</v>
      </c>
      <c r="N82" t="s">
        <v>1605</v>
      </c>
      <c r="O82" t="s">
        <v>1606</v>
      </c>
      <c r="P82" t="s">
        <v>1607</v>
      </c>
      <c r="Q82" t="s">
        <v>1608</v>
      </c>
      <c r="R82" t="s">
        <v>1039</v>
      </c>
      <c r="S82" t="s">
        <v>1635</v>
      </c>
      <c r="T82" t="s">
        <v>1636</v>
      </c>
      <c r="V82" t="s">
        <v>1635</v>
      </c>
      <c r="W82" t="s">
        <v>1636</v>
      </c>
      <c r="AG82" t="s">
        <v>87</v>
      </c>
      <c r="AH82" t="s">
        <v>87</v>
      </c>
      <c r="AI82" t="s">
        <v>1637</v>
      </c>
      <c r="AJ82" t="s">
        <v>1638</v>
      </c>
      <c r="AK82" s="208">
        <v>44055</v>
      </c>
      <c r="AL82">
        <v>1</v>
      </c>
      <c r="AM82">
        <v>2024</v>
      </c>
      <c r="AN82" t="s">
        <v>1639</v>
      </c>
      <c r="AO82" t="s">
        <v>1640</v>
      </c>
      <c r="AP82">
        <v>2020</v>
      </c>
      <c r="AQ82">
        <v>2024</v>
      </c>
      <c r="AR82" t="s">
        <v>32</v>
      </c>
      <c r="AS82" t="s">
        <v>582</v>
      </c>
      <c r="AT82" t="s">
        <v>583</v>
      </c>
      <c r="AU82" t="s">
        <v>728</v>
      </c>
      <c r="AV82">
        <v>2017</v>
      </c>
      <c r="AW82">
        <v>36.700000000000003</v>
      </c>
      <c r="AX82" t="s">
        <v>1641</v>
      </c>
      <c r="BA82">
        <v>1</v>
      </c>
      <c r="BB82" t="s">
        <v>1642</v>
      </c>
      <c r="BC82" t="s">
        <v>1636</v>
      </c>
      <c r="BD82" t="s">
        <v>1636</v>
      </c>
      <c r="BE82" t="s">
        <v>627</v>
      </c>
      <c r="BF82" t="s">
        <v>1643</v>
      </c>
      <c r="BG82">
        <v>2</v>
      </c>
      <c r="BH82" s="208">
        <v>45204</v>
      </c>
      <c r="BI82" t="s">
        <v>1644</v>
      </c>
      <c r="BJ82" t="s">
        <v>199</v>
      </c>
      <c r="BK82">
        <v>45.02</v>
      </c>
      <c r="BL82">
        <v>37.700000000000003</v>
      </c>
      <c r="BM82">
        <v>38.700000000000003</v>
      </c>
      <c r="BN82">
        <v>39.700000000000003</v>
      </c>
      <c r="BO82">
        <v>45.02</v>
      </c>
      <c r="BP82">
        <v>45.02</v>
      </c>
      <c r="BW82">
        <v>37.700000000000003</v>
      </c>
      <c r="BX82">
        <v>38.700000000000003</v>
      </c>
      <c r="BY82">
        <v>39.700000000000003</v>
      </c>
      <c r="BZ82">
        <v>40.700000000000003</v>
      </c>
      <c r="CA82">
        <v>45.02</v>
      </c>
      <c r="CB82">
        <v>38.700000000000003</v>
      </c>
      <c r="CC82">
        <v>4.5</v>
      </c>
      <c r="CD82">
        <v>0</v>
      </c>
      <c r="CE82">
        <v>0</v>
      </c>
      <c r="CF82">
        <v>0</v>
      </c>
      <c r="CG82">
        <v>0</v>
      </c>
      <c r="CH82">
        <v>0</v>
      </c>
      <c r="CI82">
        <v>0</v>
      </c>
      <c r="CJ82" t="s">
        <v>627</v>
      </c>
      <c r="CK82" t="s">
        <v>627</v>
      </c>
      <c r="CL82" t="s">
        <v>627</v>
      </c>
      <c r="CM82" t="s">
        <v>627</v>
      </c>
      <c r="CN82">
        <v>0</v>
      </c>
      <c r="CO82">
        <v>36.78</v>
      </c>
      <c r="CP82">
        <v>41.28</v>
      </c>
      <c r="CQ82">
        <v>45.02</v>
      </c>
      <c r="CR82">
        <v>45.02</v>
      </c>
      <c r="CS82" t="s">
        <v>43</v>
      </c>
      <c r="CT82">
        <v>0</v>
      </c>
      <c r="CU82">
        <v>0</v>
      </c>
      <c r="CV82">
        <v>0</v>
      </c>
      <c r="CW82">
        <v>0</v>
      </c>
      <c r="CX82">
        <v>0</v>
      </c>
      <c r="CY82">
        <v>0</v>
      </c>
      <c r="CZ82">
        <v>0</v>
      </c>
      <c r="DA82">
        <v>0</v>
      </c>
      <c r="DB82">
        <v>0</v>
      </c>
      <c r="DC82">
        <v>0</v>
      </c>
      <c r="DD82">
        <v>0</v>
      </c>
      <c r="DE82">
        <v>0</v>
      </c>
      <c r="DF82">
        <v>45.02</v>
      </c>
      <c r="DG82">
        <v>45.02</v>
      </c>
      <c r="DH82">
        <v>0</v>
      </c>
      <c r="DI82">
        <v>0</v>
      </c>
      <c r="DJ82">
        <v>0</v>
      </c>
      <c r="DK82">
        <v>0</v>
      </c>
      <c r="DL82">
        <v>0</v>
      </c>
      <c r="DM82">
        <v>0</v>
      </c>
      <c r="DN82">
        <v>0</v>
      </c>
      <c r="DO82">
        <v>0</v>
      </c>
      <c r="DP82">
        <v>0</v>
      </c>
      <c r="DQ82">
        <v>0</v>
      </c>
      <c r="DR82">
        <v>0</v>
      </c>
      <c r="DS82">
        <v>0</v>
      </c>
      <c r="DT82">
        <v>0</v>
      </c>
      <c r="DU82">
        <v>0</v>
      </c>
      <c r="DV82">
        <v>45.02</v>
      </c>
      <c r="DW82">
        <v>0</v>
      </c>
      <c r="DX82">
        <v>0</v>
      </c>
      <c r="DY82">
        <v>0</v>
      </c>
      <c r="DZ82">
        <v>0</v>
      </c>
      <c r="EA82">
        <v>0</v>
      </c>
      <c r="EB82">
        <v>0</v>
      </c>
      <c r="EC82">
        <v>0</v>
      </c>
      <c r="ED82">
        <v>0</v>
      </c>
      <c r="EE82">
        <v>0</v>
      </c>
      <c r="EF82">
        <v>0</v>
      </c>
      <c r="EG82">
        <v>0</v>
      </c>
      <c r="EH82">
        <v>0</v>
      </c>
      <c r="EI82">
        <v>0</v>
      </c>
      <c r="EJ82">
        <v>0</v>
      </c>
      <c r="EK82">
        <v>0</v>
      </c>
      <c r="EL82">
        <v>0</v>
      </c>
      <c r="EM82">
        <v>0</v>
      </c>
      <c r="EN82">
        <v>0</v>
      </c>
      <c r="EO82" t="s">
        <v>1645</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0</v>
      </c>
      <c r="GE82">
        <v>0</v>
      </c>
      <c r="GF82">
        <v>0</v>
      </c>
      <c r="GG82">
        <v>0</v>
      </c>
      <c r="GH82">
        <v>0</v>
      </c>
      <c r="GI82">
        <v>0</v>
      </c>
      <c r="GJ82">
        <v>0</v>
      </c>
      <c r="GK82">
        <v>0</v>
      </c>
      <c r="GL82">
        <v>0</v>
      </c>
      <c r="GM82">
        <v>0</v>
      </c>
      <c r="GN82">
        <v>0</v>
      </c>
      <c r="GO82">
        <v>0</v>
      </c>
      <c r="GP82">
        <v>0</v>
      </c>
      <c r="GQ82">
        <v>0</v>
      </c>
      <c r="GR82">
        <v>0</v>
      </c>
      <c r="GS82">
        <v>0</v>
      </c>
      <c r="GT82">
        <v>0</v>
      </c>
      <c r="GU82">
        <v>0</v>
      </c>
      <c r="GV82">
        <v>0</v>
      </c>
      <c r="GW82">
        <v>0</v>
      </c>
      <c r="GX82">
        <v>0</v>
      </c>
      <c r="GY82">
        <v>0</v>
      </c>
      <c r="GZ82">
        <v>0</v>
      </c>
      <c r="HA82">
        <v>0</v>
      </c>
      <c r="HB82">
        <v>0</v>
      </c>
      <c r="HC82">
        <v>0</v>
      </c>
      <c r="HD82">
        <v>0</v>
      </c>
      <c r="HE82">
        <v>0</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I82" t="s">
        <v>87</v>
      </c>
      <c r="IJ82" t="s">
        <v>87</v>
      </c>
      <c r="IK82" t="s">
        <v>87</v>
      </c>
      <c r="IL82" t="s">
        <v>87</v>
      </c>
      <c r="IM82" t="s">
        <v>87</v>
      </c>
      <c r="IN82" t="s">
        <v>87</v>
      </c>
      <c r="IO82" t="s">
        <v>87</v>
      </c>
      <c r="IP82" t="s">
        <v>87</v>
      </c>
      <c r="IQ82" t="s">
        <v>87</v>
      </c>
      <c r="IR82" t="s">
        <v>87</v>
      </c>
      <c r="IS82" t="s">
        <v>87</v>
      </c>
      <c r="IT82" t="s">
        <v>87</v>
      </c>
      <c r="IU82" t="s">
        <v>87</v>
      </c>
      <c r="IV82" t="s">
        <v>87</v>
      </c>
      <c r="IW82" t="s">
        <v>87</v>
      </c>
      <c r="IX82">
        <v>0</v>
      </c>
      <c r="IY82">
        <v>0</v>
      </c>
      <c r="IZ82">
        <v>0</v>
      </c>
      <c r="JA82">
        <v>0</v>
      </c>
      <c r="JB82">
        <v>0</v>
      </c>
      <c r="JC82">
        <v>0</v>
      </c>
      <c r="JD82">
        <v>0</v>
      </c>
      <c r="JE82">
        <v>0</v>
      </c>
      <c r="JF82">
        <v>0</v>
      </c>
      <c r="JG82">
        <v>0</v>
      </c>
      <c r="JH82">
        <v>0</v>
      </c>
      <c r="JI82">
        <v>0</v>
      </c>
      <c r="JJ82" s="210">
        <v>0</v>
      </c>
      <c r="JK82" s="210">
        <v>0</v>
      </c>
      <c r="JL82" s="210">
        <v>0</v>
      </c>
      <c r="JM82" s="210">
        <v>0</v>
      </c>
      <c r="JN82" s="210">
        <v>0</v>
      </c>
      <c r="JO82" s="210">
        <v>0</v>
      </c>
      <c r="JP82" s="210">
        <v>0</v>
      </c>
      <c r="JQ82" s="210">
        <v>0</v>
      </c>
      <c r="JR82" s="210">
        <v>0</v>
      </c>
      <c r="JS82" s="210">
        <v>0</v>
      </c>
      <c r="JT82" s="210">
        <v>0</v>
      </c>
      <c r="JU82" s="210">
        <v>0</v>
      </c>
      <c r="JV82" s="210">
        <v>0</v>
      </c>
      <c r="JW82">
        <v>0</v>
      </c>
      <c r="JX82">
        <v>0</v>
      </c>
      <c r="JY82">
        <v>0</v>
      </c>
      <c r="JZ82">
        <v>0</v>
      </c>
      <c r="KA82">
        <v>0</v>
      </c>
      <c r="KB82">
        <v>0</v>
      </c>
      <c r="KC82">
        <v>0</v>
      </c>
      <c r="KD82">
        <v>0</v>
      </c>
      <c r="KE82">
        <v>0</v>
      </c>
      <c r="KF82">
        <v>0</v>
      </c>
      <c r="KG82">
        <v>0</v>
      </c>
      <c r="KH82">
        <v>0</v>
      </c>
      <c r="KI82">
        <v>0</v>
      </c>
      <c r="KJ82" s="204" t="s">
        <v>594</v>
      </c>
      <c r="KK82" t="s">
        <v>87</v>
      </c>
      <c r="KL82" t="s">
        <v>87</v>
      </c>
      <c r="KM82" t="s">
        <v>87</v>
      </c>
      <c r="KN82" t="s">
        <v>87</v>
      </c>
      <c r="KO82" t="s">
        <v>87</v>
      </c>
      <c r="KP82" t="s">
        <v>87</v>
      </c>
      <c r="KQ82" t="s">
        <v>87</v>
      </c>
      <c r="KR82" t="s">
        <v>87</v>
      </c>
      <c r="KS82" t="s">
        <v>87</v>
      </c>
      <c r="KT82" t="s">
        <v>87</v>
      </c>
      <c r="KU82" s="204" t="s">
        <v>87</v>
      </c>
      <c r="KV82" t="s">
        <v>594</v>
      </c>
      <c r="KW82" t="s">
        <v>594</v>
      </c>
      <c r="KX82" t="s">
        <v>594</v>
      </c>
      <c r="KY82" t="s">
        <v>594</v>
      </c>
      <c r="KZ82" t="s">
        <v>594</v>
      </c>
      <c r="LA82" t="s">
        <v>87</v>
      </c>
      <c r="LB82" t="s">
        <v>87</v>
      </c>
      <c r="LC82" t="s">
        <v>87</v>
      </c>
      <c r="LD82" t="s">
        <v>87</v>
      </c>
      <c r="LE82" t="s">
        <v>87</v>
      </c>
      <c r="LF82" t="s">
        <v>87</v>
      </c>
      <c r="LG82" t="s">
        <v>87</v>
      </c>
      <c r="LH82" s="210" t="s">
        <v>594</v>
      </c>
      <c r="LI82" s="210" t="s">
        <v>1619</v>
      </c>
      <c r="LJ82" s="210" t="s">
        <v>627</v>
      </c>
      <c r="LK82" s="210" t="s">
        <v>630</v>
      </c>
      <c r="LL82" s="210" t="s">
        <v>87</v>
      </c>
      <c r="LM82" s="210" t="s">
        <v>87</v>
      </c>
      <c r="LN82" s="210" t="s">
        <v>87</v>
      </c>
      <c r="LO82" s="210">
        <v>0</v>
      </c>
      <c r="LP82" s="210">
        <v>0</v>
      </c>
      <c r="LQ82" s="210">
        <v>18451363000</v>
      </c>
      <c r="LR82" s="210">
        <v>0</v>
      </c>
      <c r="LS82" s="210">
        <v>0</v>
      </c>
      <c r="LT82" s="210">
        <v>0</v>
      </c>
      <c r="LU82" s="210">
        <v>0</v>
      </c>
      <c r="LV82" t="s">
        <v>594</v>
      </c>
      <c r="LW82" t="s">
        <v>594</v>
      </c>
      <c r="LX82" t="s">
        <v>594</v>
      </c>
      <c r="LY82" t="s">
        <v>594</v>
      </c>
      <c r="LZ82" t="s">
        <v>594</v>
      </c>
      <c r="MA82" t="s">
        <v>87</v>
      </c>
      <c r="MB82" t="s">
        <v>87</v>
      </c>
      <c r="MC82" t="s">
        <v>87</v>
      </c>
      <c r="MD82" t="s">
        <v>87</v>
      </c>
      <c r="ME82" t="s">
        <v>87</v>
      </c>
      <c r="MF82" t="s">
        <v>87</v>
      </c>
      <c r="MG82" t="s">
        <v>87</v>
      </c>
      <c r="MH82">
        <v>0</v>
      </c>
      <c r="MI82">
        <v>0</v>
      </c>
      <c r="MJ82">
        <v>45.02</v>
      </c>
      <c r="MK82">
        <v>0</v>
      </c>
      <c r="ML82">
        <v>0</v>
      </c>
      <c r="MM82">
        <v>0</v>
      </c>
      <c r="MN82">
        <v>0</v>
      </c>
      <c r="MO82">
        <v>0</v>
      </c>
      <c r="MP82">
        <v>0</v>
      </c>
      <c r="MQ82">
        <v>0</v>
      </c>
      <c r="MR82">
        <v>0</v>
      </c>
      <c r="MS82">
        <v>0</v>
      </c>
      <c r="MT82">
        <v>0</v>
      </c>
      <c r="MU82">
        <v>0</v>
      </c>
      <c r="MV82">
        <v>0</v>
      </c>
      <c r="MW82">
        <v>0</v>
      </c>
      <c r="MX82">
        <v>0</v>
      </c>
      <c r="MY82">
        <v>0</v>
      </c>
      <c r="MZ82">
        <v>0</v>
      </c>
      <c r="NA82">
        <v>0</v>
      </c>
      <c r="NB82">
        <v>0</v>
      </c>
      <c r="NC82">
        <v>0</v>
      </c>
      <c r="ND82">
        <v>0</v>
      </c>
      <c r="NE82">
        <v>0</v>
      </c>
      <c r="NF82">
        <v>0</v>
      </c>
      <c r="NG82">
        <v>0</v>
      </c>
      <c r="NH82">
        <v>0</v>
      </c>
      <c r="NI82" t="s">
        <v>594</v>
      </c>
      <c r="NJ82" t="s">
        <v>594</v>
      </c>
      <c r="NK82" t="s">
        <v>594</v>
      </c>
      <c r="NL82" t="s">
        <v>594</v>
      </c>
      <c r="NM82" t="s">
        <v>594</v>
      </c>
      <c r="NN82" t="s">
        <v>87</v>
      </c>
      <c r="NO82" t="s">
        <v>87</v>
      </c>
      <c r="NP82" t="s">
        <v>87</v>
      </c>
      <c r="NQ82" t="s">
        <v>87</v>
      </c>
      <c r="NR82" t="s">
        <v>87</v>
      </c>
      <c r="NS82" t="s">
        <v>87</v>
      </c>
      <c r="NT82" t="s">
        <v>87</v>
      </c>
      <c r="NU82">
        <v>0</v>
      </c>
      <c r="NV82">
        <v>0</v>
      </c>
      <c r="NW82">
        <v>0</v>
      </c>
      <c r="NX82">
        <v>0</v>
      </c>
      <c r="NY82">
        <v>0</v>
      </c>
      <c r="NZ82">
        <v>0</v>
      </c>
      <c r="OA82">
        <v>0</v>
      </c>
      <c r="OB82">
        <v>0</v>
      </c>
      <c r="OC82">
        <v>0</v>
      </c>
      <c r="OD82">
        <v>0</v>
      </c>
      <c r="OE82">
        <v>0</v>
      </c>
      <c r="OF82">
        <v>0</v>
      </c>
      <c r="OG82">
        <v>0</v>
      </c>
      <c r="OH82">
        <v>0</v>
      </c>
      <c r="OI82">
        <v>0</v>
      </c>
      <c r="OJ82">
        <v>0</v>
      </c>
      <c r="OK82">
        <v>0</v>
      </c>
      <c r="OL82">
        <v>0</v>
      </c>
      <c r="OM82">
        <v>0</v>
      </c>
      <c r="ON82">
        <v>0</v>
      </c>
      <c r="OO82">
        <v>0</v>
      </c>
      <c r="OP82">
        <v>0</v>
      </c>
      <c r="OQ82">
        <v>0</v>
      </c>
      <c r="OR82">
        <v>0</v>
      </c>
      <c r="OT82" s="209"/>
      <c r="OU82" t="s">
        <v>1634</v>
      </c>
      <c r="OV82">
        <v>38.700000000000003</v>
      </c>
      <c r="OW82">
        <v>0</v>
      </c>
      <c r="OX82">
        <v>0</v>
      </c>
      <c r="OY82">
        <v>0</v>
      </c>
      <c r="OZ82">
        <v>0</v>
      </c>
      <c r="PA82">
        <v>0</v>
      </c>
      <c r="PB82">
        <v>0</v>
      </c>
      <c r="PC82">
        <v>0</v>
      </c>
      <c r="PD82">
        <v>0</v>
      </c>
      <c r="PE82">
        <v>0</v>
      </c>
      <c r="PF82">
        <v>0</v>
      </c>
      <c r="PG82">
        <v>0</v>
      </c>
      <c r="PH82">
        <v>0</v>
      </c>
      <c r="PI82">
        <v>0</v>
      </c>
      <c r="PJ82">
        <v>0</v>
      </c>
      <c r="PK82">
        <v>0</v>
      </c>
      <c r="PL82">
        <v>0</v>
      </c>
      <c r="PM82">
        <v>0</v>
      </c>
      <c r="PN82">
        <v>0</v>
      </c>
      <c r="PO82">
        <v>0</v>
      </c>
      <c r="PP82">
        <v>0</v>
      </c>
      <c r="PQ82">
        <v>0</v>
      </c>
      <c r="PR82">
        <v>0</v>
      </c>
      <c r="PS82">
        <v>0</v>
      </c>
      <c r="PT82">
        <v>0</v>
      </c>
      <c r="PU82">
        <v>0</v>
      </c>
      <c r="PV82">
        <v>0</v>
      </c>
      <c r="PW82" s="210">
        <v>0</v>
      </c>
      <c r="PX82" s="210">
        <v>0</v>
      </c>
      <c r="PY82" t="s">
        <v>913</v>
      </c>
    </row>
    <row r="83" spans="1:441" ht="15.75" customHeight="1" x14ac:dyDescent="0.35">
      <c r="A83" s="201" t="s">
        <v>1646</v>
      </c>
      <c r="B83" s="201">
        <v>7872</v>
      </c>
      <c r="C83" s="201"/>
      <c r="D83" s="211">
        <v>2020110010185</v>
      </c>
      <c r="E83" s="201" t="s">
        <v>562</v>
      </c>
      <c r="F83" s="201" t="s">
        <v>36</v>
      </c>
      <c r="G83" s="201" t="s">
        <v>1603</v>
      </c>
      <c r="H83" s="201" t="s">
        <v>1604</v>
      </c>
      <c r="I83" s="201" t="s">
        <v>627</v>
      </c>
      <c r="J83" s="201" t="s">
        <v>45</v>
      </c>
      <c r="K83" s="201" t="s">
        <v>1605</v>
      </c>
      <c r="L83" s="201" t="s">
        <v>1606</v>
      </c>
      <c r="M83" s="201" t="s">
        <v>1607</v>
      </c>
      <c r="N83" s="201" t="s">
        <v>1605</v>
      </c>
      <c r="O83" s="201" t="s">
        <v>1606</v>
      </c>
      <c r="P83" s="201" t="s">
        <v>1607</v>
      </c>
      <c r="Q83" s="201" t="s">
        <v>1608</v>
      </c>
      <c r="R83" s="201" t="s">
        <v>1039</v>
      </c>
      <c r="S83" s="201" t="s">
        <v>1647</v>
      </c>
      <c r="T83" s="201" t="s">
        <v>1648</v>
      </c>
      <c r="U83" s="201"/>
      <c r="V83" s="201"/>
      <c r="W83" s="201"/>
      <c r="X83" s="201"/>
      <c r="Y83" s="201"/>
      <c r="Z83" s="201" t="s">
        <v>1649</v>
      </c>
      <c r="AA83" s="201" t="s">
        <v>1650</v>
      </c>
      <c r="AB83" s="201"/>
      <c r="AC83" s="201"/>
      <c r="AD83" s="201"/>
      <c r="AE83" s="201"/>
      <c r="AF83" s="201"/>
      <c r="AG83" t="s">
        <v>87</v>
      </c>
      <c r="AH83" t="s">
        <v>87</v>
      </c>
      <c r="AI83" t="s">
        <v>1651</v>
      </c>
      <c r="AJ83" s="201">
        <v>0</v>
      </c>
      <c r="AK83" s="212">
        <v>44055</v>
      </c>
      <c r="AL83" s="201">
        <v>1</v>
      </c>
      <c r="AM83">
        <v>2024</v>
      </c>
      <c r="AN83" s="206" t="s">
        <v>1652</v>
      </c>
      <c r="AO83" s="201" t="s">
        <v>1653</v>
      </c>
      <c r="AP83" s="201">
        <v>2020</v>
      </c>
      <c r="AQ83" s="201">
        <v>2024</v>
      </c>
      <c r="AR83" s="201" t="s">
        <v>24</v>
      </c>
      <c r="AS83" s="201" t="s">
        <v>582</v>
      </c>
      <c r="AT83" s="201" t="s">
        <v>624</v>
      </c>
      <c r="AU83" s="201" t="s">
        <v>584</v>
      </c>
      <c r="AV83" s="201" t="s">
        <v>585</v>
      </c>
      <c r="AW83" s="201" t="s">
        <v>585</v>
      </c>
      <c r="AX83" s="201" t="s">
        <v>585</v>
      </c>
      <c r="AY83" s="201"/>
      <c r="AZ83" s="201">
        <v>1</v>
      </c>
      <c r="BA83" s="201"/>
      <c r="BB83" s="201" t="s">
        <v>1654</v>
      </c>
      <c r="BC83" s="201" t="s">
        <v>1655</v>
      </c>
      <c r="BD83" s="201" t="s">
        <v>1656</v>
      </c>
      <c r="BE83" s="201" t="s">
        <v>627</v>
      </c>
      <c r="BF83" s="201" t="s">
        <v>1657</v>
      </c>
      <c r="BG83" s="201">
        <v>1</v>
      </c>
      <c r="BH83" s="212">
        <v>44055</v>
      </c>
      <c r="BI83" s="201">
        <v>0</v>
      </c>
      <c r="BJ83" s="201" t="s">
        <v>198</v>
      </c>
      <c r="BK83" s="201">
        <v>16</v>
      </c>
      <c r="BL83" s="201">
        <v>16</v>
      </c>
      <c r="BM83" s="201">
        <v>0</v>
      </c>
      <c r="BN83" s="201">
        <v>0</v>
      </c>
      <c r="BO83" s="201">
        <v>0</v>
      </c>
      <c r="BP83" s="201">
        <v>0</v>
      </c>
      <c r="BQ83" s="201"/>
      <c r="BR83" s="201"/>
      <c r="BS83" s="201"/>
      <c r="BT83" s="201"/>
      <c r="BU83" s="201"/>
      <c r="BV83" s="201"/>
      <c r="BW83" s="201">
        <v>16</v>
      </c>
      <c r="BX83" s="201">
        <v>16</v>
      </c>
      <c r="BY83" s="201">
        <v>0</v>
      </c>
      <c r="BZ83" s="201">
        <v>0</v>
      </c>
      <c r="CA83" s="201">
        <v>0</v>
      </c>
      <c r="CB83" s="201" t="s">
        <v>87</v>
      </c>
      <c r="CC83" s="201" t="s">
        <v>594</v>
      </c>
      <c r="CD83" t="s">
        <v>87</v>
      </c>
      <c r="CE83" t="s">
        <v>87</v>
      </c>
      <c r="CF83" s="201">
        <v>0</v>
      </c>
      <c r="CG83" s="201" t="s">
        <v>627</v>
      </c>
      <c r="CH83" s="201" t="s">
        <v>87</v>
      </c>
      <c r="CI83" s="201" t="s">
        <v>87</v>
      </c>
      <c r="CJ83" s="201" t="s">
        <v>87</v>
      </c>
      <c r="CK83" s="201" t="s">
        <v>87</v>
      </c>
      <c r="CL83" s="201" t="s">
        <v>87</v>
      </c>
      <c r="CM83" s="201" t="s">
        <v>87</v>
      </c>
      <c r="CN83" s="201">
        <v>16</v>
      </c>
      <c r="CO83" s="201" t="s">
        <v>594</v>
      </c>
      <c r="CP83" s="201" t="s">
        <v>594</v>
      </c>
      <c r="CQ83" s="201">
        <v>0</v>
      </c>
      <c r="CR83" t="s">
        <v>612</v>
      </c>
      <c r="CS83" s="195" t="s">
        <v>24</v>
      </c>
      <c r="CT83" s="201" t="s">
        <v>87</v>
      </c>
      <c r="CU83" s="201" t="s">
        <v>87</v>
      </c>
      <c r="CV83" s="201" t="s">
        <v>87</v>
      </c>
      <c r="CW83" s="201" t="s">
        <v>87</v>
      </c>
      <c r="CX83" s="201" t="s">
        <v>87</v>
      </c>
      <c r="CY83" s="201" t="s">
        <v>87</v>
      </c>
      <c r="CZ83" s="201" t="s">
        <v>87</v>
      </c>
      <c r="DA83" s="201" t="s">
        <v>87</v>
      </c>
      <c r="DB83" s="201" t="s">
        <v>87</v>
      </c>
      <c r="DC83" s="201" t="s">
        <v>87</v>
      </c>
      <c r="DD83" s="201" t="s">
        <v>87</v>
      </c>
      <c r="DE83" s="201" t="s">
        <v>87</v>
      </c>
      <c r="DF83" t="s">
        <v>87</v>
      </c>
      <c r="DG83" t="s">
        <v>87</v>
      </c>
      <c r="DH83" t="s">
        <v>87</v>
      </c>
      <c r="DI83" t="s">
        <v>87</v>
      </c>
      <c r="DJ83" s="201" t="s">
        <v>87</v>
      </c>
      <c r="DK83" s="201" t="s">
        <v>87</v>
      </c>
      <c r="DL83" s="201" t="s">
        <v>87</v>
      </c>
      <c r="DM83" s="201" t="s">
        <v>87</v>
      </c>
      <c r="DN83" s="201" t="s">
        <v>87</v>
      </c>
      <c r="DO83" s="201" t="s">
        <v>87</v>
      </c>
      <c r="DP83" s="201" t="s">
        <v>87</v>
      </c>
      <c r="DQ83" s="201" t="s">
        <v>87</v>
      </c>
      <c r="DR83" s="201" t="s">
        <v>87</v>
      </c>
      <c r="DS83" s="201" t="s">
        <v>87</v>
      </c>
      <c r="DT83" s="201" t="s">
        <v>87</v>
      </c>
      <c r="DU83" s="201" t="s">
        <v>87</v>
      </c>
      <c r="DV83" s="201" t="s">
        <v>87</v>
      </c>
      <c r="DW83" s="201" t="s">
        <v>87</v>
      </c>
      <c r="DX83" s="201" t="s">
        <v>87</v>
      </c>
      <c r="DY83" s="201" t="s">
        <v>87</v>
      </c>
      <c r="DZ83" s="201" t="s">
        <v>87</v>
      </c>
      <c r="EA83" s="201" t="s">
        <v>87</v>
      </c>
      <c r="EB83" s="201" t="s">
        <v>87</v>
      </c>
      <c r="EC83" s="201" t="s">
        <v>87</v>
      </c>
      <c r="ED83" s="201" t="s">
        <v>87</v>
      </c>
      <c r="EE83" s="201" t="s">
        <v>87</v>
      </c>
      <c r="EF83" s="201" t="s">
        <v>87</v>
      </c>
      <c r="EG83" s="201" t="s">
        <v>87</v>
      </c>
      <c r="EH83" s="201" t="s">
        <v>87</v>
      </c>
      <c r="EI83" s="201">
        <v>0</v>
      </c>
      <c r="EJ83" s="201" t="s">
        <v>87</v>
      </c>
      <c r="EK83" s="201" t="s">
        <v>87</v>
      </c>
      <c r="EL83" s="201" t="s">
        <v>87</v>
      </c>
      <c r="EM83" s="201" t="s">
        <v>87</v>
      </c>
      <c r="EN83" s="201" t="s">
        <v>87</v>
      </c>
      <c r="EO83" s="201" t="s">
        <v>87</v>
      </c>
      <c r="EP83" s="201" t="s">
        <v>87</v>
      </c>
      <c r="EQ83" s="201" t="s">
        <v>87</v>
      </c>
      <c r="ER83" s="201" t="s">
        <v>87</v>
      </c>
      <c r="ES83" s="201" t="s">
        <v>87</v>
      </c>
      <c r="ET83" s="201" t="s">
        <v>87</v>
      </c>
      <c r="EU83" s="201" t="s">
        <v>87</v>
      </c>
      <c r="EV83" s="201" t="s">
        <v>87</v>
      </c>
      <c r="EW83" s="201" t="s">
        <v>87</v>
      </c>
      <c r="EX83" s="201" t="s">
        <v>87</v>
      </c>
      <c r="EY83" s="201" t="s">
        <v>87</v>
      </c>
      <c r="EZ83" s="201" t="s">
        <v>87</v>
      </c>
      <c r="FA83" s="201" t="s">
        <v>87</v>
      </c>
      <c r="FB83" s="201" t="s">
        <v>87</v>
      </c>
      <c r="FC83" s="201" t="s">
        <v>87</v>
      </c>
      <c r="FD83" s="201" t="s">
        <v>87</v>
      </c>
      <c r="FE83" s="201" t="s">
        <v>87</v>
      </c>
      <c r="FF83" s="201" t="s">
        <v>87</v>
      </c>
      <c r="FG83" s="201" t="s">
        <v>87</v>
      </c>
      <c r="FH83" s="201" t="s">
        <v>87</v>
      </c>
      <c r="FI83" s="201" t="s">
        <v>87</v>
      </c>
      <c r="FJ83" s="201" t="s">
        <v>87</v>
      </c>
      <c r="FK83" s="201" t="s">
        <v>87</v>
      </c>
      <c r="FL83" s="201" t="s">
        <v>87</v>
      </c>
      <c r="FM83" s="201" t="s">
        <v>87</v>
      </c>
      <c r="FN83" s="201" t="s">
        <v>87</v>
      </c>
      <c r="FO83" s="201" t="s">
        <v>87</v>
      </c>
      <c r="FP83" s="201" t="s">
        <v>87</v>
      </c>
      <c r="FQ83" s="201" t="s">
        <v>87</v>
      </c>
      <c r="FR83" s="201" t="s">
        <v>87</v>
      </c>
      <c r="FS83" s="201" t="s">
        <v>87</v>
      </c>
      <c r="FT83" s="201" t="s">
        <v>87</v>
      </c>
      <c r="FU83" s="201" t="s">
        <v>87</v>
      </c>
      <c r="FV83" s="201" t="s">
        <v>87</v>
      </c>
      <c r="FW83" s="201" t="s">
        <v>87</v>
      </c>
      <c r="FX83" s="201" t="s">
        <v>87</v>
      </c>
      <c r="FY83" s="201" t="s">
        <v>87</v>
      </c>
      <c r="FZ83" s="201" t="s">
        <v>87</v>
      </c>
      <c r="GA83" s="201" t="s">
        <v>87</v>
      </c>
      <c r="GB83" s="201" t="s">
        <v>87</v>
      </c>
      <c r="GC83" s="201" t="s">
        <v>87</v>
      </c>
      <c r="GD83" s="201" t="s">
        <v>87</v>
      </c>
      <c r="GE83" s="201" t="s">
        <v>87</v>
      </c>
      <c r="GF83" s="201" t="s">
        <v>87</v>
      </c>
      <c r="GG83" s="201" t="s">
        <v>87</v>
      </c>
      <c r="GH83" s="201" t="s">
        <v>87</v>
      </c>
      <c r="GI83" s="201" t="s">
        <v>87</v>
      </c>
      <c r="GJ83" s="201" t="s">
        <v>87</v>
      </c>
      <c r="GK83" s="201" t="s">
        <v>87</v>
      </c>
      <c r="GL83" s="201" t="s">
        <v>87</v>
      </c>
      <c r="GM83" s="201" t="s">
        <v>87</v>
      </c>
      <c r="GN83" s="201" t="s">
        <v>87</v>
      </c>
      <c r="GO83" s="201" t="s">
        <v>87</v>
      </c>
      <c r="GP83" s="201" t="s">
        <v>87</v>
      </c>
      <c r="GQ83" s="201" t="s">
        <v>87</v>
      </c>
      <c r="GR83" s="201" t="s">
        <v>87</v>
      </c>
      <c r="GS83" s="201" t="s">
        <v>87</v>
      </c>
      <c r="GT83" s="201" t="s">
        <v>87</v>
      </c>
      <c r="GU83" s="201" t="s">
        <v>87</v>
      </c>
      <c r="GV83" s="201" t="s">
        <v>87</v>
      </c>
      <c r="GW83" s="201" t="s">
        <v>87</v>
      </c>
      <c r="GX83" s="201" t="s">
        <v>87</v>
      </c>
      <c r="GY83" s="201" t="s">
        <v>87</v>
      </c>
      <c r="GZ83" s="201" t="s">
        <v>87</v>
      </c>
      <c r="HA83" s="201" t="s">
        <v>87</v>
      </c>
      <c r="HB83" s="201" t="s">
        <v>87</v>
      </c>
      <c r="HC83" s="201" t="s">
        <v>87</v>
      </c>
      <c r="HD83" s="201" t="s">
        <v>87</v>
      </c>
      <c r="HE83" s="201" t="s">
        <v>87</v>
      </c>
      <c r="HF83" s="201" t="s">
        <v>87</v>
      </c>
      <c r="HG83" s="201" t="s">
        <v>87</v>
      </c>
      <c r="HH83" s="201" t="s">
        <v>87</v>
      </c>
      <c r="HI83" s="201" t="s">
        <v>87</v>
      </c>
      <c r="HJ83" s="201" t="s">
        <v>87</v>
      </c>
      <c r="HK83" s="201" t="s">
        <v>87</v>
      </c>
      <c r="HL83" s="201" t="s">
        <v>87</v>
      </c>
      <c r="HM83" s="201" t="s">
        <v>87</v>
      </c>
      <c r="HN83" s="201" t="s">
        <v>87</v>
      </c>
      <c r="HO83" s="201" t="s">
        <v>87</v>
      </c>
      <c r="HP83" s="201" t="s">
        <v>87</v>
      </c>
      <c r="HQ83" s="201" t="s">
        <v>87</v>
      </c>
      <c r="HR83" s="201" t="s">
        <v>87</v>
      </c>
      <c r="HS83" s="201" t="s">
        <v>87</v>
      </c>
      <c r="HT83" s="201" t="s">
        <v>87</v>
      </c>
      <c r="HU83" s="201" t="s">
        <v>87</v>
      </c>
      <c r="HV83" s="201" t="s">
        <v>87</v>
      </c>
      <c r="HW83" s="201" t="s">
        <v>87</v>
      </c>
      <c r="HX83" s="201" t="s">
        <v>87</v>
      </c>
      <c r="HY83" s="201" t="s">
        <v>87</v>
      </c>
      <c r="HZ83" s="201" t="s">
        <v>87</v>
      </c>
      <c r="IA83" s="201" t="s">
        <v>87</v>
      </c>
      <c r="IB83" s="201" t="s">
        <v>87</v>
      </c>
      <c r="IC83" s="201" t="s">
        <v>87</v>
      </c>
      <c r="ID83" s="201" t="s">
        <v>87</v>
      </c>
      <c r="IE83" s="201" t="s">
        <v>87</v>
      </c>
      <c r="IF83" s="201" t="s">
        <v>87</v>
      </c>
      <c r="IG83" s="201" t="s">
        <v>87</v>
      </c>
      <c r="IH83" s="201" t="s">
        <v>87</v>
      </c>
      <c r="II83" s="201" t="s">
        <v>87</v>
      </c>
      <c r="IJ83" s="201" t="s">
        <v>87</v>
      </c>
      <c r="IK83" s="201" t="s">
        <v>87</v>
      </c>
      <c r="IL83" s="201" t="s">
        <v>87</v>
      </c>
      <c r="IM83" s="201" t="s">
        <v>87</v>
      </c>
      <c r="IN83" s="201" t="s">
        <v>87</v>
      </c>
      <c r="IO83" s="201" t="s">
        <v>87</v>
      </c>
      <c r="IP83" s="201" t="s">
        <v>87</v>
      </c>
      <c r="IQ83" s="201" t="s">
        <v>87</v>
      </c>
      <c r="IR83" s="201" t="s">
        <v>87</v>
      </c>
      <c r="IS83" s="201" t="s">
        <v>87</v>
      </c>
      <c r="IT83" s="201" t="s">
        <v>87</v>
      </c>
      <c r="IU83" s="201" t="s">
        <v>87</v>
      </c>
      <c r="IV83" s="201" t="s">
        <v>87</v>
      </c>
      <c r="IW83" s="201" t="s">
        <v>87</v>
      </c>
      <c r="IX83" s="201" t="s">
        <v>87</v>
      </c>
      <c r="IY83" s="201" t="s">
        <v>87</v>
      </c>
      <c r="IZ83" s="201" t="s">
        <v>87</v>
      </c>
      <c r="JA83" s="201" t="s">
        <v>87</v>
      </c>
      <c r="JB83" s="201" t="s">
        <v>87</v>
      </c>
      <c r="JC83" s="201" t="s">
        <v>87</v>
      </c>
      <c r="JD83" s="201" t="s">
        <v>87</v>
      </c>
      <c r="JE83" s="201" t="s">
        <v>87</v>
      </c>
      <c r="JF83" s="201" t="s">
        <v>87</v>
      </c>
      <c r="JG83" s="201" t="s">
        <v>87</v>
      </c>
      <c r="JH83" s="201" t="s">
        <v>87</v>
      </c>
      <c r="JI83" s="201" t="s">
        <v>87</v>
      </c>
      <c r="JJ83" s="213">
        <v>0</v>
      </c>
      <c r="JK83" s="213" t="s">
        <v>630</v>
      </c>
      <c r="JL83" s="213" t="s">
        <v>630</v>
      </c>
      <c r="JM83" s="213" t="s">
        <v>630</v>
      </c>
      <c r="JN83" s="213" t="s">
        <v>630</v>
      </c>
      <c r="JO83" s="213" t="s">
        <v>630</v>
      </c>
      <c r="JP83" s="213" t="s">
        <v>630</v>
      </c>
      <c r="JQ83" s="213" t="s">
        <v>630</v>
      </c>
      <c r="JR83" s="213" t="s">
        <v>630</v>
      </c>
      <c r="JS83" s="213" t="s">
        <v>630</v>
      </c>
      <c r="JT83" s="213" t="s">
        <v>630</v>
      </c>
      <c r="JU83" s="213" t="s">
        <v>630</v>
      </c>
      <c r="JV83" s="213" t="s">
        <v>630</v>
      </c>
      <c r="JW83" s="201" t="s">
        <v>87</v>
      </c>
      <c r="JX83" s="201" t="s">
        <v>594</v>
      </c>
      <c r="JY83" s="201" t="s">
        <v>594</v>
      </c>
      <c r="JZ83" s="201" t="s">
        <v>594</v>
      </c>
      <c r="KA83" s="201" t="s">
        <v>594</v>
      </c>
      <c r="KB83" s="201" t="s">
        <v>594</v>
      </c>
      <c r="KC83" s="201" t="s">
        <v>87</v>
      </c>
      <c r="KD83" s="201" t="s">
        <v>87</v>
      </c>
      <c r="KE83" s="201" t="s">
        <v>87</v>
      </c>
      <c r="KF83" s="201" t="s">
        <v>87</v>
      </c>
      <c r="KG83" s="201" t="s">
        <v>87</v>
      </c>
      <c r="KH83" s="201" t="s">
        <v>87</v>
      </c>
      <c r="KI83" s="201" t="s">
        <v>594</v>
      </c>
      <c r="KJ83" s="204" t="s">
        <v>594</v>
      </c>
      <c r="KK83" s="201" t="s">
        <v>87</v>
      </c>
      <c r="KL83" s="201" t="s">
        <v>87</v>
      </c>
      <c r="KM83" s="201" t="s">
        <v>87</v>
      </c>
      <c r="KN83" s="201" t="s">
        <v>87</v>
      </c>
      <c r="KO83" s="201" t="s">
        <v>87</v>
      </c>
      <c r="KP83" s="201" t="s">
        <v>87</v>
      </c>
      <c r="KQ83" s="201" t="s">
        <v>87</v>
      </c>
      <c r="KR83" s="201" t="s">
        <v>87</v>
      </c>
      <c r="KS83" s="201" t="s">
        <v>87</v>
      </c>
      <c r="KT83" s="201" t="s">
        <v>87</v>
      </c>
      <c r="KU83" s="204" t="s">
        <v>87</v>
      </c>
      <c r="KV83" s="201" t="s">
        <v>594</v>
      </c>
      <c r="KW83" s="201" t="s">
        <v>594</v>
      </c>
      <c r="KX83" s="201" t="s">
        <v>594</v>
      </c>
      <c r="KY83" s="201" t="s">
        <v>594</v>
      </c>
      <c r="KZ83" s="201" t="s">
        <v>594</v>
      </c>
      <c r="LA83" s="201" t="s">
        <v>87</v>
      </c>
      <c r="LB83" s="201" t="s">
        <v>87</v>
      </c>
      <c r="LC83" s="201" t="s">
        <v>87</v>
      </c>
      <c r="LD83" s="201" t="s">
        <v>87</v>
      </c>
      <c r="LE83" s="201" t="s">
        <v>87</v>
      </c>
      <c r="LF83" s="201" t="s">
        <v>87</v>
      </c>
      <c r="LG83" s="201" t="s">
        <v>87</v>
      </c>
      <c r="LH83" s="213" t="s">
        <v>594</v>
      </c>
      <c r="LI83" s="213" t="s">
        <v>1619</v>
      </c>
      <c r="LJ83" s="213" t="s">
        <v>627</v>
      </c>
      <c r="LK83" s="210" t="s">
        <v>630</v>
      </c>
      <c r="LL83" s="213" t="s">
        <v>87</v>
      </c>
      <c r="LM83" s="213" t="s">
        <v>87</v>
      </c>
      <c r="LN83" s="213" t="s">
        <v>87</v>
      </c>
      <c r="LO83" s="213">
        <v>0</v>
      </c>
      <c r="LP83" s="213">
        <v>0</v>
      </c>
      <c r="LQ83" s="213">
        <v>18451363000</v>
      </c>
      <c r="LR83" s="213">
        <v>0</v>
      </c>
      <c r="LS83" s="213">
        <v>0</v>
      </c>
      <c r="LT83" s="213">
        <v>0</v>
      </c>
      <c r="LU83" s="210">
        <v>0</v>
      </c>
      <c r="LV83" t="s">
        <v>594</v>
      </c>
      <c r="LW83" s="201" t="s">
        <v>594</v>
      </c>
      <c r="LX83" s="201" t="s">
        <v>594</v>
      </c>
      <c r="LY83" s="201" t="s">
        <v>594</v>
      </c>
      <c r="LZ83" s="201" t="s">
        <v>594</v>
      </c>
      <c r="MA83" s="201" t="s">
        <v>87</v>
      </c>
      <c r="MB83" s="201" t="s">
        <v>87</v>
      </c>
      <c r="MC83" s="201" t="s">
        <v>87</v>
      </c>
      <c r="MD83" s="201" t="s">
        <v>87</v>
      </c>
      <c r="ME83" s="201" t="s">
        <v>87</v>
      </c>
      <c r="MF83" s="201" t="s">
        <v>87</v>
      </c>
      <c r="MG83" s="201" t="s">
        <v>87</v>
      </c>
      <c r="MH83" t="s">
        <v>594</v>
      </c>
      <c r="MI83" t="s">
        <v>594</v>
      </c>
      <c r="MJ83" t="s">
        <v>594</v>
      </c>
      <c r="MK83" s="201">
        <v>0</v>
      </c>
      <c r="ML83" s="201">
        <v>0</v>
      </c>
      <c r="MM83" s="201">
        <v>0</v>
      </c>
      <c r="MN83" s="201">
        <v>0</v>
      </c>
      <c r="MO83" s="201">
        <v>0</v>
      </c>
      <c r="MP83" s="201">
        <v>0</v>
      </c>
      <c r="MQ83" s="201">
        <v>0</v>
      </c>
      <c r="MR83" s="201">
        <v>0</v>
      </c>
      <c r="MS83" s="201">
        <v>0</v>
      </c>
      <c r="MT83" s="201">
        <v>0</v>
      </c>
      <c r="MU83" s="201">
        <v>0</v>
      </c>
      <c r="MV83" s="201">
        <v>0</v>
      </c>
      <c r="MW83" s="201">
        <v>0</v>
      </c>
      <c r="MX83" s="201">
        <v>0</v>
      </c>
      <c r="MY83" s="201">
        <v>0</v>
      </c>
      <c r="MZ83" s="201">
        <v>0</v>
      </c>
      <c r="NA83" s="201">
        <v>0</v>
      </c>
      <c r="NB83" s="201">
        <v>0</v>
      </c>
      <c r="NC83" s="201">
        <v>0</v>
      </c>
      <c r="ND83" s="201">
        <v>0</v>
      </c>
      <c r="NE83" s="201">
        <v>0</v>
      </c>
      <c r="NF83" s="201">
        <v>0</v>
      </c>
      <c r="NG83" s="201">
        <v>0</v>
      </c>
      <c r="NH83" s="201">
        <v>0</v>
      </c>
      <c r="NI83" s="201" t="s">
        <v>594</v>
      </c>
      <c r="NJ83" s="201" t="s">
        <v>594</v>
      </c>
      <c r="NK83" s="201" t="s">
        <v>594</v>
      </c>
      <c r="NL83" s="201" t="s">
        <v>594</v>
      </c>
      <c r="NM83" s="201" t="s">
        <v>594</v>
      </c>
      <c r="NN83" s="201" t="s">
        <v>87</v>
      </c>
      <c r="NO83" s="201" t="s">
        <v>87</v>
      </c>
      <c r="NP83" s="201" t="s">
        <v>87</v>
      </c>
      <c r="NQ83" s="201" t="s">
        <v>87</v>
      </c>
      <c r="NR83" s="201" t="s">
        <v>87</v>
      </c>
      <c r="NS83" s="201" t="s">
        <v>87</v>
      </c>
      <c r="NT83" s="201" t="s">
        <v>87</v>
      </c>
      <c r="NU83" s="201">
        <v>0</v>
      </c>
      <c r="NV83" s="201">
        <v>0</v>
      </c>
      <c r="NW83" s="201">
        <v>0</v>
      </c>
      <c r="NX83" s="201">
        <v>0</v>
      </c>
      <c r="NY83" s="201">
        <v>0</v>
      </c>
      <c r="NZ83" s="201">
        <v>0</v>
      </c>
      <c r="OA83" s="201">
        <v>0</v>
      </c>
      <c r="OB83" s="201">
        <v>0</v>
      </c>
      <c r="OC83" s="201">
        <v>0</v>
      </c>
      <c r="OD83" s="201">
        <v>0</v>
      </c>
      <c r="OE83" s="201">
        <v>0</v>
      </c>
      <c r="OF83" s="201">
        <v>0</v>
      </c>
      <c r="OG83" s="201">
        <v>0</v>
      </c>
      <c r="OH83" s="201">
        <v>0</v>
      </c>
      <c r="OI83" s="201">
        <v>0</v>
      </c>
      <c r="OJ83" s="201">
        <v>0</v>
      </c>
      <c r="OK83" s="201">
        <v>0</v>
      </c>
      <c r="OL83" s="201">
        <v>0</v>
      </c>
      <c r="OM83" s="201">
        <v>0</v>
      </c>
      <c r="ON83" s="201">
        <v>0</v>
      </c>
      <c r="OO83" s="201">
        <v>0</v>
      </c>
      <c r="OP83" s="201">
        <v>0</v>
      </c>
      <c r="OQ83" s="201">
        <v>0</v>
      </c>
      <c r="OR83" s="201">
        <v>0</v>
      </c>
      <c r="OS83" s="201"/>
      <c r="OT83" s="206"/>
      <c r="OU83" s="201" t="s">
        <v>1646</v>
      </c>
      <c r="OV83" t="s">
        <v>87</v>
      </c>
      <c r="OW83" t="s">
        <v>87</v>
      </c>
      <c r="OX83" t="s">
        <v>87</v>
      </c>
      <c r="OY83" t="s">
        <v>87</v>
      </c>
      <c r="OZ83" t="s">
        <v>87</v>
      </c>
      <c r="PA83" t="s">
        <v>87</v>
      </c>
      <c r="PB83" t="s">
        <v>87</v>
      </c>
      <c r="PC83" t="s">
        <v>87</v>
      </c>
      <c r="PD83" t="s">
        <v>87</v>
      </c>
      <c r="PE83" t="s">
        <v>87</v>
      </c>
      <c r="PF83" t="s">
        <v>87</v>
      </c>
      <c r="PG83" t="s">
        <v>87</v>
      </c>
      <c r="PH83" t="s">
        <v>87</v>
      </c>
      <c r="PI83" t="s">
        <v>87</v>
      </c>
      <c r="PJ83" t="s">
        <v>87</v>
      </c>
      <c r="PK83" t="s">
        <v>87</v>
      </c>
      <c r="PL83" t="s">
        <v>87</v>
      </c>
      <c r="PM83" t="s">
        <v>87</v>
      </c>
      <c r="PN83" t="s">
        <v>87</v>
      </c>
      <c r="PO83" t="s">
        <v>87</v>
      </c>
      <c r="PP83" t="s">
        <v>87</v>
      </c>
      <c r="PQ83" t="s">
        <v>87</v>
      </c>
      <c r="PR83" t="s">
        <v>87</v>
      </c>
      <c r="PS83" t="s">
        <v>87</v>
      </c>
      <c r="PT83" t="s">
        <v>87</v>
      </c>
      <c r="PU83" t="s">
        <v>87</v>
      </c>
      <c r="PV83" t="s">
        <v>87</v>
      </c>
      <c r="PW83" s="210">
        <v>0</v>
      </c>
      <c r="PX83" s="210">
        <v>0</v>
      </c>
      <c r="PY83" t="s">
        <v>946</v>
      </c>
    </row>
    <row r="84" spans="1:441" ht="15.75" customHeight="1" x14ac:dyDescent="0.35">
      <c r="A84" t="s">
        <v>51</v>
      </c>
      <c r="B84">
        <v>7872</v>
      </c>
      <c r="D84" s="207">
        <v>2020110010185</v>
      </c>
      <c r="E84" t="s">
        <v>562</v>
      </c>
      <c r="F84" t="s">
        <v>36</v>
      </c>
      <c r="G84" t="s">
        <v>1603</v>
      </c>
      <c r="H84" t="s">
        <v>1604</v>
      </c>
      <c r="I84" t="s">
        <v>627</v>
      </c>
      <c r="J84" t="s">
        <v>45</v>
      </c>
      <c r="K84" t="s">
        <v>1605</v>
      </c>
      <c r="L84" t="s">
        <v>1606</v>
      </c>
      <c r="M84" t="s">
        <v>1607</v>
      </c>
      <c r="N84" t="s">
        <v>1605</v>
      </c>
      <c r="O84" t="s">
        <v>1606</v>
      </c>
      <c r="P84" t="s">
        <v>1607</v>
      </c>
      <c r="Q84" t="s">
        <v>1608</v>
      </c>
      <c r="R84" t="s">
        <v>1039</v>
      </c>
      <c r="S84" t="s">
        <v>1658</v>
      </c>
      <c r="T84" t="s">
        <v>1659</v>
      </c>
      <c r="Z84" t="s">
        <v>1658</v>
      </c>
      <c r="AA84" t="s">
        <v>1660</v>
      </c>
      <c r="AG84" t="s">
        <v>87</v>
      </c>
      <c r="AH84" t="s">
        <v>87</v>
      </c>
      <c r="AI84" t="s">
        <v>1661</v>
      </c>
      <c r="AJ84">
        <v>0</v>
      </c>
      <c r="AK84" s="208">
        <v>44055</v>
      </c>
      <c r="AL84">
        <v>1</v>
      </c>
      <c r="AM84">
        <v>2024</v>
      </c>
      <c r="AN84" t="s">
        <v>1662</v>
      </c>
      <c r="AO84" t="s">
        <v>1663</v>
      </c>
      <c r="AP84">
        <v>2020</v>
      </c>
      <c r="AQ84">
        <v>2022</v>
      </c>
      <c r="AR84" t="s">
        <v>32</v>
      </c>
      <c r="AS84" t="s">
        <v>582</v>
      </c>
      <c r="AT84" t="s">
        <v>624</v>
      </c>
      <c r="AU84" t="s">
        <v>584</v>
      </c>
      <c r="AV84" t="s">
        <v>585</v>
      </c>
      <c r="AW84" t="s">
        <v>585</v>
      </c>
      <c r="AX84" t="s">
        <v>585</v>
      </c>
      <c r="AZ84">
        <v>1</v>
      </c>
      <c r="BB84" t="s">
        <v>1664</v>
      </c>
      <c r="BC84" t="s">
        <v>1665</v>
      </c>
      <c r="BD84" t="s">
        <v>1666</v>
      </c>
      <c r="BE84" t="s">
        <v>627</v>
      </c>
      <c r="BF84" t="s">
        <v>611</v>
      </c>
      <c r="BG84">
        <v>2</v>
      </c>
      <c r="BH84" s="208">
        <v>45204</v>
      </c>
      <c r="BI84" t="s">
        <v>1644</v>
      </c>
      <c r="BJ84" t="s">
        <v>198</v>
      </c>
      <c r="BK84">
        <v>1</v>
      </c>
      <c r="BL84">
        <v>0.3</v>
      </c>
      <c r="BM84">
        <v>0.6</v>
      </c>
      <c r="BN84">
        <v>1</v>
      </c>
      <c r="BO84" s="201">
        <v>1</v>
      </c>
      <c r="BP84">
        <v>1</v>
      </c>
      <c r="BW84">
        <v>0.3</v>
      </c>
      <c r="BX84">
        <v>0.6</v>
      </c>
      <c r="BY84">
        <v>1</v>
      </c>
      <c r="CA84">
        <v>1</v>
      </c>
      <c r="CB84">
        <v>0.3</v>
      </c>
      <c r="CC84">
        <v>0.30000000000000004</v>
      </c>
      <c r="CD84">
        <v>1</v>
      </c>
      <c r="CE84">
        <v>0</v>
      </c>
      <c r="CF84">
        <v>0</v>
      </c>
      <c r="CG84" t="s">
        <v>627</v>
      </c>
      <c r="CH84">
        <v>0</v>
      </c>
      <c r="CI84">
        <v>0</v>
      </c>
      <c r="CJ84" t="s">
        <v>627</v>
      </c>
      <c r="CK84" t="s">
        <v>627</v>
      </c>
      <c r="CL84" t="s">
        <v>627</v>
      </c>
      <c r="CM84" t="s">
        <v>627</v>
      </c>
      <c r="CN84">
        <v>0.3</v>
      </c>
      <c r="CO84">
        <v>0.6</v>
      </c>
      <c r="CP84">
        <v>0.9</v>
      </c>
      <c r="CQ84">
        <v>1</v>
      </c>
      <c r="CR84">
        <v>1</v>
      </c>
      <c r="CS84" t="s">
        <v>43</v>
      </c>
      <c r="CT84">
        <v>0</v>
      </c>
      <c r="CU84">
        <v>0</v>
      </c>
      <c r="CV84">
        <v>0</v>
      </c>
      <c r="CW84">
        <v>0</v>
      </c>
      <c r="CX84">
        <v>0</v>
      </c>
      <c r="CY84">
        <v>0</v>
      </c>
      <c r="CZ84">
        <v>0</v>
      </c>
      <c r="DA84">
        <v>0</v>
      </c>
      <c r="DB84">
        <v>0</v>
      </c>
      <c r="DC84">
        <v>0</v>
      </c>
      <c r="DD84">
        <v>0</v>
      </c>
      <c r="DE84">
        <v>0</v>
      </c>
      <c r="DF84">
        <v>1</v>
      </c>
      <c r="DG84">
        <v>1</v>
      </c>
      <c r="DH84">
        <v>0</v>
      </c>
      <c r="DI84">
        <v>0</v>
      </c>
      <c r="DJ84">
        <v>0</v>
      </c>
      <c r="DK84">
        <v>0</v>
      </c>
      <c r="DL84">
        <v>0</v>
      </c>
      <c r="DM84">
        <v>0</v>
      </c>
      <c r="DN84">
        <v>0</v>
      </c>
      <c r="DO84">
        <v>0</v>
      </c>
      <c r="DP84">
        <v>0</v>
      </c>
      <c r="DQ84">
        <v>0</v>
      </c>
      <c r="DR84">
        <v>0</v>
      </c>
      <c r="DS84">
        <v>0</v>
      </c>
      <c r="DT84">
        <v>0</v>
      </c>
      <c r="DU84">
        <v>0</v>
      </c>
      <c r="DV84">
        <v>0.7</v>
      </c>
      <c r="DW84">
        <v>0</v>
      </c>
      <c r="DX84">
        <v>0</v>
      </c>
      <c r="DY84">
        <v>0</v>
      </c>
      <c r="DZ84">
        <v>0</v>
      </c>
      <c r="EA84">
        <v>0</v>
      </c>
      <c r="EB84">
        <v>0</v>
      </c>
      <c r="EC84">
        <v>0</v>
      </c>
      <c r="ED84">
        <v>0</v>
      </c>
      <c r="EE84">
        <v>0</v>
      </c>
      <c r="EF84">
        <v>0</v>
      </c>
      <c r="EG84">
        <v>0</v>
      </c>
      <c r="EH84">
        <v>0</v>
      </c>
      <c r="EI84">
        <v>0</v>
      </c>
      <c r="EJ84">
        <v>0</v>
      </c>
      <c r="EK84">
        <v>0</v>
      </c>
      <c r="EL84">
        <v>0</v>
      </c>
      <c r="EM84" t="s">
        <v>1667</v>
      </c>
      <c r="EN84">
        <v>0</v>
      </c>
      <c r="EO84" t="s">
        <v>1668</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0</v>
      </c>
      <c r="GE84">
        <v>0</v>
      </c>
      <c r="GF84">
        <v>0</v>
      </c>
      <c r="GG84">
        <v>0</v>
      </c>
      <c r="GH84">
        <v>0</v>
      </c>
      <c r="GI84">
        <v>0</v>
      </c>
      <c r="GJ84">
        <v>0</v>
      </c>
      <c r="GK84">
        <v>0</v>
      </c>
      <c r="GL84">
        <v>0</v>
      </c>
      <c r="GM84">
        <v>0</v>
      </c>
      <c r="GN84">
        <v>0</v>
      </c>
      <c r="GO84">
        <v>0</v>
      </c>
      <c r="GP84">
        <v>0</v>
      </c>
      <c r="GQ84">
        <v>0</v>
      </c>
      <c r="GR84">
        <v>0</v>
      </c>
      <c r="GS84">
        <v>0</v>
      </c>
      <c r="GT84">
        <v>0</v>
      </c>
      <c r="GU84">
        <v>0</v>
      </c>
      <c r="GV84">
        <v>0</v>
      </c>
      <c r="GW84">
        <v>0</v>
      </c>
      <c r="GX84">
        <v>0</v>
      </c>
      <c r="GY84">
        <v>0</v>
      </c>
      <c r="GZ84">
        <v>0</v>
      </c>
      <c r="HA84">
        <v>0</v>
      </c>
      <c r="HB84">
        <v>0</v>
      </c>
      <c r="HC84">
        <v>0</v>
      </c>
      <c r="HD84">
        <v>0</v>
      </c>
      <c r="HE84">
        <v>0</v>
      </c>
      <c r="HF84">
        <v>0</v>
      </c>
      <c r="HG84">
        <v>0</v>
      </c>
      <c r="HH84">
        <v>0</v>
      </c>
      <c r="HI84">
        <v>0</v>
      </c>
      <c r="HJ84">
        <v>0</v>
      </c>
      <c r="HK84">
        <v>0</v>
      </c>
      <c r="HL84">
        <v>0</v>
      </c>
      <c r="HM84">
        <v>0</v>
      </c>
      <c r="HN84">
        <v>0</v>
      </c>
      <c r="HO84">
        <v>0</v>
      </c>
      <c r="HP84">
        <v>0</v>
      </c>
      <c r="HQ84">
        <v>0</v>
      </c>
      <c r="HR84">
        <v>0</v>
      </c>
      <c r="HS84">
        <v>0</v>
      </c>
      <c r="HT84">
        <v>0</v>
      </c>
      <c r="HU84">
        <v>0</v>
      </c>
      <c r="HV84">
        <v>0</v>
      </c>
      <c r="HW84">
        <v>0</v>
      </c>
      <c r="HX84">
        <v>0</v>
      </c>
      <c r="HY84">
        <v>0</v>
      </c>
      <c r="HZ84">
        <v>0</v>
      </c>
      <c r="IA84">
        <v>0</v>
      </c>
      <c r="IB84">
        <v>0</v>
      </c>
      <c r="IC84">
        <v>0</v>
      </c>
      <c r="ID84">
        <v>0</v>
      </c>
      <c r="IE84">
        <v>0</v>
      </c>
      <c r="IF84">
        <v>0</v>
      </c>
      <c r="IG84">
        <v>0</v>
      </c>
      <c r="IH84">
        <v>0</v>
      </c>
      <c r="II84" t="s">
        <v>87</v>
      </c>
      <c r="IJ84" t="s">
        <v>87</v>
      </c>
      <c r="IK84" t="s">
        <v>87</v>
      </c>
      <c r="IL84" t="s">
        <v>87</v>
      </c>
      <c r="IM84" t="s">
        <v>87</v>
      </c>
      <c r="IN84" t="s">
        <v>87</v>
      </c>
      <c r="IO84" t="s">
        <v>87</v>
      </c>
      <c r="IP84" t="s">
        <v>87</v>
      </c>
      <c r="IQ84" t="s">
        <v>87</v>
      </c>
      <c r="IR84" t="s">
        <v>87</v>
      </c>
      <c r="IS84" t="s">
        <v>87</v>
      </c>
      <c r="IT84" t="s">
        <v>87</v>
      </c>
      <c r="IU84" t="s">
        <v>87</v>
      </c>
      <c r="IV84" t="s">
        <v>87</v>
      </c>
      <c r="IW84" t="s">
        <v>87</v>
      </c>
      <c r="IX84">
        <v>0</v>
      </c>
      <c r="IY84">
        <v>0</v>
      </c>
      <c r="IZ84">
        <v>0</v>
      </c>
      <c r="JA84">
        <v>0</v>
      </c>
      <c r="JB84">
        <v>0</v>
      </c>
      <c r="JC84">
        <v>0</v>
      </c>
      <c r="JD84">
        <v>0</v>
      </c>
      <c r="JE84">
        <v>0</v>
      </c>
      <c r="JF84">
        <v>0</v>
      </c>
      <c r="JG84">
        <v>0</v>
      </c>
      <c r="JH84">
        <v>0</v>
      </c>
      <c r="JI84">
        <v>0</v>
      </c>
      <c r="JJ84" s="210">
        <v>0</v>
      </c>
      <c r="JK84" s="210">
        <v>0</v>
      </c>
      <c r="JL84" s="210">
        <v>0</v>
      </c>
      <c r="JM84" s="210">
        <v>0</v>
      </c>
      <c r="JN84" s="210">
        <v>0</v>
      </c>
      <c r="JO84" s="210">
        <v>0</v>
      </c>
      <c r="JP84" s="210">
        <v>0</v>
      </c>
      <c r="JQ84" s="210">
        <v>0</v>
      </c>
      <c r="JR84" s="210">
        <v>0</v>
      </c>
      <c r="JS84" s="210">
        <v>0</v>
      </c>
      <c r="JT84" s="210">
        <v>0</v>
      </c>
      <c r="JU84" s="210">
        <v>0</v>
      </c>
      <c r="JV84" s="210">
        <v>0</v>
      </c>
      <c r="JW84">
        <v>0</v>
      </c>
      <c r="JX84">
        <v>0</v>
      </c>
      <c r="JY84">
        <v>0</v>
      </c>
      <c r="JZ84">
        <v>0</v>
      </c>
      <c r="KA84">
        <v>0</v>
      </c>
      <c r="KB84">
        <v>0</v>
      </c>
      <c r="KC84">
        <v>0</v>
      </c>
      <c r="KD84">
        <v>0</v>
      </c>
      <c r="KE84">
        <v>0</v>
      </c>
      <c r="KF84">
        <v>0</v>
      </c>
      <c r="KG84">
        <v>0</v>
      </c>
      <c r="KH84">
        <v>0</v>
      </c>
      <c r="KI84">
        <v>0</v>
      </c>
      <c r="KJ84" s="204" t="s">
        <v>594</v>
      </c>
      <c r="KK84" t="s">
        <v>87</v>
      </c>
      <c r="KL84" t="s">
        <v>87</v>
      </c>
      <c r="KM84" t="s">
        <v>87</v>
      </c>
      <c r="KN84" t="s">
        <v>87</v>
      </c>
      <c r="KO84" t="s">
        <v>87</v>
      </c>
      <c r="KP84" t="s">
        <v>87</v>
      </c>
      <c r="KQ84" t="s">
        <v>87</v>
      </c>
      <c r="KR84" t="s">
        <v>87</v>
      </c>
      <c r="KS84" t="s">
        <v>87</v>
      </c>
      <c r="KT84" t="s">
        <v>87</v>
      </c>
      <c r="KU84" s="204" t="s">
        <v>87</v>
      </c>
      <c r="KV84" t="s">
        <v>594</v>
      </c>
      <c r="KW84" t="s">
        <v>594</v>
      </c>
      <c r="KX84" t="s">
        <v>594</v>
      </c>
      <c r="KY84" t="s">
        <v>594</v>
      </c>
      <c r="KZ84" t="s">
        <v>594</v>
      </c>
      <c r="LA84" t="s">
        <v>87</v>
      </c>
      <c r="LB84" t="s">
        <v>87</v>
      </c>
      <c r="LC84" t="s">
        <v>87</v>
      </c>
      <c r="LD84" t="s">
        <v>87</v>
      </c>
      <c r="LE84" t="s">
        <v>87</v>
      </c>
      <c r="LF84" t="s">
        <v>87</v>
      </c>
      <c r="LG84" t="s">
        <v>87</v>
      </c>
      <c r="LH84" s="210" t="s">
        <v>594</v>
      </c>
      <c r="LI84" s="210" t="s">
        <v>1619</v>
      </c>
      <c r="LJ84" s="210" t="s">
        <v>627</v>
      </c>
      <c r="LK84" s="210" t="s">
        <v>630</v>
      </c>
      <c r="LL84" s="210" t="s">
        <v>87</v>
      </c>
      <c r="LM84" s="210" t="s">
        <v>87</v>
      </c>
      <c r="LN84" s="210" t="s">
        <v>87</v>
      </c>
      <c r="LO84" s="210">
        <v>0</v>
      </c>
      <c r="LP84" s="210">
        <v>0</v>
      </c>
      <c r="LQ84" s="210">
        <v>18451363000</v>
      </c>
      <c r="LR84" s="210">
        <v>0</v>
      </c>
      <c r="LS84" s="210">
        <v>0</v>
      </c>
      <c r="LT84" s="210">
        <v>0</v>
      </c>
      <c r="LU84" s="210">
        <v>0</v>
      </c>
      <c r="LV84" t="s">
        <v>594</v>
      </c>
      <c r="LW84" t="s">
        <v>594</v>
      </c>
      <c r="LX84" t="s">
        <v>594</v>
      </c>
      <c r="LY84" t="s">
        <v>594</v>
      </c>
      <c r="LZ84" t="s">
        <v>594</v>
      </c>
      <c r="MA84" t="s">
        <v>87</v>
      </c>
      <c r="MB84" t="s">
        <v>87</v>
      </c>
      <c r="MC84" t="s">
        <v>87</v>
      </c>
      <c r="MD84" t="s">
        <v>87</v>
      </c>
      <c r="ME84" t="s">
        <v>87</v>
      </c>
      <c r="MF84" t="s">
        <v>87</v>
      </c>
      <c r="MG84" t="s">
        <v>87</v>
      </c>
      <c r="MH84">
        <v>0</v>
      </c>
      <c r="MI84">
        <v>0</v>
      </c>
      <c r="MJ84">
        <v>1</v>
      </c>
      <c r="MK84">
        <v>0</v>
      </c>
      <c r="ML84">
        <v>0</v>
      </c>
      <c r="MM84">
        <v>0</v>
      </c>
      <c r="MN84">
        <v>0</v>
      </c>
      <c r="MO84">
        <v>0</v>
      </c>
      <c r="MP84">
        <v>0</v>
      </c>
      <c r="MQ84">
        <v>0</v>
      </c>
      <c r="MR84">
        <v>0</v>
      </c>
      <c r="MS84">
        <v>0</v>
      </c>
      <c r="MT84">
        <v>0</v>
      </c>
      <c r="MU84">
        <v>0</v>
      </c>
      <c r="MV84">
        <v>0</v>
      </c>
      <c r="MW84">
        <v>0</v>
      </c>
      <c r="MX84">
        <v>0</v>
      </c>
      <c r="MY84">
        <v>0</v>
      </c>
      <c r="MZ84">
        <v>0</v>
      </c>
      <c r="NA84">
        <v>0</v>
      </c>
      <c r="NB84">
        <v>0</v>
      </c>
      <c r="NC84">
        <v>0</v>
      </c>
      <c r="ND84">
        <v>0</v>
      </c>
      <c r="NE84">
        <v>0</v>
      </c>
      <c r="NF84">
        <v>0</v>
      </c>
      <c r="NG84">
        <v>0</v>
      </c>
      <c r="NH84">
        <v>0</v>
      </c>
      <c r="NI84" t="s">
        <v>594</v>
      </c>
      <c r="NJ84" t="s">
        <v>594</v>
      </c>
      <c r="NK84" t="s">
        <v>594</v>
      </c>
      <c r="NL84" t="s">
        <v>594</v>
      </c>
      <c r="NM84" t="s">
        <v>594</v>
      </c>
      <c r="NN84" t="s">
        <v>87</v>
      </c>
      <c r="NO84" t="s">
        <v>87</v>
      </c>
      <c r="NP84" t="s">
        <v>87</v>
      </c>
      <c r="NQ84" t="s">
        <v>87</v>
      </c>
      <c r="NR84" t="s">
        <v>87</v>
      </c>
      <c r="NS84" t="s">
        <v>87</v>
      </c>
      <c r="NT84" t="s">
        <v>87</v>
      </c>
      <c r="NU84">
        <v>0</v>
      </c>
      <c r="NV84">
        <v>0</v>
      </c>
      <c r="NW84">
        <v>0</v>
      </c>
      <c r="NX84">
        <v>0</v>
      </c>
      <c r="NY84">
        <v>0</v>
      </c>
      <c r="NZ84">
        <v>0</v>
      </c>
      <c r="OA84">
        <v>0</v>
      </c>
      <c r="OB84">
        <v>0</v>
      </c>
      <c r="OC84">
        <v>0</v>
      </c>
      <c r="OD84">
        <v>0</v>
      </c>
      <c r="OE84">
        <v>0</v>
      </c>
      <c r="OF84">
        <v>0</v>
      </c>
      <c r="OG84">
        <v>0</v>
      </c>
      <c r="OH84">
        <v>0</v>
      </c>
      <c r="OI84">
        <v>0</v>
      </c>
      <c r="OJ84">
        <v>0</v>
      </c>
      <c r="OK84">
        <v>0</v>
      </c>
      <c r="OL84">
        <v>0</v>
      </c>
      <c r="OM84">
        <v>0</v>
      </c>
      <c r="ON84">
        <v>0</v>
      </c>
      <c r="OO84">
        <v>0</v>
      </c>
      <c r="OP84">
        <v>0</v>
      </c>
      <c r="OQ84">
        <v>0</v>
      </c>
      <c r="OR84">
        <v>0</v>
      </c>
      <c r="OT84" s="209"/>
      <c r="OU84" t="s">
        <v>51</v>
      </c>
      <c r="OV84">
        <v>0.6</v>
      </c>
      <c r="OW84">
        <v>0</v>
      </c>
      <c r="OX84">
        <v>0</v>
      </c>
      <c r="OY84">
        <v>0</v>
      </c>
      <c r="OZ84">
        <v>0</v>
      </c>
      <c r="PA84">
        <v>0</v>
      </c>
      <c r="PB84">
        <v>0</v>
      </c>
      <c r="PC84">
        <v>0</v>
      </c>
      <c r="PD84">
        <v>0</v>
      </c>
      <c r="PE84">
        <v>0</v>
      </c>
      <c r="PF84">
        <v>0</v>
      </c>
      <c r="PG84">
        <v>0</v>
      </c>
      <c r="PH84">
        <v>0</v>
      </c>
      <c r="PI84">
        <v>0</v>
      </c>
      <c r="PJ84">
        <v>0</v>
      </c>
      <c r="PK84">
        <v>0</v>
      </c>
      <c r="PL84">
        <v>0</v>
      </c>
      <c r="PM84">
        <v>0</v>
      </c>
      <c r="PN84">
        <v>0</v>
      </c>
      <c r="PO84">
        <v>0</v>
      </c>
      <c r="PP84">
        <v>0</v>
      </c>
      <c r="PQ84">
        <v>0</v>
      </c>
      <c r="PR84">
        <v>0</v>
      </c>
      <c r="PS84">
        <v>0</v>
      </c>
      <c r="PT84">
        <v>0</v>
      </c>
      <c r="PU84">
        <v>0</v>
      </c>
      <c r="PV84">
        <v>0</v>
      </c>
      <c r="PW84" s="210">
        <v>0</v>
      </c>
      <c r="PX84" s="210">
        <v>0</v>
      </c>
      <c r="PY84" t="s">
        <v>946</v>
      </c>
    </row>
    <row r="85" spans="1:441" ht="15.75" customHeight="1" x14ac:dyDescent="0.35">
      <c r="A85" t="s">
        <v>48</v>
      </c>
      <c r="B85">
        <v>7872</v>
      </c>
      <c r="C85" t="s">
        <v>1669</v>
      </c>
      <c r="D85" s="207">
        <v>2020110010185</v>
      </c>
      <c r="E85" t="s">
        <v>562</v>
      </c>
      <c r="F85" t="s">
        <v>36</v>
      </c>
      <c r="G85" t="s">
        <v>1603</v>
      </c>
      <c r="H85" t="s">
        <v>1604</v>
      </c>
      <c r="I85" t="s">
        <v>1670</v>
      </c>
      <c r="J85" t="s">
        <v>45</v>
      </c>
      <c r="K85" t="s">
        <v>1605</v>
      </c>
      <c r="L85" t="s">
        <v>1606</v>
      </c>
      <c r="M85" t="s">
        <v>1607</v>
      </c>
      <c r="N85" t="s">
        <v>1605</v>
      </c>
      <c r="O85" t="s">
        <v>1606</v>
      </c>
      <c r="P85" t="s">
        <v>1607</v>
      </c>
      <c r="Q85" t="s">
        <v>1608</v>
      </c>
      <c r="R85" t="s">
        <v>1039</v>
      </c>
      <c r="S85" t="s">
        <v>1671</v>
      </c>
      <c r="T85" t="s">
        <v>1672</v>
      </c>
      <c r="Z85" t="s">
        <v>1649</v>
      </c>
      <c r="AA85" t="s">
        <v>1673</v>
      </c>
      <c r="AB85" t="s">
        <v>1674</v>
      </c>
      <c r="AC85" t="s">
        <v>1671</v>
      </c>
      <c r="AG85" t="s">
        <v>1675</v>
      </c>
      <c r="AH85" t="s">
        <v>1676</v>
      </c>
      <c r="AI85" t="s">
        <v>1677</v>
      </c>
      <c r="AJ85" t="s">
        <v>1678</v>
      </c>
      <c r="AK85" s="208">
        <v>44055</v>
      </c>
      <c r="AL85">
        <v>1</v>
      </c>
      <c r="AM85">
        <v>2024</v>
      </c>
      <c r="AN85" t="s">
        <v>1679</v>
      </c>
      <c r="AO85" t="s">
        <v>1680</v>
      </c>
      <c r="AP85">
        <v>2020</v>
      </c>
      <c r="AQ85">
        <v>2024</v>
      </c>
      <c r="AR85" t="s">
        <v>32</v>
      </c>
      <c r="AS85" t="s">
        <v>582</v>
      </c>
      <c r="AT85" t="s">
        <v>583</v>
      </c>
      <c r="AU85" t="s">
        <v>584</v>
      </c>
      <c r="AV85" t="s">
        <v>585</v>
      </c>
      <c r="AW85" t="s">
        <v>585</v>
      </c>
      <c r="AX85" t="s">
        <v>585</v>
      </c>
      <c r="AY85">
        <v>1</v>
      </c>
      <c r="BB85" t="s">
        <v>1681</v>
      </c>
      <c r="BC85" t="s">
        <v>1682</v>
      </c>
      <c r="BD85" t="s">
        <v>1683</v>
      </c>
      <c r="BE85" t="s">
        <v>1684</v>
      </c>
      <c r="BF85" t="s">
        <v>611</v>
      </c>
      <c r="BG85">
        <v>2</v>
      </c>
      <c r="BH85" s="208">
        <v>45204</v>
      </c>
      <c r="BI85" t="s">
        <v>1644</v>
      </c>
      <c r="BJ85" t="s">
        <v>197</v>
      </c>
      <c r="BK85">
        <v>100</v>
      </c>
      <c r="BL85">
        <v>5</v>
      </c>
      <c r="BM85">
        <v>15</v>
      </c>
      <c r="BN85">
        <v>45</v>
      </c>
      <c r="BO85">
        <v>75</v>
      </c>
      <c r="BP85">
        <v>100</v>
      </c>
      <c r="BQ85">
        <v>10158601511</v>
      </c>
      <c r="BR85">
        <v>971624224</v>
      </c>
      <c r="BS85">
        <v>2580011883</v>
      </c>
      <c r="BT85">
        <v>3031636340</v>
      </c>
      <c r="BU85">
        <v>1569245064</v>
      </c>
      <c r="BV85">
        <v>2006084000</v>
      </c>
      <c r="BW85">
        <v>5</v>
      </c>
      <c r="BX85">
        <v>15</v>
      </c>
      <c r="BY85">
        <v>45</v>
      </c>
      <c r="BZ85">
        <v>75</v>
      </c>
      <c r="CA85">
        <v>100</v>
      </c>
      <c r="CB85">
        <v>10</v>
      </c>
      <c r="CC85">
        <v>30</v>
      </c>
      <c r="CD85">
        <v>30</v>
      </c>
      <c r="CE85">
        <v>25</v>
      </c>
      <c r="CF85">
        <v>937841014</v>
      </c>
      <c r="CG85">
        <v>926702091</v>
      </c>
      <c r="CH85">
        <v>2547267336</v>
      </c>
      <c r="CI85">
        <v>2460228432</v>
      </c>
      <c r="CJ85">
        <v>3021436630</v>
      </c>
      <c r="CK85">
        <v>2788298487</v>
      </c>
      <c r="CL85">
        <v>1567107844</v>
      </c>
      <c r="CM85">
        <v>1232791708</v>
      </c>
      <c r="CN85">
        <v>5</v>
      </c>
      <c r="CO85">
        <v>15</v>
      </c>
      <c r="CP85">
        <v>45</v>
      </c>
      <c r="CQ85">
        <v>75</v>
      </c>
      <c r="CR85">
        <v>75</v>
      </c>
      <c r="CS85" t="s">
        <v>43</v>
      </c>
      <c r="CT85">
        <v>0</v>
      </c>
      <c r="CU85">
        <v>0</v>
      </c>
      <c r="CV85">
        <v>12.5</v>
      </c>
      <c r="CW85">
        <v>0</v>
      </c>
      <c r="CX85">
        <v>12.5</v>
      </c>
      <c r="CY85">
        <v>0</v>
      </c>
      <c r="CZ85">
        <v>0</v>
      </c>
      <c r="DA85">
        <v>0</v>
      </c>
      <c r="DB85">
        <v>0</v>
      </c>
      <c r="DC85">
        <v>0</v>
      </c>
      <c r="DD85">
        <v>0</v>
      </c>
      <c r="DE85">
        <v>0</v>
      </c>
      <c r="DF85">
        <v>100</v>
      </c>
      <c r="DG85">
        <v>100</v>
      </c>
      <c r="DH85">
        <v>25</v>
      </c>
      <c r="DI85">
        <v>25</v>
      </c>
      <c r="DJ85">
        <v>0</v>
      </c>
      <c r="DK85">
        <v>0</v>
      </c>
      <c r="DL85">
        <v>100</v>
      </c>
      <c r="DM85">
        <v>0</v>
      </c>
      <c r="DN85">
        <v>100</v>
      </c>
      <c r="DO85">
        <v>0</v>
      </c>
      <c r="DP85">
        <v>0</v>
      </c>
      <c r="DQ85">
        <v>0</v>
      </c>
      <c r="DR85">
        <v>0</v>
      </c>
      <c r="DS85">
        <v>0</v>
      </c>
      <c r="DT85">
        <v>0</v>
      </c>
      <c r="DU85">
        <v>0</v>
      </c>
      <c r="DV85">
        <v>200</v>
      </c>
      <c r="DW85">
        <v>0</v>
      </c>
      <c r="DX85">
        <v>0</v>
      </c>
      <c r="DY85">
        <v>0</v>
      </c>
      <c r="DZ85">
        <v>0</v>
      </c>
      <c r="EA85">
        <v>0</v>
      </c>
      <c r="EB85">
        <v>0</v>
      </c>
      <c r="EC85">
        <v>0</v>
      </c>
      <c r="ED85">
        <v>0</v>
      </c>
      <c r="EE85">
        <v>0</v>
      </c>
      <c r="EF85">
        <v>0</v>
      </c>
      <c r="EG85">
        <v>0</v>
      </c>
      <c r="EH85">
        <v>0</v>
      </c>
      <c r="EI85">
        <v>0</v>
      </c>
      <c r="EJ85">
        <v>0</v>
      </c>
      <c r="EK85">
        <v>0</v>
      </c>
      <c r="EL85">
        <v>0</v>
      </c>
      <c r="EM85" t="s">
        <v>1685</v>
      </c>
      <c r="EN85">
        <v>0</v>
      </c>
      <c r="EO85" t="s">
        <v>1686</v>
      </c>
      <c r="EP85">
        <v>0</v>
      </c>
      <c r="EQ85">
        <v>0</v>
      </c>
      <c r="ER85">
        <v>0</v>
      </c>
      <c r="ES85">
        <v>0</v>
      </c>
      <c r="ET85">
        <v>0</v>
      </c>
      <c r="EU85">
        <v>0</v>
      </c>
      <c r="EV85">
        <v>0</v>
      </c>
      <c r="EW85">
        <v>0</v>
      </c>
      <c r="EX85">
        <v>0</v>
      </c>
      <c r="EY85">
        <v>0</v>
      </c>
      <c r="EZ85">
        <v>0</v>
      </c>
      <c r="FA85">
        <v>0</v>
      </c>
      <c r="FB85">
        <v>0</v>
      </c>
      <c r="FC85">
        <v>0</v>
      </c>
      <c r="FD85">
        <v>0</v>
      </c>
      <c r="FE85">
        <v>0</v>
      </c>
      <c r="FF85">
        <v>0</v>
      </c>
      <c r="FG85">
        <v>0</v>
      </c>
      <c r="FH85">
        <v>0</v>
      </c>
      <c r="FI85">
        <v>2006084000</v>
      </c>
      <c r="FJ85">
        <v>2006084000</v>
      </c>
      <c r="FK85">
        <v>2006084000</v>
      </c>
      <c r="FL85">
        <v>2006084000</v>
      </c>
      <c r="FM85">
        <v>2006084000</v>
      </c>
      <c r="FN85">
        <v>0</v>
      </c>
      <c r="FO85">
        <v>0</v>
      </c>
      <c r="FP85">
        <v>0</v>
      </c>
      <c r="FQ85">
        <v>0</v>
      </c>
      <c r="FR85">
        <v>0</v>
      </c>
      <c r="FS85">
        <v>0</v>
      </c>
      <c r="FT85">
        <v>0</v>
      </c>
      <c r="FU85">
        <v>2006084000</v>
      </c>
      <c r="FV85">
        <v>2006084000</v>
      </c>
      <c r="FW85">
        <v>2006084000</v>
      </c>
      <c r="FX85">
        <v>2006084000</v>
      </c>
      <c r="FY85">
        <v>2006084000</v>
      </c>
      <c r="FZ85">
        <v>2006084000</v>
      </c>
      <c r="GA85">
        <v>0</v>
      </c>
      <c r="GB85">
        <v>0</v>
      </c>
      <c r="GC85">
        <v>0</v>
      </c>
      <c r="GD85">
        <v>0</v>
      </c>
      <c r="GE85">
        <v>0</v>
      </c>
      <c r="GF85">
        <v>0</v>
      </c>
      <c r="GG85">
        <v>0</v>
      </c>
      <c r="GH85">
        <v>2006084000</v>
      </c>
      <c r="GI85">
        <v>0</v>
      </c>
      <c r="GJ85">
        <v>0</v>
      </c>
      <c r="GK85">
        <v>0</v>
      </c>
      <c r="GL85">
        <v>0</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0</v>
      </c>
      <c r="HN85">
        <v>0</v>
      </c>
      <c r="HO85">
        <v>0</v>
      </c>
      <c r="HP85">
        <v>0</v>
      </c>
      <c r="HQ85">
        <v>0</v>
      </c>
      <c r="HR85">
        <v>0</v>
      </c>
      <c r="HS85">
        <v>0</v>
      </c>
      <c r="HT85">
        <v>0</v>
      </c>
      <c r="HU85">
        <v>0</v>
      </c>
      <c r="HV85">
        <v>0</v>
      </c>
      <c r="HW85">
        <v>0</v>
      </c>
      <c r="HX85">
        <v>0</v>
      </c>
      <c r="HY85">
        <v>0</v>
      </c>
      <c r="HZ85">
        <v>0</v>
      </c>
      <c r="IA85">
        <v>0</v>
      </c>
      <c r="IB85">
        <v>0</v>
      </c>
      <c r="IC85">
        <v>0</v>
      </c>
      <c r="ID85">
        <v>0</v>
      </c>
      <c r="IE85">
        <v>0</v>
      </c>
      <c r="IF85">
        <v>0</v>
      </c>
      <c r="IG85">
        <v>0</v>
      </c>
      <c r="IH85">
        <v>0</v>
      </c>
      <c r="II85" t="s">
        <v>87</v>
      </c>
      <c r="IJ85" t="s">
        <v>87</v>
      </c>
      <c r="IK85" t="s">
        <v>87</v>
      </c>
      <c r="IL85" t="s">
        <v>87</v>
      </c>
      <c r="IM85" t="s">
        <v>87</v>
      </c>
      <c r="IN85" t="s">
        <v>87</v>
      </c>
      <c r="IO85" t="s">
        <v>87</v>
      </c>
      <c r="IP85" t="s">
        <v>87</v>
      </c>
      <c r="IQ85" t="s">
        <v>87</v>
      </c>
      <c r="IR85" t="s">
        <v>87</v>
      </c>
      <c r="IS85" t="s">
        <v>87</v>
      </c>
      <c r="IT85" t="s">
        <v>87</v>
      </c>
      <c r="IU85" t="s">
        <v>87</v>
      </c>
      <c r="IV85" t="s">
        <v>87</v>
      </c>
      <c r="IW85" t="s">
        <v>87</v>
      </c>
      <c r="IX85">
        <v>0</v>
      </c>
      <c r="IY85">
        <v>0</v>
      </c>
      <c r="IZ85">
        <v>0</v>
      </c>
      <c r="JA85">
        <v>0</v>
      </c>
      <c r="JB85">
        <v>0</v>
      </c>
      <c r="JC85">
        <v>0</v>
      </c>
      <c r="JD85">
        <v>0</v>
      </c>
      <c r="JE85">
        <v>0</v>
      </c>
      <c r="JF85">
        <v>0</v>
      </c>
      <c r="JG85">
        <v>0</v>
      </c>
      <c r="JH85">
        <v>0</v>
      </c>
      <c r="JI85">
        <v>0</v>
      </c>
      <c r="JJ85" s="210">
        <v>0</v>
      </c>
      <c r="JK85" s="210">
        <v>0</v>
      </c>
      <c r="JL85" s="210">
        <v>0</v>
      </c>
      <c r="JM85" s="210">
        <v>0</v>
      </c>
      <c r="JN85" s="210">
        <v>0</v>
      </c>
      <c r="JO85" s="210">
        <v>0</v>
      </c>
      <c r="JP85" s="210">
        <v>0</v>
      </c>
      <c r="JQ85" s="210">
        <v>0</v>
      </c>
      <c r="JR85" s="210">
        <v>0</v>
      </c>
      <c r="JS85" s="210">
        <v>0</v>
      </c>
      <c r="JT85" s="210">
        <v>0</v>
      </c>
      <c r="JU85" s="210">
        <v>0</v>
      </c>
      <c r="JV85" s="210">
        <v>0</v>
      </c>
      <c r="JW85">
        <v>0</v>
      </c>
      <c r="JX85">
        <v>0</v>
      </c>
      <c r="JY85">
        <v>0</v>
      </c>
      <c r="JZ85">
        <v>0</v>
      </c>
      <c r="KA85">
        <v>0</v>
      </c>
      <c r="KB85">
        <v>0</v>
      </c>
      <c r="KC85">
        <v>0</v>
      </c>
      <c r="KD85">
        <v>0</v>
      </c>
      <c r="KE85">
        <v>0</v>
      </c>
      <c r="KF85">
        <v>0</v>
      </c>
      <c r="KG85">
        <v>0</v>
      </c>
      <c r="KH85">
        <v>0</v>
      </c>
      <c r="KI85">
        <v>0</v>
      </c>
      <c r="KJ85" s="204" t="s">
        <v>594</v>
      </c>
      <c r="KK85" t="s">
        <v>87</v>
      </c>
      <c r="KL85">
        <v>0</v>
      </c>
      <c r="KM85" t="s">
        <v>87</v>
      </c>
      <c r="KN85">
        <v>0</v>
      </c>
      <c r="KO85" t="s">
        <v>87</v>
      </c>
      <c r="KP85" t="s">
        <v>87</v>
      </c>
      <c r="KQ85" t="s">
        <v>87</v>
      </c>
      <c r="KR85" t="s">
        <v>87</v>
      </c>
      <c r="KS85" t="s">
        <v>87</v>
      </c>
      <c r="KT85" t="s">
        <v>87</v>
      </c>
      <c r="KU85" s="204" t="s">
        <v>87</v>
      </c>
      <c r="KV85" t="s">
        <v>594</v>
      </c>
      <c r="KW85" t="s">
        <v>594</v>
      </c>
      <c r="KX85">
        <v>0</v>
      </c>
      <c r="KY85">
        <v>0</v>
      </c>
      <c r="KZ85">
        <v>0</v>
      </c>
      <c r="LA85" t="s">
        <v>87</v>
      </c>
      <c r="LB85" t="s">
        <v>87</v>
      </c>
      <c r="LC85" t="s">
        <v>87</v>
      </c>
      <c r="LD85" t="s">
        <v>87</v>
      </c>
      <c r="LE85" t="s">
        <v>87</v>
      </c>
      <c r="LF85" t="s">
        <v>87</v>
      </c>
      <c r="LG85" t="s">
        <v>87</v>
      </c>
      <c r="LH85" s="210">
        <v>0</v>
      </c>
      <c r="LI85" s="210" t="s">
        <v>1687</v>
      </c>
      <c r="LJ85" s="210" t="s">
        <v>1670</v>
      </c>
      <c r="LK85" s="210">
        <v>0</v>
      </c>
      <c r="LL85" s="210">
        <v>0</v>
      </c>
      <c r="LM85" s="210">
        <v>0</v>
      </c>
      <c r="LN85" s="210">
        <v>0</v>
      </c>
      <c r="LO85" s="210">
        <v>0</v>
      </c>
      <c r="LP85" s="210">
        <v>0</v>
      </c>
      <c r="LQ85" s="210">
        <v>18451363000</v>
      </c>
      <c r="LR85" s="210">
        <v>0</v>
      </c>
      <c r="LS85" s="210">
        <v>0</v>
      </c>
      <c r="LT85" s="210">
        <v>0</v>
      </c>
      <c r="LU85" s="210">
        <v>0</v>
      </c>
      <c r="LV85" t="s">
        <v>594</v>
      </c>
      <c r="LW85" t="s">
        <v>594</v>
      </c>
      <c r="LX85">
        <v>0</v>
      </c>
      <c r="LY85">
        <v>0</v>
      </c>
      <c r="LZ85">
        <v>0</v>
      </c>
      <c r="MA85" t="s">
        <v>87</v>
      </c>
      <c r="MB85" t="s">
        <v>87</v>
      </c>
      <c r="MC85" t="s">
        <v>87</v>
      </c>
      <c r="MD85" t="s">
        <v>87</v>
      </c>
      <c r="ME85" t="s">
        <v>87</v>
      </c>
      <c r="MF85" t="s">
        <v>87</v>
      </c>
      <c r="MG85" t="s">
        <v>87</v>
      </c>
      <c r="MH85">
        <v>0</v>
      </c>
      <c r="MI85">
        <v>0</v>
      </c>
      <c r="MJ85">
        <v>75</v>
      </c>
      <c r="MK85">
        <v>0</v>
      </c>
      <c r="ML85">
        <v>0</v>
      </c>
      <c r="MM85">
        <v>0</v>
      </c>
      <c r="MN85">
        <v>0</v>
      </c>
      <c r="MO85">
        <v>0</v>
      </c>
      <c r="MP85">
        <v>0</v>
      </c>
      <c r="MQ85">
        <v>0</v>
      </c>
      <c r="MR85">
        <v>0</v>
      </c>
      <c r="MS85">
        <v>0</v>
      </c>
      <c r="MT85">
        <v>0</v>
      </c>
      <c r="MU85">
        <v>0</v>
      </c>
      <c r="MV85">
        <v>0</v>
      </c>
      <c r="MW85">
        <v>0</v>
      </c>
      <c r="MX85">
        <v>0</v>
      </c>
      <c r="MY85">
        <v>0</v>
      </c>
      <c r="MZ85">
        <v>0</v>
      </c>
      <c r="NA85">
        <v>0</v>
      </c>
      <c r="NB85">
        <v>0</v>
      </c>
      <c r="NC85">
        <v>0</v>
      </c>
      <c r="ND85">
        <v>0</v>
      </c>
      <c r="NE85">
        <v>0</v>
      </c>
      <c r="NF85">
        <v>0</v>
      </c>
      <c r="NG85">
        <v>0</v>
      </c>
      <c r="NH85">
        <v>0</v>
      </c>
      <c r="NI85" t="s">
        <v>594</v>
      </c>
      <c r="NJ85" t="s">
        <v>594</v>
      </c>
      <c r="NK85">
        <v>0</v>
      </c>
      <c r="NL85">
        <v>0</v>
      </c>
      <c r="NM85">
        <v>0</v>
      </c>
      <c r="NN85" t="s">
        <v>87</v>
      </c>
      <c r="NO85" t="s">
        <v>87</v>
      </c>
      <c r="NP85" t="s">
        <v>87</v>
      </c>
      <c r="NQ85" t="s">
        <v>87</v>
      </c>
      <c r="NR85" t="s">
        <v>87</v>
      </c>
      <c r="NS85" t="s">
        <v>87</v>
      </c>
      <c r="NT85" t="s">
        <v>87</v>
      </c>
      <c r="NU85">
        <v>0</v>
      </c>
      <c r="NV85">
        <v>0</v>
      </c>
      <c r="NW85">
        <v>0</v>
      </c>
      <c r="NX85">
        <v>0</v>
      </c>
      <c r="NY85">
        <v>0</v>
      </c>
      <c r="NZ85">
        <v>0</v>
      </c>
      <c r="OA85">
        <v>0</v>
      </c>
      <c r="OB85">
        <v>0</v>
      </c>
      <c r="OC85">
        <v>0</v>
      </c>
      <c r="OD85">
        <v>0</v>
      </c>
      <c r="OE85">
        <v>0</v>
      </c>
      <c r="OF85">
        <v>0</v>
      </c>
      <c r="OG85">
        <v>0</v>
      </c>
      <c r="OH85">
        <v>0</v>
      </c>
      <c r="OI85">
        <v>0</v>
      </c>
      <c r="OJ85">
        <v>0</v>
      </c>
      <c r="OK85">
        <v>0</v>
      </c>
      <c r="OL85">
        <v>0</v>
      </c>
      <c r="OM85">
        <v>0</v>
      </c>
      <c r="ON85">
        <v>0</v>
      </c>
      <c r="OO85">
        <v>0</v>
      </c>
      <c r="OP85">
        <v>0</v>
      </c>
      <c r="OQ85">
        <v>0</v>
      </c>
      <c r="OR85">
        <v>0</v>
      </c>
      <c r="OT85" s="209"/>
      <c r="OU85" t="s">
        <v>48</v>
      </c>
      <c r="OV85">
        <v>40</v>
      </c>
      <c r="OW85">
        <v>0</v>
      </c>
      <c r="OX85">
        <v>0</v>
      </c>
      <c r="OY85">
        <v>0</v>
      </c>
      <c r="OZ85">
        <v>0</v>
      </c>
      <c r="PA85">
        <v>0</v>
      </c>
      <c r="PB85">
        <v>0</v>
      </c>
      <c r="PC85">
        <v>0</v>
      </c>
      <c r="PD85">
        <v>0</v>
      </c>
      <c r="PE85">
        <v>0</v>
      </c>
      <c r="PF85">
        <v>0</v>
      </c>
      <c r="PG85">
        <v>0</v>
      </c>
      <c r="PH85">
        <v>0</v>
      </c>
      <c r="PI85">
        <v>0</v>
      </c>
      <c r="PJ85">
        <v>0</v>
      </c>
      <c r="PK85">
        <v>0</v>
      </c>
      <c r="PL85">
        <v>0</v>
      </c>
      <c r="PM85">
        <v>0</v>
      </c>
      <c r="PN85">
        <v>0</v>
      </c>
      <c r="PO85">
        <v>0</v>
      </c>
      <c r="PP85">
        <v>0</v>
      </c>
      <c r="PQ85">
        <v>0</v>
      </c>
      <c r="PR85">
        <v>0</v>
      </c>
      <c r="PS85">
        <v>0</v>
      </c>
      <c r="PT85">
        <v>0</v>
      </c>
      <c r="PU85">
        <v>0</v>
      </c>
      <c r="PV85">
        <v>0</v>
      </c>
      <c r="PW85" s="210">
        <v>0</v>
      </c>
      <c r="PX85" s="210">
        <v>0</v>
      </c>
      <c r="PY85" t="s">
        <v>946</v>
      </c>
    </row>
    <row r="86" spans="1:441" ht="15.75" customHeight="1" x14ac:dyDescent="0.35">
      <c r="A86" t="s">
        <v>1688</v>
      </c>
      <c r="B86">
        <v>7872</v>
      </c>
      <c r="C86" t="s">
        <v>1689</v>
      </c>
      <c r="D86" s="207">
        <v>2020110010185</v>
      </c>
      <c r="E86" t="s">
        <v>562</v>
      </c>
      <c r="F86" t="s">
        <v>36</v>
      </c>
      <c r="G86" t="s">
        <v>1603</v>
      </c>
      <c r="H86" t="s">
        <v>1604</v>
      </c>
      <c r="I86" t="s">
        <v>1670</v>
      </c>
      <c r="J86" t="s">
        <v>45</v>
      </c>
      <c r="K86" t="s">
        <v>1605</v>
      </c>
      <c r="L86" t="s">
        <v>1606</v>
      </c>
      <c r="M86" t="s">
        <v>1607</v>
      </c>
      <c r="N86" t="s">
        <v>1605</v>
      </c>
      <c r="O86" t="s">
        <v>1606</v>
      </c>
      <c r="P86" t="s">
        <v>1607</v>
      </c>
      <c r="Q86" t="s">
        <v>1608</v>
      </c>
      <c r="R86" t="s">
        <v>1039</v>
      </c>
      <c r="S86" t="s">
        <v>1690</v>
      </c>
      <c r="T86" t="s">
        <v>1691</v>
      </c>
      <c r="AC86" t="s">
        <v>1690</v>
      </c>
      <c r="AG86" t="s">
        <v>1675</v>
      </c>
      <c r="AH86" t="s">
        <v>1676</v>
      </c>
      <c r="AI86" t="s">
        <v>1692</v>
      </c>
      <c r="AJ86">
        <v>0</v>
      </c>
      <c r="AK86" s="208">
        <v>44055</v>
      </c>
      <c r="AL86">
        <v>1</v>
      </c>
      <c r="AM86">
        <v>2024</v>
      </c>
      <c r="AN86" s="209" t="s">
        <v>1693</v>
      </c>
      <c r="AO86" t="s">
        <v>1694</v>
      </c>
      <c r="AP86">
        <v>2020</v>
      </c>
      <c r="AQ86">
        <v>2024</v>
      </c>
      <c r="AR86" t="s">
        <v>32</v>
      </c>
      <c r="AS86" t="s">
        <v>582</v>
      </c>
      <c r="AT86" t="s">
        <v>624</v>
      </c>
      <c r="AU86" t="s">
        <v>584</v>
      </c>
      <c r="AV86" t="s">
        <v>585</v>
      </c>
      <c r="AW86" t="s">
        <v>585</v>
      </c>
      <c r="AX86" t="s">
        <v>585</v>
      </c>
      <c r="AY86">
        <v>1</v>
      </c>
      <c r="BB86" t="s">
        <v>1695</v>
      </c>
      <c r="BC86" t="s">
        <v>1696</v>
      </c>
      <c r="BD86" t="s">
        <v>1697</v>
      </c>
      <c r="BE86" t="s">
        <v>1698</v>
      </c>
      <c r="BF86" t="s">
        <v>611</v>
      </c>
      <c r="BG86">
        <v>2</v>
      </c>
      <c r="BH86" s="208">
        <v>45204</v>
      </c>
      <c r="BI86" t="s">
        <v>1644</v>
      </c>
      <c r="BJ86" t="s">
        <v>197</v>
      </c>
      <c r="BK86">
        <v>1</v>
      </c>
      <c r="BL86">
        <v>0.1</v>
      </c>
      <c r="BM86">
        <v>0.3</v>
      </c>
      <c r="BN86">
        <v>0.5</v>
      </c>
      <c r="BO86">
        <v>0.7</v>
      </c>
      <c r="BP86">
        <v>1</v>
      </c>
      <c r="BQ86">
        <v>2619003377</v>
      </c>
      <c r="BR86">
        <v>756208431</v>
      </c>
      <c r="BS86">
        <v>216775442</v>
      </c>
      <c r="BT86">
        <v>741951891</v>
      </c>
      <c r="BU86">
        <v>447869613</v>
      </c>
      <c r="BV86">
        <v>456198000</v>
      </c>
      <c r="BW86">
        <v>0.1</v>
      </c>
      <c r="BX86">
        <v>0.3</v>
      </c>
      <c r="BY86">
        <v>0.5</v>
      </c>
      <c r="BZ86">
        <v>0.7</v>
      </c>
      <c r="CA86">
        <v>1</v>
      </c>
      <c r="CB86">
        <v>0.19999999999999998</v>
      </c>
      <c r="CC86">
        <v>0.19999999999999996</v>
      </c>
      <c r="CD86">
        <v>0.19999999999999996</v>
      </c>
      <c r="CE86">
        <v>0.30000000000000004</v>
      </c>
      <c r="CF86">
        <v>754142741</v>
      </c>
      <c r="CG86">
        <v>751402137</v>
      </c>
      <c r="CH86">
        <v>216775216</v>
      </c>
      <c r="CI86">
        <v>216775216</v>
      </c>
      <c r="CJ86">
        <v>741951890</v>
      </c>
      <c r="CK86">
        <v>627950826</v>
      </c>
      <c r="CL86">
        <v>447288056</v>
      </c>
      <c r="CM86">
        <v>313726794</v>
      </c>
      <c r="CN86">
        <v>0.1</v>
      </c>
      <c r="CO86">
        <v>0.30000000000000004</v>
      </c>
      <c r="CP86">
        <v>0.5</v>
      </c>
      <c r="CQ86">
        <v>0.7</v>
      </c>
      <c r="CR86">
        <v>0.7</v>
      </c>
      <c r="CS86" t="s">
        <v>43</v>
      </c>
      <c r="CT86">
        <v>0</v>
      </c>
      <c r="CU86">
        <v>0</v>
      </c>
      <c r="CV86">
        <v>0.15000000000000002</v>
      </c>
      <c r="CW86">
        <v>0</v>
      </c>
      <c r="CX86">
        <v>0.15000000000000002</v>
      </c>
      <c r="CY86">
        <v>0</v>
      </c>
      <c r="CZ86">
        <v>0</v>
      </c>
      <c r="DA86">
        <v>0</v>
      </c>
      <c r="DB86">
        <v>0</v>
      </c>
      <c r="DC86">
        <v>0</v>
      </c>
      <c r="DD86">
        <v>0</v>
      </c>
      <c r="DE86">
        <v>0</v>
      </c>
      <c r="DF86">
        <v>1</v>
      </c>
      <c r="DG86">
        <v>1</v>
      </c>
      <c r="DH86">
        <v>0.30000000000000004</v>
      </c>
      <c r="DI86">
        <v>0.30000000000000004</v>
      </c>
      <c r="DJ86">
        <v>0</v>
      </c>
      <c r="DK86">
        <v>0</v>
      </c>
      <c r="DL86">
        <v>100</v>
      </c>
      <c r="DM86">
        <v>0</v>
      </c>
      <c r="DN86">
        <v>100</v>
      </c>
      <c r="DO86">
        <v>0</v>
      </c>
      <c r="DP86">
        <v>0</v>
      </c>
      <c r="DQ86">
        <v>0</v>
      </c>
      <c r="DR86">
        <v>0</v>
      </c>
      <c r="DS86">
        <v>0</v>
      </c>
      <c r="DT86">
        <v>0</v>
      </c>
      <c r="DU86">
        <v>0</v>
      </c>
      <c r="DV86">
        <v>200</v>
      </c>
      <c r="DW86">
        <v>0</v>
      </c>
      <c r="DX86">
        <v>0</v>
      </c>
      <c r="DY86">
        <v>0</v>
      </c>
      <c r="DZ86">
        <v>0</v>
      </c>
      <c r="EA86">
        <v>0</v>
      </c>
      <c r="EB86">
        <v>0</v>
      </c>
      <c r="EC86">
        <v>0</v>
      </c>
      <c r="ED86">
        <v>0</v>
      </c>
      <c r="EE86">
        <v>0</v>
      </c>
      <c r="EF86">
        <v>0</v>
      </c>
      <c r="EG86">
        <v>0</v>
      </c>
      <c r="EH86">
        <v>0</v>
      </c>
      <c r="EI86">
        <v>0</v>
      </c>
      <c r="EJ86">
        <v>0</v>
      </c>
      <c r="EK86">
        <v>0</v>
      </c>
      <c r="EL86">
        <v>0</v>
      </c>
      <c r="EM86" t="s">
        <v>1699</v>
      </c>
      <c r="EN86">
        <v>0</v>
      </c>
      <c r="EO86" t="s">
        <v>1700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456198000</v>
      </c>
      <c r="FJ86">
        <v>456198000</v>
      </c>
      <c r="FK86">
        <v>456198000</v>
      </c>
      <c r="FL86">
        <v>456198000</v>
      </c>
      <c r="FM86">
        <v>456198000</v>
      </c>
      <c r="FN86">
        <v>0</v>
      </c>
      <c r="FO86">
        <v>0</v>
      </c>
      <c r="FP86">
        <v>0</v>
      </c>
      <c r="FQ86">
        <v>0</v>
      </c>
      <c r="FR86">
        <v>0</v>
      </c>
      <c r="FS86">
        <v>0</v>
      </c>
      <c r="FT86">
        <v>0</v>
      </c>
      <c r="FU86">
        <v>456198000</v>
      </c>
      <c r="FV86">
        <v>456198000</v>
      </c>
      <c r="FW86">
        <v>456198000</v>
      </c>
      <c r="FX86">
        <v>456198000</v>
      </c>
      <c r="FY86">
        <v>456198000</v>
      </c>
      <c r="FZ86">
        <v>456198000</v>
      </c>
      <c r="GA86">
        <v>0</v>
      </c>
      <c r="GB86">
        <v>0</v>
      </c>
      <c r="GC86">
        <v>0</v>
      </c>
      <c r="GD86">
        <v>0</v>
      </c>
      <c r="GE86">
        <v>0</v>
      </c>
      <c r="GF86">
        <v>0</v>
      </c>
      <c r="GG86">
        <v>0</v>
      </c>
      <c r="GH86">
        <v>456198000</v>
      </c>
      <c r="GI86">
        <v>0</v>
      </c>
      <c r="GJ86">
        <v>0</v>
      </c>
      <c r="GK86">
        <v>0</v>
      </c>
      <c r="GL86">
        <v>0</v>
      </c>
      <c r="GM86">
        <v>0</v>
      </c>
      <c r="GN86">
        <v>0</v>
      </c>
      <c r="GO86">
        <v>0</v>
      </c>
      <c r="GP86">
        <v>0</v>
      </c>
      <c r="GQ86">
        <v>0</v>
      </c>
      <c r="GR86">
        <v>0</v>
      </c>
      <c r="GS86">
        <v>0</v>
      </c>
      <c r="GT86">
        <v>0</v>
      </c>
      <c r="GU86">
        <v>0</v>
      </c>
      <c r="GV86">
        <v>0</v>
      </c>
      <c r="GW86">
        <v>0</v>
      </c>
      <c r="GX86">
        <v>0</v>
      </c>
      <c r="GY86">
        <v>0</v>
      </c>
      <c r="GZ86">
        <v>0</v>
      </c>
      <c r="HA86">
        <v>0</v>
      </c>
      <c r="HB86">
        <v>0</v>
      </c>
      <c r="HC86">
        <v>0</v>
      </c>
      <c r="HD86">
        <v>0</v>
      </c>
      <c r="HE86">
        <v>0</v>
      </c>
      <c r="HF86">
        <v>0</v>
      </c>
      <c r="HG86">
        <v>0</v>
      </c>
      <c r="HH86">
        <v>0</v>
      </c>
      <c r="HI86">
        <v>0</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t="s">
        <v>87</v>
      </c>
      <c r="IJ86" t="s">
        <v>87</v>
      </c>
      <c r="IK86" t="s">
        <v>87</v>
      </c>
      <c r="IL86" t="s">
        <v>87</v>
      </c>
      <c r="IM86" t="s">
        <v>87</v>
      </c>
      <c r="IN86" t="s">
        <v>87</v>
      </c>
      <c r="IO86" t="s">
        <v>87</v>
      </c>
      <c r="IP86" t="s">
        <v>87</v>
      </c>
      <c r="IQ86" t="s">
        <v>87</v>
      </c>
      <c r="IR86" t="s">
        <v>87</v>
      </c>
      <c r="IS86" t="s">
        <v>87</v>
      </c>
      <c r="IT86" t="s">
        <v>87</v>
      </c>
      <c r="IU86" t="s">
        <v>87</v>
      </c>
      <c r="IV86" t="s">
        <v>87</v>
      </c>
      <c r="IW86" t="s">
        <v>87</v>
      </c>
      <c r="IX86">
        <v>0</v>
      </c>
      <c r="IY86">
        <v>0</v>
      </c>
      <c r="IZ86">
        <v>0</v>
      </c>
      <c r="JA86">
        <v>0</v>
      </c>
      <c r="JB86">
        <v>0</v>
      </c>
      <c r="JC86">
        <v>0</v>
      </c>
      <c r="JD86">
        <v>0</v>
      </c>
      <c r="JE86">
        <v>0</v>
      </c>
      <c r="JF86">
        <v>0</v>
      </c>
      <c r="JG86">
        <v>0</v>
      </c>
      <c r="JH86">
        <v>0</v>
      </c>
      <c r="JI86">
        <v>0</v>
      </c>
      <c r="JJ86" s="210">
        <v>0</v>
      </c>
      <c r="JK86" s="210">
        <v>0</v>
      </c>
      <c r="JL86" s="210">
        <v>0</v>
      </c>
      <c r="JM86" s="210">
        <v>0</v>
      </c>
      <c r="JN86" s="210">
        <v>0</v>
      </c>
      <c r="JO86" s="210">
        <v>0</v>
      </c>
      <c r="JP86" s="210">
        <v>0</v>
      </c>
      <c r="JQ86" s="210">
        <v>0</v>
      </c>
      <c r="JR86" s="210">
        <v>0</v>
      </c>
      <c r="JS86" s="210">
        <v>0</v>
      </c>
      <c r="JT86" s="210">
        <v>0</v>
      </c>
      <c r="JU86" s="210">
        <v>0</v>
      </c>
      <c r="JV86" s="210">
        <v>0</v>
      </c>
      <c r="JW86">
        <v>0</v>
      </c>
      <c r="JX86">
        <v>0</v>
      </c>
      <c r="JY86">
        <v>0</v>
      </c>
      <c r="JZ86">
        <v>0</v>
      </c>
      <c r="KA86">
        <v>0</v>
      </c>
      <c r="KB86">
        <v>0</v>
      </c>
      <c r="KC86">
        <v>0</v>
      </c>
      <c r="KD86">
        <v>0</v>
      </c>
      <c r="KE86">
        <v>0</v>
      </c>
      <c r="KF86">
        <v>0</v>
      </c>
      <c r="KG86">
        <v>0</v>
      </c>
      <c r="KH86">
        <v>0</v>
      </c>
      <c r="KI86">
        <v>0</v>
      </c>
      <c r="KJ86" s="204" t="s">
        <v>594</v>
      </c>
      <c r="KK86" t="s">
        <v>87</v>
      </c>
      <c r="KL86">
        <v>0</v>
      </c>
      <c r="KM86" t="s">
        <v>87</v>
      </c>
      <c r="KN86">
        <v>0</v>
      </c>
      <c r="KO86" t="s">
        <v>87</v>
      </c>
      <c r="KP86" t="s">
        <v>87</v>
      </c>
      <c r="KQ86" t="s">
        <v>87</v>
      </c>
      <c r="KR86" t="s">
        <v>87</v>
      </c>
      <c r="KS86" t="s">
        <v>87</v>
      </c>
      <c r="KT86" t="s">
        <v>87</v>
      </c>
      <c r="KU86" s="204" t="s">
        <v>87</v>
      </c>
      <c r="KV86" t="s">
        <v>594</v>
      </c>
      <c r="KW86" t="s">
        <v>594</v>
      </c>
      <c r="KX86">
        <v>0</v>
      </c>
      <c r="KY86">
        <v>0</v>
      </c>
      <c r="KZ86">
        <v>0</v>
      </c>
      <c r="LA86" t="s">
        <v>87</v>
      </c>
      <c r="LB86" t="s">
        <v>87</v>
      </c>
      <c r="LC86" t="s">
        <v>87</v>
      </c>
      <c r="LD86" t="s">
        <v>87</v>
      </c>
      <c r="LE86" t="s">
        <v>87</v>
      </c>
      <c r="LF86" t="s">
        <v>87</v>
      </c>
      <c r="LG86" t="s">
        <v>87</v>
      </c>
      <c r="LH86" s="210">
        <v>0</v>
      </c>
      <c r="LI86" s="210" t="s">
        <v>1687</v>
      </c>
      <c r="LJ86" s="210" t="s">
        <v>1670</v>
      </c>
      <c r="LK86" s="210">
        <v>0</v>
      </c>
      <c r="LL86" s="210">
        <v>0</v>
      </c>
      <c r="LM86" s="210" t="s">
        <v>87</v>
      </c>
      <c r="LN86" s="210" t="s">
        <v>87</v>
      </c>
      <c r="LO86" s="210">
        <v>0</v>
      </c>
      <c r="LP86" s="210">
        <v>0</v>
      </c>
      <c r="LQ86" s="210">
        <v>18451363000</v>
      </c>
      <c r="LR86" s="210">
        <v>0</v>
      </c>
      <c r="LS86" s="210">
        <v>0</v>
      </c>
      <c r="LT86" s="210">
        <v>0</v>
      </c>
      <c r="LU86" s="210">
        <v>0</v>
      </c>
      <c r="LV86" t="s">
        <v>594</v>
      </c>
      <c r="LW86" t="s">
        <v>594</v>
      </c>
      <c r="LX86">
        <v>0</v>
      </c>
      <c r="LY86">
        <v>0</v>
      </c>
      <c r="LZ86">
        <v>0</v>
      </c>
      <c r="MA86" t="s">
        <v>87</v>
      </c>
      <c r="MB86" t="s">
        <v>87</v>
      </c>
      <c r="MC86" t="s">
        <v>87</v>
      </c>
      <c r="MD86" t="s">
        <v>87</v>
      </c>
      <c r="ME86" t="s">
        <v>87</v>
      </c>
      <c r="MF86" t="s">
        <v>87</v>
      </c>
      <c r="MG86" t="s">
        <v>87</v>
      </c>
      <c r="MH86">
        <v>0</v>
      </c>
      <c r="MI86">
        <v>0</v>
      </c>
      <c r="MJ86">
        <v>0.7</v>
      </c>
      <c r="MK86">
        <v>0</v>
      </c>
      <c r="ML86">
        <v>0</v>
      </c>
      <c r="MM86">
        <v>0</v>
      </c>
      <c r="MN86">
        <v>0</v>
      </c>
      <c r="MO86">
        <v>0</v>
      </c>
      <c r="MP86">
        <v>0</v>
      </c>
      <c r="MQ86">
        <v>0</v>
      </c>
      <c r="MR86">
        <v>0</v>
      </c>
      <c r="MS86">
        <v>0</v>
      </c>
      <c r="MT86">
        <v>0</v>
      </c>
      <c r="MU86">
        <v>0</v>
      </c>
      <c r="MV86">
        <v>0</v>
      </c>
      <c r="MW86">
        <v>0</v>
      </c>
      <c r="MX86">
        <v>0</v>
      </c>
      <c r="MY86">
        <v>0</v>
      </c>
      <c r="MZ86">
        <v>0</v>
      </c>
      <c r="NA86">
        <v>0</v>
      </c>
      <c r="NB86">
        <v>0</v>
      </c>
      <c r="NC86">
        <v>0</v>
      </c>
      <c r="ND86">
        <v>0</v>
      </c>
      <c r="NE86">
        <v>0</v>
      </c>
      <c r="NF86">
        <v>0</v>
      </c>
      <c r="NG86">
        <v>0</v>
      </c>
      <c r="NH86">
        <v>0</v>
      </c>
      <c r="NI86" t="s">
        <v>594</v>
      </c>
      <c r="NJ86" t="s">
        <v>594</v>
      </c>
      <c r="NK86">
        <v>0</v>
      </c>
      <c r="NL86">
        <v>0</v>
      </c>
      <c r="NM86">
        <v>0</v>
      </c>
      <c r="NN86" t="s">
        <v>87</v>
      </c>
      <c r="NO86" t="s">
        <v>87</v>
      </c>
      <c r="NP86" t="s">
        <v>87</v>
      </c>
      <c r="NQ86" t="s">
        <v>87</v>
      </c>
      <c r="NR86" t="s">
        <v>87</v>
      </c>
      <c r="NS86" t="s">
        <v>87</v>
      </c>
      <c r="NT86" t="s">
        <v>87</v>
      </c>
      <c r="NU86">
        <v>0</v>
      </c>
      <c r="NV86">
        <v>0</v>
      </c>
      <c r="NW86">
        <v>0</v>
      </c>
      <c r="NX86">
        <v>0</v>
      </c>
      <c r="NY86">
        <v>0</v>
      </c>
      <c r="NZ86">
        <v>0</v>
      </c>
      <c r="OA86">
        <v>0</v>
      </c>
      <c r="OB86">
        <v>0</v>
      </c>
      <c r="OC86">
        <v>0</v>
      </c>
      <c r="OD86">
        <v>0</v>
      </c>
      <c r="OE86">
        <v>0</v>
      </c>
      <c r="OF86">
        <v>0</v>
      </c>
      <c r="OG86">
        <v>0</v>
      </c>
      <c r="OH86">
        <v>0</v>
      </c>
      <c r="OI86">
        <v>0</v>
      </c>
      <c r="OJ86">
        <v>0</v>
      </c>
      <c r="OK86">
        <v>0</v>
      </c>
      <c r="OL86">
        <v>0</v>
      </c>
      <c r="OM86">
        <v>0</v>
      </c>
      <c r="ON86">
        <v>0</v>
      </c>
      <c r="OO86">
        <v>0</v>
      </c>
      <c r="OP86">
        <v>0</v>
      </c>
      <c r="OQ86">
        <v>0</v>
      </c>
      <c r="OR86">
        <v>0</v>
      </c>
      <c r="OT86" s="209"/>
      <c r="OU86" t="s">
        <v>1688</v>
      </c>
      <c r="OV86">
        <v>0.60000000000000009</v>
      </c>
      <c r="OW86">
        <v>0</v>
      </c>
      <c r="OX86">
        <v>0</v>
      </c>
      <c r="OY86">
        <v>0</v>
      </c>
      <c r="OZ86">
        <v>0</v>
      </c>
      <c r="PA86">
        <v>0</v>
      </c>
      <c r="PB86">
        <v>0</v>
      </c>
      <c r="PC86">
        <v>0</v>
      </c>
      <c r="PD86">
        <v>0</v>
      </c>
      <c r="PE86">
        <v>0</v>
      </c>
      <c r="PF86">
        <v>0</v>
      </c>
      <c r="PG86">
        <v>0</v>
      </c>
      <c r="PH86">
        <v>0</v>
      </c>
      <c r="PI86">
        <v>0</v>
      </c>
      <c r="PJ86">
        <v>0</v>
      </c>
      <c r="PK86">
        <v>0</v>
      </c>
      <c r="PL86">
        <v>0</v>
      </c>
      <c r="PM86">
        <v>0</v>
      </c>
      <c r="PN86">
        <v>0</v>
      </c>
      <c r="PO86">
        <v>0</v>
      </c>
      <c r="PP86">
        <v>0</v>
      </c>
      <c r="PQ86">
        <v>0</v>
      </c>
      <c r="PR86">
        <v>0</v>
      </c>
      <c r="PS86">
        <v>0</v>
      </c>
      <c r="PT86">
        <v>0</v>
      </c>
      <c r="PU86">
        <v>0</v>
      </c>
      <c r="PV86">
        <v>0</v>
      </c>
      <c r="PW86" s="210">
        <v>0</v>
      </c>
      <c r="PX86" s="210">
        <v>0</v>
      </c>
      <c r="PY86" t="s">
        <v>597</v>
      </c>
    </row>
    <row r="87" spans="1:441" ht="15.75" customHeight="1" x14ac:dyDescent="0.35">
      <c r="A87" t="s">
        <v>1701</v>
      </c>
      <c r="B87">
        <v>7872</v>
      </c>
      <c r="C87" t="s">
        <v>1687</v>
      </c>
      <c r="D87" s="207">
        <v>2020110010185</v>
      </c>
      <c r="E87" t="s">
        <v>562</v>
      </c>
      <c r="F87" t="s">
        <v>36</v>
      </c>
      <c r="G87" t="s">
        <v>1603</v>
      </c>
      <c r="H87" t="s">
        <v>1604</v>
      </c>
      <c r="I87" t="s">
        <v>1670</v>
      </c>
      <c r="J87" t="s">
        <v>45</v>
      </c>
      <c r="K87" t="s">
        <v>1605</v>
      </c>
      <c r="L87" t="s">
        <v>1606</v>
      </c>
      <c r="M87" t="s">
        <v>1607</v>
      </c>
      <c r="N87" t="s">
        <v>1605</v>
      </c>
      <c r="O87" t="s">
        <v>1606</v>
      </c>
      <c r="P87" t="s">
        <v>1607</v>
      </c>
      <c r="Q87" t="s">
        <v>1608</v>
      </c>
      <c r="R87" t="s">
        <v>1039</v>
      </c>
      <c r="S87" t="s">
        <v>1702</v>
      </c>
      <c r="T87" t="s">
        <v>1703</v>
      </c>
      <c r="AC87" t="s">
        <v>1702</v>
      </c>
      <c r="AG87" t="s">
        <v>1675</v>
      </c>
      <c r="AH87" t="s">
        <v>1676</v>
      </c>
      <c r="AI87" t="s">
        <v>1704</v>
      </c>
      <c r="AJ87">
        <v>0</v>
      </c>
      <c r="AK87" s="208">
        <v>44055</v>
      </c>
      <c r="AL87">
        <v>1</v>
      </c>
      <c r="AM87">
        <v>2024</v>
      </c>
      <c r="AN87" t="s">
        <v>1705</v>
      </c>
      <c r="AO87" t="s">
        <v>1706</v>
      </c>
      <c r="AP87">
        <v>2020</v>
      </c>
      <c r="AQ87">
        <v>2024</v>
      </c>
      <c r="AR87" t="s">
        <v>32</v>
      </c>
      <c r="AS87" t="s">
        <v>727</v>
      </c>
      <c r="AT87" t="s">
        <v>583</v>
      </c>
      <c r="AU87" t="s">
        <v>703</v>
      </c>
      <c r="AV87" t="s">
        <v>585</v>
      </c>
      <c r="AW87" t="s">
        <v>585</v>
      </c>
      <c r="AX87" t="s">
        <v>585</v>
      </c>
      <c r="AY87">
        <v>1</v>
      </c>
      <c r="BB87" t="s">
        <v>1707</v>
      </c>
      <c r="BC87" t="s">
        <v>1708</v>
      </c>
      <c r="BD87" t="s">
        <v>1709</v>
      </c>
      <c r="BE87" t="s">
        <v>1710</v>
      </c>
      <c r="BF87" t="s">
        <v>611</v>
      </c>
      <c r="BG87">
        <v>2</v>
      </c>
      <c r="BH87" s="208">
        <v>45204</v>
      </c>
      <c r="BI87" t="s">
        <v>1644</v>
      </c>
      <c r="BJ87" t="s">
        <v>197</v>
      </c>
      <c r="BK87">
        <v>100</v>
      </c>
      <c r="BL87">
        <v>10</v>
      </c>
      <c r="BM87">
        <v>30</v>
      </c>
      <c r="BN87">
        <v>50</v>
      </c>
      <c r="BO87">
        <v>70</v>
      </c>
      <c r="BP87">
        <v>100</v>
      </c>
      <c r="BQ87">
        <v>10804195218</v>
      </c>
      <c r="BR87">
        <v>1676406253</v>
      </c>
      <c r="BS87">
        <v>2121258802</v>
      </c>
      <c r="BT87">
        <v>1969446784</v>
      </c>
      <c r="BU87">
        <v>2736064379</v>
      </c>
      <c r="BV87">
        <v>2301019000</v>
      </c>
      <c r="BW87">
        <v>10</v>
      </c>
      <c r="BX87">
        <v>30</v>
      </c>
      <c r="BY87">
        <v>50</v>
      </c>
      <c r="BZ87">
        <v>70</v>
      </c>
      <c r="CA87">
        <v>100</v>
      </c>
      <c r="CB87">
        <v>20</v>
      </c>
      <c r="CC87">
        <v>20</v>
      </c>
      <c r="CD87">
        <v>20</v>
      </c>
      <c r="CE87">
        <v>30</v>
      </c>
      <c r="CF87">
        <v>1661340981</v>
      </c>
      <c r="CG87">
        <v>1641360298</v>
      </c>
      <c r="CH87">
        <v>2120813382</v>
      </c>
      <c r="CI87">
        <v>2088749789</v>
      </c>
      <c r="CJ87">
        <v>1968804957</v>
      </c>
      <c r="CK87">
        <v>1677467180</v>
      </c>
      <c r="CL87">
        <v>2735314049</v>
      </c>
      <c r="CM87">
        <v>1735163411</v>
      </c>
      <c r="CN87">
        <v>10</v>
      </c>
      <c r="CO87">
        <v>30</v>
      </c>
      <c r="CP87">
        <v>50</v>
      </c>
      <c r="CQ87">
        <v>70</v>
      </c>
      <c r="CR87">
        <v>70</v>
      </c>
      <c r="CS87" t="s">
        <v>43</v>
      </c>
      <c r="CT87">
        <v>0</v>
      </c>
      <c r="CU87">
        <v>0</v>
      </c>
      <c r="CV87">
        <v>15</v>
      </c>
      <c r="CW87">
        <v>0</v>
      </c>
      <c r="CX87">
        <v>15</v>
      </c>
      <c r="CY87">
        <v>0</v>
      </c>
      <c r="CZ87">
        <v>0</v>
      </c>
      <c r="DA87">
        <v>0</v>
      </c>
      <c r="DB87">
        <v>0</v>
      </c>
      <c r="DC87">
        <v>0</v>
      </c>
      <c r="DD87">
        <v>0</v>
      </c>
      <c r="DE87">
        <v>0</v>
      </c>
      <c r="DF87">
        <v>100</v>
      </c>
      <c r="DG87">
        <v>100</v>
      </c>
      <c r="DH87">
        <v>30</v>
      </c>
      <c r="DI87">
        <v>30</v>
      </c>
      <c r="DJ87">
        <v>0</v>
      </c>
      <c r="DK87">
        <v>0</v>
      </c>
      <c r="DL87">
        <v>100</v>
      </c>
      <c r="DM87">
        <v>0</v>
      </c>
      <c r="DN87">
        <v>100</v>
      </c>
      <c r="DO87">
        <v>0</v>
      </c>
      <c r="DP87">
        <v>0</v>
      </c>
      <c r="DQ87">
        <v>0</v>
      </c>
      <c r="DR87">
        <v>0</v>
      </c>
      <c r="DS87">
        <v>0</v>
      </c>
      <c r="DT87">
        <v>0</v>
      </c>
      <c r="DU87">
        <v>0</v>
      </c>
      <c r="DV87">
        <v>200</v>
      </c>
      <c r="DW87">
        <v>0</v>
      </c>
      <c r="DX87">
        <v>0</v>
      </c>
      <c r="DY87">
        <v>0</v>
      </c>
      <c r="DZ87">
        <v>0</v>
      </c>
      <c r="EA87">
        <v>0</v>
      </c>
      <c r="EB87">
        <v>0</v>
      </c>
      <c r="EC87">
        <v>0</v>
      </c>
      <c r="ED87">
        <v>0</v>
      </c>
      <c r="EE87">
        <v>0</v>
      </c>
      <c r="EF87">
        <v>0</v>
      </c>
      <c r="EG87">
        <v>0</v>
      </c>
      <c r="EH87">
        <v>0</v>
      </c>
      <c r="EI87">
        <v>0</v>
      </c>
      <c r="EJ87">
        <v>0</v>
      </c>
      <c r="EK87">
        <v>0</v>
      </c>
      <c r="EL87">
        <v>0</v>
      </c>
      <c r="EM87" t="s">
        <v>1711</v>
      </c>
      <c r="EN87">
        <v>0</v>
      </c>
      <c r="EO87" t="s">
        <v>1712</v>
      </c>
      <c r="EP87">
        <v>0</v>
      </c>
      <c r="EQ87">
        <v>0</v>
      </c>
      <c r="ER87">
        <v>0</v>
      </c>
      <c r="ES87">
        <v>0</v>
      </c>
      <c r="ET87">
        <v>0</v>
      </c>
      <c r="EU87">
        <v>0</v>
      </c>
      <c r="EV87">
        <v>0</v>
      </c>
      <c r="EW87">
        <v>0</v>
      </c>
      <c r="EX87">
        <v>0</v>
      </c>
      <c r="EY87">
        <v>0</v>
      </c>
      <c r="EZ87">
        <v>0</v>
      </c>
      <c r="FA87">
        <v>0</v>
      </c>
      <c r="FB87">
        <v>0</v>
      </c>
      <c r="FC87">
        <v>0</v>
      </c>
      <c r="FD87">
        <v>0</v>
      </c>
      <c r="FE87">
        <v>0</v>
      </c>
      <c r="FF87">
        <v>0</v>
      </c>
      <c r="FG87">
        <v>0</v>
      </c>
      <c r="FH87">
        <v>0</v>
      </c>
      <c r="FI87">
        <v>2301019000</v>
      </c>
      <c r="FJ87">
        <v>2301019000</v>
      </c>
      <c r="FK87">
        <v>2301019000</v>
      </c>
      <c r="FL87">
        <v>2301019000</v>
      </c>
      <c r="FM87">
        <v>2301019000</v>
      </c>
      <c r="FN87">
        <v>0</v>
      </c>
      <c r="FO87">
        <v>0</v>
      </c>
      <c r="FP87">
        <v>0</v>
      </c>
      <c r="FQ87">
        <v>0</v>
      </c>
      <c r="FR87">
        <v>0</v>
      </c>
      <c r="FS87">
        <v>0</v>
      </c>
      <c r="FT87">
        <v>0</v>
      </c>
      <c r="FU87">
        <v>2301019000</v>
      </c>
      <c r="FV87">
        <v>2301019000</v>
      </c>
      <c r="FW87">
        <v>2301019000</v>
      </c>
      <c r="FX87">
        <v>2301019000</v>
      </c>
      <c r="FY87">
        <v>2301019000</v>
      </c>
      <c r="FZ87">
        <v>2301019000</v>
      </c>
      <c r="GA87">
        <v>0</v>
      </c>
      <c r="GB87">
        <v>0</v>
      </c>
      <c r="GC87">
        <v>0</v>
      </c>
      <c r="GD87">
        <v>0</v>
      </c>
      <c r="GE87">
        <v>0</v>
      </c>
      <c r="GF87">
        <v>0</v>
      </c>
      <c r="GG87">
        <v>0</v>
      </c>
      <c r="GH87">
        <v>2301019000</v>
      </c>
      <c r="GI87">
        <v>0</v>
      </c>
      <c r="GJ87">
        <v>0</v>
      </c>
      <c r="GK87">
        <v>0</v>
      </c>
      <c r="GL87">
        <v>0</v>
      </c>
      <c r="GM87">
        <v>0</v>
      </c>
      <c r="GN87">
        <v>0</v>
      </c>
      <c r="GO87">
        <v>0</v>
      </c>
      <c r="GP87">
        <v>0</v>
      </c>
      <c r="GQ87">
        <v>0</v>
      </c>
      <c r="GR87">
        <v>0</v>
      </c>
      <c r="GS87">
        <v>0</v>
      </c>
      <c r="GT87">
        <v>0</v>
      </c>
      <c r="GU87">
        <v>0</v>
      </c>
      <c r="GV87">
        <v>0</v>
      </c>
      <c r="GW87">
        <v>0</v>
      </c>
      <c r="GX87">
        <v>0</v>
      </c>
      <c r="GY87">
        <v>0</v>
      </c>
      <c r="GZ87">
        <v>0</v>
      </c>
      <c r="HA87">
        <v>0</v>
      </c>
      <c r="HB87">
        <v>0</v>
      </c>
      <c r="HC87">
        <v>0</v>
      </c>
      <c r="HD87">
        <v>0</v>
      </c>
      <c r="HE87">
        <v>0</v>
      </c>
      <c r="HF87">
        <v>0</v>
      </c>
      <c r="HG87">
        <v>0</v>
      </c>
      <c r="HH87">
        <v>0</v>
      </c>
      <c r="HI87">
        <v>0</v>
      </c>
      <c r="HJ87">
        <v>0</v>
      </c>
      <c r="HK87">
        <v>0</v>
      </c>
      <c r="HL87">
        <v>0</v>
      </c>
      <c r="HM87">
        <v>0</v>
      </c>
      <c r="HN87">
        <v>0</v>
      </c>
      <c r="HO87">
        <v>0</v>
      </c>
      <c r="HP87">
        <v>0</v>
      </c>
      <c r="HQ87">
        <v>0</v>
      </c>
      <c r="HR87">
        <v>0</v>
      </c>
      <c r="HS87">
        <v>0</v>
      </c>
      <c r="HT87">
        <v>0</v>
      </c>
      <c r="HU87">
        <v>0</v>
      </c>
      <c r="HV87">
        <v>0</v>
      </c>
      <c r="HW87">
        <v>0</v>
      </c>
      <c r="HX87">
        <v>0</v>
      </c>
      <c r="HY87">
        <v>0</v>
      </c>
      <c r="HZ87">
        <v>0</v>
      </c>
      <c r="IA87">
        <v>0</v>
      </c>
      <c r="IB87">
        <v>0</v>
      </c>
      <c r="IC87">
        <v>0</v>
      </c>
      <c r="ID87">
        <v>0</v>
      </c>
      <c r="IE87">
        <v>0</v>
      </c>
      <c r="IF87">
        <v>0</v>
      </c>
      <c r="IG87">
        <v>0</v>
      </c>
      <c r="IH87">
        <v>0</v>
      </c>
      <c r="II87" t="s">
        <v>87</v>
      </c>
      <c r="IJ87" t="s">
        <v>87</v>
      </c>
      <c r="IK87" t="s">
        <v>87</v>
      </c>
      <c r="IL87" t="s">
        <v>87</v>
      </c>
      <c r="IM87" t="s">
        <v>87</v>
      </c>
      <c r="IN87" t="s">
        <v>87</v>
      </c>
      <c r="IO87" t="s">
        <v>87</v>
      </c>
      <c r="IP87" t="s">
        <v>87</v>
      </c>
      <c r="IQ87" t="s">
        <v>87</v>
      </c>
      <c r="IR87" t="s">
        <v>87</v>
      </c>
      <c r="IS87" t="s">
        <v>87</v>
      </c>
      <c r="IT87" t="s">
        <v>87</v>
      </c>
      <c r="IU87" t="s">
        <v>87</v>
      </c>
      <c r="IV87" t="s">
        <v>87</v>
      </c>
      <c r="IW87" t="s">
        <v>87</v>
      </c>
      <c r="IX87">
        <v>0</v>
      </c>
      <c r="IY87">
        <v>0</v>
      </c>
      <c r="IZ87">
        <v>0</v>
      </c>
      <c r="JA87">
        <v>0</v>
      </c>
      <c r="JB87">
        <v>0</v>
      </c>
      <c r="JC87">
        <v>0</v>
      </c>
      <c r="JD87">
        <v>0</v>
      </c>
      <c r="JE87">
        <v>0</v>
      </c>
      <c r="JF87">
        <v>0</v>
      </c>
      <c r="JG87">
        <v>0</v>
      </c>
      <c r="JH87">
        <v>0</v>
      </c>
      <c r="JI87">
        <v>0</v>
      </c>
      <c r="JJ87" s="210">
        <v>0</v>
      </c>
      <c r="JK87" s="210">
        <v>0</v>
      </c>
      <c r="JL87" s="210">
        <v>0</v>
      </c>
      <c r="JM87" s="210">
        <v>0</v>
      </c>
      <c r="JN87" s="210">
        <v>0</v>
      </c>
      <c r="JO87" s="210">
        <v>0</v>
      </c>
      <c r="JP87" s="210">
        <v>0</v>
      </c>
      <c r="JQ87" s="210">
        <v>0</v>
      </c>
      <c r="JR87" s="210">
        <v>0</v>
      </c>
      <c r="JS87" s="210">
        <v>0</v>
      </c>
      <c r="JT87" s="210">
        <v>0</v>
      </c>
      <c r="JU87" s="210">
        <v>0</v>
      </c>
      <c r="JV87" s="210">
        <v>0</v>
      </c>
      <c r="JW87">
        <v>0</v>
      </c>
      <c r="JX87">
        <v>0</v>
      </c>
      <c r="JY87">
        <v>0</v>
      </c>
      <c r="JZ87">
        <v>0</v>
      </c>
      <c r="KA87">
        <v>0</v>
      </c>
      <c r="KB87">
        <v>0</v>
      </c>
      <c r="KC87">
        <v>0</v>
      </c>
      <c r="KD87">
        <v>0</v>
      </c>
      <c r="KE87">
        <v>0</v>
      </c>
      <c r="KF87">
        <v>0</v>
      </c>
      <c r="KG87">
        <v>0</v>
      </c>
      <c r="KH87">
        <v>0</v>
      </c>
      <c r="KI87">
        <v>0</v>
      </c>
      <c r="KJ87" s="204" t="s">
        <v>594</v>
      </c>
      <c r="KK87" t="s">
        <v>87</v>
      </c>
      <c r="KL87">
        <v>0</v>
      </c>
      <c r="KM87" t="s">
        <v>87</v>
      </c>
      <c r="KN87">
        <v>0</v>
      </c>
      <c r="KO87" t="s">
        <v>87</v>
      </c>
      <c r="KP87" t="s">
        <v>87</v>
      </c>
      <c r="KQ87" t="s">
        <v>87</v>
      </c>
      <c r="KR87" t="s">
        <v>87</v>
      </c>
      <c r="KS87" t="s">
        <v>87</v>
      </c>
      <c r="KT87" t="s">
        <v>87</v>
      </c>
      <c r="KU87" s="204" t="s">
        <v>87</v>
      </c>
      <c r="KV87" t="s">
        <v>594</v>
      </c>
      <c r="KW87" t="s">
        <v>594</v>
      </c>
      <c r="KX87">
        <v>0</v>
      </c>
      <c r="KY87">
        <v>0</v>
      </c>
      <c r="KZ87">
        <v>0</v>
      </c>
      <c r="LA87" t="s">
        <v>87</v>
      </c>
      <c r="LB87" t="s">
        <v>87</v>
      </c>
      <c r="LC87" t="s">
        <v>87</v>
      </c>
      <c r="LD87" t="s">
        <v>87</v>
      </c>
      <c r="LE87" t="s">
        <v>87</v>
      </c>
      <c r="LF87" t="s">
        <v>87</v>
      </c>
      <c r="LG87" t="s">
        <v>87</v>
      </c>
      <c r="LH87" s="210">
        <v>0</v>
      </c>
      <c r="LI87" s="210" t="s">
        <v>1687</v>
      </c>
      <c r="LJ87" s="210" t="s">
        <v>1670</v>
      </c>
      <c r="LK87" s="210">
        <v>0</v>
      </c>
      <c r="LL87" s="210">
        <v>0</v>
      </c>
      <c r="LM87" s="210" t="s">
        <v>87</v>
      </c>
      <c r="LN87" s="210" t="s">
        <v>87</v>
      </c>
      <c r="LO87" s="210">
        <v>0</v>
      </c>
      <c r="LP87" s="210">
        <v>0</v>
      </c>
      <c r="LQ87" s="210">
        <v>18451363000</v>
      </c>
      <c r="LR87" s="210">
        <v>0</v>
      </c>
      <c r="LS87" s="210">
        <v>0</v>
      </c>
      <c r="LT87" s="210">
        <v>0</v>
      </c>
      <c r="LU87" s="210">
        <v>0</v>
      </c>
      <c r="LV87" t="s">
        <v>594</v>
      </c>
      <c r="LW87" t="s">
        <v>594</v>
      </c>
      <c r="LX87">
        <v>0</v>
      </c>
      <c r="LY87">
        <v>0</v>
      </c>
      <c r="LZ87">
        <v>0</v>
      </c>
      <c r="MA87" t="s">
        <v>87</v>
      </c>
      <c r="MB87" t="s">
        <v>87</v>
      </c>
      <c r="MC87" t="s">
        <v>87</v>
      </c>
      <c r="MD87" t="s">
        <v>87</v>
      </c>
      <c r="ME87" t="s">
        <v>87</v>
      </c>
      <c r="MF87" t="s">
        <v>87</v>
      </c>
      <c r="MG87" t="s">
        <v>87</v>
      </c>
      <c r="MH87">
        <v>0</v>
      </c>
      <c r="MI87">
        <v>0</v>
      </c>
      <c r="MJ87">
        <v>70</v>
      </c>
      <c r="MK87">
        <v>0</v>
      </c>
      <c r="ML87">
        <v>0</v>
      </c>
      <c r="MM87">
        <v>0</v>
      </c>
      <c r="MN87">
        <v>0</v>
      </c>
      <c r="MO87">
        <v>0</v>
      </c>
      <c r="MP87">
        <v>0</v>
      </c>
      <c r="MQ87">
        <v>0</v>
      </c>
      <c r="MR87">
        <v>0</v>
      </c>
      <c r="MS87">
        <v>0</v>
      </c>
      <c r="MT87">
        <v>0</v>
      </c>
      <c r="MU87">
        <v>0</v>
      </c>
      <c r="MV87">
        <v>0</v>
      </c>
      <c r="MW87">
        <v>0</v>
      </c>
      <c r="MX87">
        <v>0</v>
      </c>
      <c r="MY87">
        <v>0</v>
      </c>
      <c r="MZ87">
        <v>0</v>
      </c>
      <c r="NA87">
        <v>0</v>
      </c>
      <c r="NB87">
        <v>0</v>
      </c>
      <c r="NC87">
        <v>0</v>
      </c>
      <c r="ND87">
        <v>0</v>
      </c>
      <c r="NE87">
        <v>0</v>
      </c>
      <c r="NF87">
        <v>0</v>
      </c>
      <c r="NG87">
        <v>0</v>
      </c>
      <c r="NH87">
        <v>0</v>
      </c>
      <c r="NI87" t="s">
        <v>594</v>
      </c>
      <c r="NJ87" t="s">
        <v>594</v>
      </c>
      <c r="NK87">
        <v>0</v>
      </c>
      <c r="NL87">
        <v>0</v>
      </c>
      <c r="NM87">
        <v>0</v>
      </c>
      <c r="NN87" t="s">
        <v>87</v>
      </c>
      <c r="NO87" t="s">
        <v>87</v>
      </c>
      <c r="NP87" t="s">
        <v>87</v>
      </c>
      <c r="NQ87" t="s">
        <v>87</v>
      </c>
      <c r="NR87" t="s">
        <v>87</v>
      </c>
      <c r="NS87" t="s">
        <v>87</v>
      </c>
      <c r="NT87" t="s">
        <v>87</v>
      </c>
      <c r="NU87">
        <v>0</v>
      </c>
      <c r="NV87">
        <v>0</v>
      </c>
      <c r="NW87">
        <v>0</v>
      </c>
      <c r="NX87">
        <v>0</v>
      </c>
      <c r="NY87">
        <v>0</v>
      </c>
      <c r="NZ87">
        <v>0</v>
      </c>
      <c r="OA87">
        <v>0</v>
      </c>
      <c r="OB87">
        <v>0</v>
      </c>
      <c r="OC87">
        <v>0</v>
      </c>
      <c r="OD87">
        <v>0</v>
      </c>
      <c r="OE87">
        <v>0</v>
      </c>
      <c r="OF87">
        <v>0</v>
      </c>
      <c r="OG87">
        <v>0</v>
      </c>
      <c r="OH87">
        <v>0</v>
      </c>
      <c r="OI87">
        <v>0</v>
      </c>
      <c r="OJ87">
        <v>0</v>
      </c>
      <c r="OK87">
        <v>0</v>
      </c>
      <c r="OL87">
        <v>0</v>
      </c>
      <c r="OM87">
        <v>0</v>
      </c>
      <c r="ON87">
        <v>0</v>
      </c>
      <c r="OO87">
        <v>0</v>
      </c>
      <c r="OP87">
        <v>0</v>
      </c>
      <c r="OQ87">
        <v>0</v>
      </c>
      <c r="OR87">
        <v>0</v>
      </c>
      <c r="OT87" s="209"/>
      <c r="OU87" t="s">
        <v>1701</v>
      </c>
      <c r="OV87">
        <v>60</v>
      </c>
      <c r="OW87">
        <v>0</v>
      </c>
      <c r="OX87">
        <v>0</v>
      </c>
      <c r="OY87">
        <v>0</v>
      </c>
      <c r="OZ87">
        <v>0</v>
      </c>
      <c r="PA87">
        <v>0</v>
      </c>
      <c r="PB87">
        <v>0</v>
      </c>
      <c r="PC87">
        <v>0</v>
      </c>
      <c r="PD87">
        <v>0</v>
      </c>
      <c r="PE87">
        <v>0</v>
      </c>
      <c r="PF87">
        <v>0</v>
      </c>
      <c r="PG87">
        <v>0</v>
      </c>
      <c r="PH87">
        <v>0</v>
      </c>
      <c r="PI87">
        <v>0</v>
      </c>
      <c r="PJ87">
        <v>0</v>
      </c>
      <c r="PK87">
        <v>0</v>
      </c>
      <c r="PL87">
        <v>0</v>
      </c>
      <c r="PM87">
        <v>0</v>
      </c>
      <c r="PN87">
        <v>0</v>
      </c>
      <c r="PO87">
        <v>0</v>
      </c>
      <c r="PP87">
        <v>0</v>
      </c>
      <c r="PQ87">
        <v>0</v>
      </c>
      <c r="PR87">
        <v>0</v>
      </c>
      <c r="PS87">
        <v>0</v>
      </c>
      <c r="PT87">
        <v>0</v>
      </c>
      <c r="PU87">
        <v>0</v>
      </c>
      <c r="PV87">
        <v>0</v>
      </c>
      <c r="PW87" s="210">
        <v>0</v>
      </c>
      <c r="PX87" s="210">
        <v>0</v>
      </c>
      <c r="PY87" t="s">
        <v>597</v>
      </c>
    </row>
    <row r="88" spans="1:441" ht="15.75" customHeight="1" x14ac:dyDescent="0.35">
      <c r="A88" t="s">
        <v>1713</v>
      </c>
      <c r="B88">
        <v>7872</v>
      </c>
      <c r="C88" t="s">
        <v>1714</v>
      </c>
      <c r="D88" s="207">
        <v>2020110010185</v>
      </c>
      <c r="E88" t="s">
        <v>562</v>
      </c>
      <c r="F88" t="s">
        <v>36</v>
      </c>
      <c r="G88" t="s">
        <v>1603</v>
      </c>
      <c r="H88" t="s">
        <v>1604</v>
      </c>
      <c r="I88" t="s">
        <v>1670</v>
      </c>
      <c r="J88" t="s">
        <v>45</v>
      </c>
      <c r="K88" t="s">
        <v>1605</v>
      </c>
      <c r="L88" t="s">
        <v>1606</v>
      </c>
      <c r="M88" t="s">
        <v>1607</v>
      </c>
      <c r="N88" t="s">
        <v>1605</v>
      </c>
      <c r="O88" t="s">
        <v>1606</v>
      </c>
      <c r="P88" t="s">
        <v>1607</v>
      </c>
      <c r="Q88" t="s">
        <v>1608</v>
      </c>
      <c r="R88" t="s">
        <v>1039</v>
      </c>
      <c r="S88" t="s">
        <v>1715</v>
      </c>
      <c r="T88" t="s">
        <v>1716</v>
      </c>
      <c r="AC88" t="s">
        <v>1715</v>
      </c>
      <c r="AG88" t="s">
        <v>87</v>
      </c>
      <c r="AH88" t="s">
        <v>87</v>
      </c>
      <c r="AI88" t="s">
        <v>1717</v>
      </c>
      <c r="AJ88" t="s">
        <v>1718</v>
      </c>
      <c r="AK88" s="208">
        <v>44055</v>
      </c>
      <c r="AL88">
        <v>1</v>
      </c>
      <c r="AM88">
        <v>2024</v>
      </c>
      <c r="AN88" t="s">
        <v>1719</v>
      </c>
      <c r="AO88" t="s">
        <v>1720</v>
      </c>
      <c r="AP88">
        <v>2020</v>
      </c>
      <c r="AQ88">
        <v>2024</v>
      </c>
      <c r="AR88" t="s">
        <v>32</v>
      </c>
      <c r="AS88" t="s">
        <v>582</v>
      </c>
      <c r="AT88" t="s">
        <v>624</v>
      </c>
      <c r="AU88" t="s">
        <v>584</v>
      </c>
      <c r="AV88" t="s">
        <v>585</v>
      </c>
      <c r="AW88" t="s">
        <v>585</v>
      </c>
      <c r="AX88" t="s">
        <v>585</v>
      </c>
      <c r="AY88">
        <v>1</v>
      </c>
      <c r="BB88" t="s">
        <v>1721</v>
      </c>
      <c r="BC88" t="s">
        <v>1722</v>
      </c>
      <c r="BD88" t="s">
        <v>1723</v>
      </c>
      <c r="BE88" t="s">
        <v>1724</v>
      </c>
      <c r="BF88" t="s">
        <v>611</v>
      </c>
      <c r="BG88">
        <v>2</v>
      </c>
      <c r="BH88" s="208">
        <v>45204</v>
      </c>
      <c r="BI88" t="s">
        <v>1644</v>
      </c>
      <c r="BJ88" t="s">
        <v>197</v>
      </c>
      <c r="BK88">
        <v>1</v>
      </c>
      <c r="BL88">
        <v>0.1</v>
      </c>
      <c r="BM88">
        <v>0.3</v>
      </c>
      <c r="BN88">
        <v>0.5</v>
      </c>
      <c r="BO88">
        <v>0.7</v>
      </c>
      <c r="BP88">
        <v>1</v>
      </c>
      <c r="BQ88">
        <v>2070567290</v>
      </c>
      <c r="BR88">
        <v>252696000</v>
      </c>
      <c r="BS88">
        <v>369949277</v>
      </c>
      <c r="BT88">
        <v>655262239</v>
      </c>
      <c r="BU88">
        <v>418145774</v>
      </c>
      <c r="BV88">
        <v>374514000</v>
      </c>
      <c r="BW88">
        <v>0.1</v>
      </c>
      <c r="BX88">
        <v>0.3</v>
      </c>
      <c r="BY88">
        <v>0.5</v>
      </c>
      <c r="BZ88">
        <v>0.7</v>
      </c>
      <c r="CA88">
        <v>1</v>
      </c>
      <c r="CB88">
        <v>0.19999999999999998</v>
      </c>
      <c r="CC88">
        <v>0.19999999999999996</v>
      </c>
      <c r="CD88">
        <v>0.19999999999999996</v>
      </c>
      <c r="CE88">
        <v>0.30000000000000004</v>
      </c>
      <c r="CF88">
        <v>252695750</v>
      </c>
      <c r="CG88">
        <v>251250544</v>
      </c>
      <c r="CH88">
        <v>369949277</v>
      </c>
      <c r="CI88">
        <v>369949277</v>
      </c>
      <c r="CJ88">
        <v>650900564</v>
      </c>
      <c r="CK88">
        <v>650900564</v>
      </c>
      <c r="CL88">
        <v>417330273</v>
      </c>
      <c r="CM88">
        <v>309438314</v>
      </c>
      <c r="CN88">
        <v>0.1</v>
      </c>
      <c r="CO88">
        <v>0.30000000000000004</v>
      </c>
      <c r="CP88">
        <v>0.5</v>
      </c>
      <c r="CQ88">
        <v>0.7</v>
      </c>
      <c r="CR88">
        <v>0.7</v>
      </c>
      <c r="CS88" t="s">
        <v>43</v>
      </c>
      <c r="CT88">
        <v>0</v>
      </c>
      <c r="CU88">
        <v>0</v>
      </c>
      <c r="CV88">
        <v>0.15000000000000002</v>
      </c>
      <c r="CW88">
        <v>0</v>
      </c>
      <c r="CX88">
        <v>0.15000000000000002</v>
      </c>
      <c r="CY88">
        <v>0</v>
      </c>
      <c r="CZ88">
        <v>0</v>
      </c>
      <c r="DA88">
        <v>0</v>
      </c>
      <c r="DB88">
        <v>0</v>
      </c>
      <c r="DC88">
        <v>0</v>
      </c>
      <c r="DD88">
        <v>0</v>
      </c>
      <c r="DE88">
        <v>0</v>
      </c>
      <c r="DF88">
        <v>1</v>
      </c>
      <c r="DG88">
        <v>1</v>
      </c>
      <c r="DH88">
        <v>0.30000000000000004</v>
      </c>
      <c r="DI88">
        <v>0.30000000000000004</v>
      </c>
      <c r="DJ88">
        <v>0</v>
      </c>
      <c r="DK88">
        <v>0</v>
      </c>
      <c r="DL88">
        <v>50</v>
      </c>
      <c r="DM88">
        <v>0</v>
      </c>
      <c r="DN88">
        <v>50</v>
      </c>
      <c r="DO88">
        <v>0</v>
      </c>
      <c r="DP88">
        <v>0</v>
      </c>
      <c r="DQ88">
        <v>0</v>
      </c>
      <c r="DR88">
        <v>0</v>
      </c>
      <c r="DS88">
        <v>0</v>
      </c>
      <c r="DT88">
        <v>0</v>
      </c>
      <c r="DU88">
        <v>0</v>
      </c>
      <c r="DV88">
        <v>100</v>
      </c>
      <c r="DW88">
        <v>0</v>
      </c>
      <c r="DX88">
        <v>0</v>
      </c>
      <c r="DY88">
        <v>0</v>
      </c>
      <c r="DZ88">
        <v>0</v>
      </c>
      <c r="EA88">
        <v>0</v>
      </c>
      <c r="EB88">
        <v>0</v>
      </c>
      <c r="EC88">
        <v>0</v>
      </c>
      <c r="ED88">
        <v>0</v>
      </c>
      <c r="EE88">
        <v>0</v>
      </c>
      <c r="EF88">
        <v>0</v>
      </c>
      <c r="EG88">
        <v>0</v>
      </c>
      <c r="EH88">
        <v>0</v>
      </c>
      <c r="EI88">
        <v>0</v>
      </c>
      <c r="EJ88">
        <v>0</v>
      </c>
      <c r="EK88">
        <v>0</v>
      </c>
      <c r="EL88">
        <v>0</v>
      </c>
      <c r="EM88" t="s">
        <v>1725</v>
      </c>
      <c r="EN88">
        <v>0</v>
      </c>
      <c r="EO88" t="s">
        <v>1726</v>
      </c>
      <c r="EP88">
        <v>0</v>
      </c>
      <c r="EQ88">
        <v>0</v>
      </c>
      <c r="ER88">
        <v>0</v>
      </c>
      <c r="ES88">
        <v>0</v>
      </c>
      <c r="ET88">
        <v>0</v>
      </c>
      <c r="EU88">
        <v>0</v>
      </c>
      <c r="EV88">
        <v>0</v>
      </c>
      <c r="EW88">
        <v>0</v>
      </c>
      <c r="EX88">
        <v>0</v>
      </c>
      <c r="EY88">
        <v>0</v>
      </c>
      <c r="EZ88">
        <v>0</v>
      </c>
      <c r="FA88">
        <v>0</v>
      </c>
      <c r="FB88">
        <v>0</v>
      </c>
      <c r="FC88">
        <v>0</v>
      </c>
      <c r="FD88">
        <v>0</v>
      </c>
      <c r="FE88">
        <v>0</v>
      </c>
      <c r="FF88">
        <v>0</v>
      </c>
      <c r="FG88">
        <v>0</v>
      </c>
      <c r="FH88">
        <v>0</v>
      </c>
      <c r="FI88">
        <v>374514000</v>
      </c>
      <c r="FJ88">
        <v>374514000</v>
      </c>
      <c r="FK88">
        <v>374514000</v>
      </c>
      <c r="FL88">
        <v>374514000</v>
      </c>
      <c r="FM88">
        <v>374514000</v>
      </c>
      <c r="FN88">
        <v>0</v>
      </c>
      <c r="FO88">
        <v>0</v>
      </c>
      <c r="FP88">
        <v>0</v>
      </c>
      <c r="FQ88">
        <v>0</v>
      </c>
      <c r="FR88">
        <v>0</v>
      </c>
      <c r="FS88">
        <v>0</v>
      </c>
      <c r="FT88">
        <v>0</v>
      </c>
      <c r="FU88">
        <v>374514000</v>
      </c>
      <c r="FV88">
        <v>374514000</v>
      </c>
      <c r="FW88">
        <v>374514000</v>
      </c>
      <c r="FX88">
        <v>374514000</v>
      </c>
      <c r="FY88">
        <v>374514000</v>
      </c>
      <c r="FZ88">
        <v>374514000</v>
      </c>
      <c r="GA88">
        <v>0</v>
      </c>
      <c r="GB88">
        <v>0</v>
      </c>
      <c r="GC88">
        <v>0</v>
      </c>
      <c r="GD88">
        <v>0</v>
      </c>
      <c r="GE88">
        <v>0</v>
      </c>
      <c r="GF88">
        <v>0</v>
      </c>
      <c r="GG88">
        <v>0</v>
      </c>
      <c r="GH88">
        <v>374514000</v>
      </c>
      <c r="GI88">
        <v>0</v>
      </c>
      <c r="GJ88">
        <v>0</v>
      </c>
      <c r="GK88">
        <v>0</v>
      </c>
      <c r="GL88">
        <v>0</v>
      </c>
      <c r="GM88">
        <v>0</v>
      </c>
      <c r="GN88">
        <v>0</v>
      </c>
      <c r="GO88">
        <v>0</v>
      </c>
      <c r="GP88">
        <v>0</v>
      </c>
      <c r="GQ88">
        <v>0</v>
      </c>
      <c r="GR88">
        <v>0</v>
      </c>
      <c r="GS88">
        <v>0</v>
      </c>
      <c r="GT88">
        <v>0</v>
      </c>
      <c r="GU88">
        <v>0</v>
      </c>
      <c r="GV88">
        <v>0</v>
      </c>
      <c r="GW88">
        <v>0</v>
      </c>
      <c r="GX88">
        <v>0</v>
      </c>
      <c r="GY88">
        <v>0</v>
      </c>
      <c r="GZ88">
        <v>0</v>
      </c>
      <c r="HA88">
        <v>0</v>
      </c>
      <c r="HB88">
        <v>0</v>
      </c>
      <c r="HC88">
        <v>0</v>
      </c>
      <c r="HD88">
        <v>0</v>
      </c>
      <c r="HE88">
        <v>0</v>
      </c>
      <c r="HF88">
        <v>0</v>
      </c>
      <c r="HG88">
        <v>0</v>
      </c>
      <c r="HH88">
        <v>0</v>
      </c>
      <c r="HI88">
        <v>0</v>
      </c>
      <c r="HJ88">
        <v>0</v>
      </c>
      <c r="HK88">
        <v>0</v>
      </c>
      <c r="HL88">
        <v>0</v>
      </c>
      <c r="HM88">
        <v>0</v>
      </c>
      <c r="HN88">
        <v>0</v>
      </c>
      <c r="HO88">
        <v>0</v>
      </c>
      <c r="HP88">
        <v>0</v>
      </c>
      <c r="HQ88">
        <v>0</v>
      </c>
      <c r="HR88">
        <v>0</v>
      </c>
      <c r="HS88">
        <v>0</v>
      </c>
      <c r="HT88">
        <v>0</v>
      </c>
      <c r="HU88">
        <v>0</v>
      </c>
      <c r="HV88">
        <v>0</v>
      </c>
      <c r="HW88">
        <v>0</v>
      </c>
      <c r="HX88">
        <v>0</v>
      </c>
      <c r="HY88">
        <v>0</v>
      </c>
      <c r="HZ88">
        <v>0</v>
      </c>
      <c r="IA88">
        <v>0</v>
      </c>
      <c r="IB88">
        <v>0</v>
      </c>
      <c r="IC88">
        <v>0</v>
      </c>
      <c r="ID88">
        <v>0</v>
      </c>
      <c r="IE88">
        <v>0</v>
      </c>
      <c r="IF88">
        <v>0</v>
      </c>
      <c r="IG88">
        <v>0</v>
      </c>
      <c r="IH88">
        <v>0</v>
      </c>
      <c r="II88" t="s">
        <v>87</v>
      </c>
      <c r="IJ88" t="s">
        <v>87</v>
      </c>
      <c r="IK88" t="s">
        <v>87</v>
      </c>
      <c r="IL88" t="s">
        <v>87</v>
      </c>
      <c r="IM88" t="s">
        <v>87</v>
      </c>
      <c r="IN88" t="s">
        <v>87</v>
      </c>
      <c r="IO88" t="s">
        <v>87</v>
      </c>
      <c r="IP88" t="s">
        <v>87</v>
      </c>
      <c r="IQ88" t="s">
        <v>87</v>
      </c>
      <c r="IR88" t="s">
        <v>87</v>
      </c>
      <c r="IS88" t="s">
        <v>87</v>
      </c>
      <c r="IT88" t="s">
        <v>87</v>
      </c>
      <c r="IU88" t="s">
        <v>87</v>
      </c>
      <c r="IV88" t="s">
        <v>87</v>
      </c>
      <c r="IW88" t="s">
        <v>87</v>
      </c>
      <c r="IX88">
        <v>0</v>
      </c>
      <c r="IY88">
        <v>0</v>
      </c>
      <c r="IZ88">
        <v>0</v>
      </c>
      <c r="JA88">
        <v>0</v>
      </c>
      <c r="JB88">
        <v>0</v>
      </c>
      <c r="JC88">
        <v>0</v>
      </c>
      <c r="JD88">
        <v>0</v>
      </c>
      <c r="JE88">
        <v>0</v>
      </c>
      <c r="JF88">
        <v>0</v>
      </c>
      <c r="JG88">
        <v>0</v>
      </c>
      <c r="JH88">
        <v>0</v>
      </c>
      <c r="JI88">
        <v>0</v>
      </c>
      <c r="JJ88" s="210">
        <v>0</v>
      </c>
      <c r="JK88" s="210">
        <v>0</v>
      </c>
      <c r="JL88" s="210">
        <v>0</v>
      </c>
      <c r="JM88" s="210">
        <v>0</v>
      </c>
      <c r="JN88" s="210">
        <v>0</v>
      </c>
      <c r="JO88" s="210">
        <v>0</v>
      </c>
      <c r="JP88" s="210">
        <v>0</v>
      </c>
      <c r="JQ88" s="210">
        <v>0</v>
      </c>
      <c r="JR88" s="210">
        <v>0</v>
      </c>
      <c r="JS88" s="210">
        <v>0</v>
      </c>
      <c r="JT88" s="210">
        <v>0</v>
      </c>
      <c r="JU88" s="210">
        <v>0</v>
      </c>
      <c r="JV88" s="210">
        <v>0</v>
      </c>
      <c r="JW88">
        <v>0</v>
      </c>
      <c r="JX88">
        <v>0</v>
      </c>
      <c r="JY88">
        <v>0</v>
      </c>
      <c r="JZ88">
        <v>0</v>
      </c>
      <c r="KA88">
        <v>0</v>
      </c>
      <c r="KB88">
        <v>0</v>
      </c>
      <c r="KC88">
        <v>0</v>
      </c>
      <c r="KD88">
        <v>0</v>
      </c>
      <c r="KE88">
        <v>0</v>
      </c>
      <c r="KF88">
        <v>0</v>
      </c>
      <c r="KG88">
        <v>0</v>
      </c>
      <c r="KH88">
        <v>0</v>
      </c>
      <c r="KI88">
        <v>0</v>
      </c>
      <c r="KJ88" s="204" t="s">
        <v>594</v>
      </c>
      <c r="KK88" t="s">
        <v>87</v>
      </c>
      <c r="KL88">
        <v>0</v>
      </c>
      <c r="KM88" t="s">
        <v>87</v>
      </c>
      <c r="KN88">
        <v>0</v>
      </c>
      <c r="KO88" t="s">
        <v>87</v>
      </c>
      <c r="KP88" t="s">
        <v>87</v>
      </c>
      <c r="KQ88" t="s">
        <v>87</v>
      </c>
      <c r="KR88" t="s">
        <v>87</v>
      </c>
      <c r="KS88" t="s">
        <v>87</v>
      </c>
      <c r="KT88" t="s">
        <v>87</v>
      </c>
      <c r="KU88" s="204" t="s">
        <v>87</v>
      </c>
      <c r="KV88" t="s">
        <v>594</v>
      </c>
      <c r="KW88" t="s">
        <v>594</v>
      </c>
      <c r="KX88">
        <v>0</v>
      </c>
      <c r="KY88">
        <v>0</v>
      </c>
      <c r="KZ88">
        <v>0</v>
      </c>
      <c r="LA88" t="s">
        <v>87</v>
      </c>
      <c r="LB88" t="s">
        <v>87</v>
      </c>
      <c r="LC88" t="s">
        <v>87</v>
      </c>
      <c r="LD88" t="s">
        <v>87</v>
      </c>
      <c r="LE88" t="s">
        <v>87</v>
      </c>
      <c r="LF88" t="s">
        <v>87</v>
      </c>
      <c r="LG88" t="s">
        <v>87</v>
      </c>
      <c r="LH88" s="210">
        <v>0</v>
      </c>
      <c r="LI88" s="210" t="s">
        <v>1687</v>
      </c>
      <c r="LJ88" s="210" t="s">
        <v>1670</v>
      </c>
      <c r="LK88" s="210">
        <v>0</v>
      </c>
      <c r="LL88" s="210">
        <v>0</v>
      </c>
      <c r="LM88" s="210" t="s">
        <v>87</v>
      </c>
      <c r="LN88" s="210" t="s">
        <v>87</v>
      </c>
      <c r="LO88" s="210">
        <v>0</v>
      </c>
      <c r="LP88" s="210">
        <v>0</v>
      </c>
      <c r="LQ88" s="210">
        <v>18451363000</v>
      </c>
      <c r="LR88" s="210">
        <v>0</v>
      </c>
      <c r="LS88" s="210">
        <v>0</v>
      </c>
      <c r="LT88" s="210">
        <v>0</v>
      </c>
      <c r="LU88" s="210">
        <v>0</v>
      </c>
      <c r="LV88" t="s">
        <v>594</v>
      </c>
      <c r="LW88" t="s">
        <v>594</v>
      </c>
      <c r="LX88">
        <v>0</v>
      </c>
      <c r="LY88">
        <v>0</v>
      </c>
      <c r="LZ88">
        <v>0</v>
      </c>
      <c r="MA88" t="s">
        <v>87</v>
      </c>
      <c r="MB88" t="s">
        <v>87</v>
      </c>
      <c r="MC88" t="s">
        <v>87</v>
      </c>
      <c r="MD88" t="s">
        <v>87</v>
      </c>
      <c r="ME88" t="s">
        <v>87</v>
      </c>
      <c r="MF88" t="s">
        <v>87</v>
      </c>
      <c r="MG88" t="s">
        <v>87</v>
      </c>
      <c r="MH88">
        <v>0</v>
      </c>
      <c r="MI88">
        <v>0</v>
      </c>
      <c r="MJ88">
        <v>0.7</v>
      </c>
      <c r="MK88">
        <v>0</v>
      </c>
      <c r="ML88">
        <v>0</v>
      </c>
      <c r="MM88">
        <v>0</v>
      </c>
      <c r="MN88">
        <v>0</v>
      </c>
      <c r="MO88">
        <v>0</v>
      </c>
      <c r="MP88">
        <v>0</v>
      </c>
      <c r="MQ88">
        <v>0</v>
      </c>
      <c r="MR88">
        <v>0</v>
      </c>
      <c r="MS88">
        <v>0</v>
      </c>
      <c r="MT88">
        <v>0</v>
      </c>
      <c r="MU88">
        <v>0</v>
      </c>
      <c r="MV88">
        <v>0</v>
      </c>
      <c r="MW88">
        <v>0</v>
      </c>
      <c r="MX88">
        <v>0</v>
      </c>
      <c r="MY88">
        <v>0</v>
      </c>
      <c r="MZ88">
        <v>0</v>
      </c>
      <c r="NA88">
        <v>0</v>
      </c>
      <c r="NB88">
        <v>0</v>
      </c>
      <c r="NC88">
        <v>0</v>
      </c>
      <c r="ND88">
        <v>0</v>
      </c>
      <c r="NE88">
        <v>0</v>
      </c>
      <c r="NF88">
        <v>0</v>
      </c>
      <c r="NG88">
        <v>0</v>
      </c>
      <c r="NH88">
        <v>0</v>
      </c>
      <c r="NI88" t="s">
        <v>594</v>
      </c>
      <c r="NJ88" t="s">
        <v>594</v>
      </c>
      <c r="NK88">
        <v>0</v>
      </c>
      <c r="NL88">
        <v>0</v>
      </c>
      <c r="NM88">
        <v>0</v>
      </c>
      <c r="NN88" t="s">
        <v>87</v>
      </c>
      <c r="NO88" t="s">
        <v>87</v>
      </c>
      <c r="NP88" t="s">
        <v>87</v>
      </c>
      <c r="NQ88" t="s">
        <v>87</v>
      </c>
      <c r="NR88" t="s">
        <v>87</v>
      </c>
      <c r="NS88" t="s">
        <v>87</v>
      </c>
      <c r="NT88" t="s">
        <v>87</v>
      </c>
      <c r="NU88">
        <v>0</v>
      </c>
      <c r="NV88">
        <v>0</v>
      </c>
      <c r="NW88">
        <v>0</v>
      </c>
      <c r="NX88">
        <v>0</v>
      </c>
      <c r="NY88">
        <v>0</v>
      </c>
      <c r="NZ88">
        <v>0</v>
      </c>
      <c r="OA88">
        <v>0</v>
      </c>
      <c r="OB88">
        <v>0</v>
      </c>
      <c r="OC88">
        <v>0</v>
      </c>
      <c r="OD88">
        <v>0</v>
      </c>
      <c r="OE88">
        <v>0</v>
      </c>
      <c r="OF88">
        <v>0</v>
      </c>
      <c r="OG88">
        <v>0</v>
      </c>
      <c r="OH88">
        <v>0</v>
      </c>
      <c r="OI88">
        <v>0</v>
      </c>
      <c r="OJ88">
        <v>0</v>
      </c>
      <c r="OK88">
        <v>0</v>
      </c>
      <c r="OL88">
        <v>0</v>
      </c>
      <c r="OM88">
        <v>0</v>
      </c>
      <c r="ON88">
        <v>0</v>
      </c>
      <c r="OO88">
        <v>0</v>
      </c>
      <c r="OP88">
        <v>0</v>
      </c>
      <c r="OQ88">
        <v>0</v>
      </c>
      <c r="OR88">
        <v>0</v>
      </c>
      <c r="OT88" s="209"/>
      <c r="OU88" t="s">
        <v>1713</v>
      </c>
      <c r="OV88">
        <v>0.60000000000000009</v>
      </c>
      <c r="OW88">
        <v>0</v>
      </c>
      <c r="OX88">
        <v>0</v>
      </c>
      <c r="OY88">
        <v>0</v>
      </c>
      <c r="OZ88">
        <v>0</v>
      </c>
      <c r="PA88">
        <v>0</v>
      </c>
      <c r="PB88">
        <v>0</v>
      </c>
      <c r="PC88">
        <v>0</v>
      </c>
      <c r="PD88">
        <v>0</v>
      </c>
      <c r="PE88">
        <v>0</v>
      </c>
      <c r="PF88">
        <v>0</v>
      </c>
      <c r="PG88">
        <v>0</v>
      </c>
      <c r="PH88">
        <v>0</v>
      </c>
      <c r="PI88">
        <v>0</v>
      </c>
      <c r="PJ88">
        <v>0</v>
      </c>
      <c r="PK88">
        <v>0</v>
      </c>
      <c r="PL88">
        <v>0</v>
      </c>
      <c r="PM88">
        <v>0</v>
      </c>
      <c r="PN88">
        <v>0</v>
      </c>
      <c r="PO88">
        <v>0</v>
      </c>
      <c r="PP88">
        <v>0</v>
      </c>
      <c r="PQ88">
        <v>0</v>
      </c>
      <c r="PR88">
        <v>0</v>
      </c>
      <c r="PS88">
        <v>0</v>
      </c>
      <c r="PT88">
        <v>0</v>
      </c>
      <c r="PU88">
        <v>0</v>
      </c>
      <c r="PV88">
        <v>0</v>
      </c>
      <c r="PW88" s="210">
        <v>0</v>
      </c>
      <c r="PX88" s="210">
        <v>0</v>
      </c>
      <c r="PY88" t="s">
        <v>597</v>
      </c>
    </row>
    <row r="89" spans="1:441" ht="15.75" customHeight="1" x14ac:dyDescent="0.35">
      <c r="A89" t="s">
        <v>1727</v>
      </c>
      <c r="B89">
        <v>7872</v>
      </c>
      <c r="C89" t="s">
        <v>1728</v>
      </c>
      <c r="D89" s="207">
        <v>2020110010185</v>
      </c>
      <c r="E89" t="s">
        <v>562</v>
      </c>
      <c r="F89" t="s">
        <v>36</v>
      </c>
      <c r="G89" t="s">
        <v>1603</v>
      </c>
      <c r="H89" t="s">
        <v>1604</v>
      </c>
      <c r="I89" t="s">
        <v>1670</v>
      </c>
      <c r="J89" t="s">
        <v>45</v>
      </c>
      <c r="K89" t="s">
        <v>1605</v>
      </c>
      <c r="L89" t="s">
        <v>1606</v>
      </c>
      <c r="M89" t="s">
        <v>1607</v>
      </c>
      <c r="N89" t="s">
        <v>1605</v>
      </c>
      <c r="O89" t="s">
        <v>1606</v>
      </c>
      <c r="P89" t="s">
        <v>1607</v>
      </c>
      <c r="Q89" t="s">
        <v>1608</v>
      </c>
      <c r="R89" t="s">
        <v>1039</v>
      </c>
      <c r="S89" t="s">
        <v>1729</v>
      </c>
      <c r="T89" t="s">
        <v>1730</v>
      </c>
      <c r="AC89" t="s">
        <v>1729</v>
      </c>
      <c r="AG89" t="s">
        <v>1675</v>
      </c>
      <c r="AH89" t="s">
        <v>1676</v>
      </c>
      <c r="AI89" t="s">
        <v>1731</v>
      </c>
      <c r="AJ89" t="s">
        <v>1678</v>
      </c>
      <c r="AK89" s="208">
        <v>44055</v>
      </c>
      <c r="AL89">
        <v>1</v>
      </c>
      <c r="AM89">
        <v>2024</v>
      </c>
      <c r="AN89" t="s">
        <v>1662</v>
      </c>
      <c r="AO89" t="s">
        <v>1663</v>
      </c>
      <c r="AP89">
        <v>2020</v>
      </c>
      <c r="AQ89">
        <v>2024</v>
      </c>
      <c r="AR89" t="s">
        <v>32</v>
      </c>
      <c r="AS89" t="s">
        <v>582</v>
      </c>
      <c r="AT89" t="s">
        <v>583</v>
      </c>
      <c r="AU89" t="s">
        <v>703</v>
      </c>
      <c r="AV89" t="s">
        <v>585</v>
      </c>
      <c r="AW89" t="s">
        <v>585</v>
      </c>
      <c r="AX89" t="s">
        <v>585</v>
      </c>
      <c r="AY89">
        <v>1</v>
      </c>
      <c r="BB89" t="s">
        <v>1732</v>
      </c>
      <c r="BC89" t="s">
        <v>1733</v>
      </c>
      <c r="BD89" t="s">
        <v>1734</v>
      </c>
      <c r="BE89" t="s">
        <v>1735</v>
      </c>
      <c r="BF89" t="s">
        <v>611</v>
      </c>
      <c r="BG89">
        <v>2</v>
      </c>
      <c r="BH89" s="208">
        <v>45204</v>
      </c>
      <c r="BI89" t="s">
        <v>1644</v>
      </c>
      <c r="BJ89" t="s">
        <v>197</v>
      </c>
      <c r="BK89">
        <v>100</v>
      </c>
      <c r="BL89">
        <v>5</v>
      </c>
      <c r="BM89">
        <v>15</v>
      </c>
      <c r="BN89">
        <v>45</v>
      </c>
      <c r="BO89">
        <v>70</v>
      </c>
      <c r="BP89">
        <v>100</v>
      </c>
      <c r="BQ89">
        <v>4957507100</v>
      </c>
      <c r="BR89">
        <v>423463019</v>
      </c>
      <c r="BS89">
        <v>1132866909</v>
      </c>
      <c r="BT89">
        <v>993424174</v>
      </c>
      <c r="BU89">
        <v>1138403998</v>
      </c>
      <c r="BV89">
        <v>1269349000</v>
      </c>
      <c r="BW89">
        <v>5</v>
      </c>
      <c r="BX89">
        <v>15</v>
      </c>
      <c r="BY89">
        <v>45</v>
      </c>
      <c r="BZ89">
        <v>70</v>
      </c>
      <c r="CA89">
        <v>100</v>
      </c>
      <c r="CB89">
        <v>10</v>
      </c>
      <c r="CC89">
        <v>25.5</v>
      </c>
      <c r="CD89">
        <v>29.5</v>
      </c>
      <c r="CE89">
        <v>30</v>
      </c>
      <c r="CF89">
        <v>423282315</v>
      </c>
      <c r="CG89">
        <v>392077603</v>
      </c>
      <c r="CH89">
        <v>1132866906</v>
      </c>
      <c r="CI89">
        <v>1132866906</v>
      </c>
      <c r="CJ89">
        <v>989275297</v>
      </c>
      <c r="CK89">
        <v>980340473</v>
      </c>
      <c r="CL89">
        <v>1136765066</v>
      </c>
      <c r="CM89">
        <v>898188991</v>
      </c>
      <c r="CN89">
        <v>5</v>
      </c>
      <c r="CO89">
        <v>15</v>
      </c>
      <c r="CP89">
        <v>40.5</v>
      </c>
      <c r="CQ89">
        <v>70</v>
      </c>
      <c r="CR89">
        <v>70</v>
      </c>
      <c r="CS89" t="s">
        <v>43</v>
      </c>
      <c r="CT89">
        <v>0</v>
      </c>
      <c r="CU89">
        <v>0</v>
      </c>
      <c r="CV89">
        <v>15</v>
      </c>
      <c r="CW89">
        <v>0</v>
      </c>
      <c r="CX89">
        <v>15</v>
      </c>
      <c r="CY89">
        <v>0</v>
      </c>
      <c r="CZ89">
        <v>0</v>
      </c>
      <c r="DA89">
        <v>0</v>
      </c>
      <c r="DB89">
        <v>0</v>
      </c>
      <c r="DC89">
        <v>0</v>
      </c>
      <c r="DD89">
        <v>0</v>
      </c>
      <c r="DE89">
        <v>0</v>
      </c>
      <c r="DF89">
        <v>100</v>
      </c>
      <c r="DG89">
        <v>100</v>
      </c>
      <c r="DH89">
        <v>30</v>
      </c>
      <c r="DI89">
        <v>30</v>
      </c>
      <c r="DJ89">
        <v>0</v>
      </c>
      <c r="DK89">
        <v>0</v>
      </c>
      <c r="DL89">
        <v>50</v>
      </c>
      <c r="DM89">
        <v>0</v>
      </c>
      <c r="DN89">
        <v>50</v>
      </c>
      <c r="DO89">
        <v>0</v>
      </c>
      <c r="DP89">
        <v>0</v>
      </c>
      <c r="DQ89">
        <v>0</v>
      </c>
      <c r="DR89">
        <v>0</v>
      </c>
      <c r="DS89">
        <v>0</v>
      </c>
      <c r="DT89">
        <v>0</v>
      </c>
      <c r="DU89">
        <v>0</v>
      </c>
      <c r="DV89">
        <v>100</v>
      </c>
      <c r="DW89">
        <v>0</v>
      </c>
      <c r="DX89">
        <v>0</v>
      </c>
      <c r="DY89">
        <v>0</v>
      </c>
      <c r="DZ89">
        <v>0</v>
      </c>
      <c r="EA89">
        <v>0</v>
      </c>
      <c r="EB89">
        <v>0</v>
      </c>
      <c r="EC89">
        <v>0</v>
      </c>
      <c r="ED89">
        <v>0</v>
      </c>
      <c r="EE89">
        <v>0</v>
      </c>
      <c r="EF89">
        <v>0</v>
      </c>
      <c r="EG89">
        <v>0</v>
      </c>
      <c r="EH89">
        <v>0</v>
      </c>
      <c r="EI89">
        <v>0</v>
      </c>
      <c r="EJ89">
        <v>0</v>
      </c>
      <c r="EK89">
        <v>0</v>
      </c>
      <c r="EL89">
        <v>0</v>
      </c>
      <c r="EM89" t="s">
        <v>1667</v>
      </c>
      <c r="EN89">
        <v>0</v>
      </c>
      <c r="EO89" t="s">
        <v>1668</v>
      </c>
      <c r="EP89">
        <v>0</v>
      </c>
      <c r="EQ89">
        <v>0</v>
      </c>
      <c r="ER89">
        <v>0</v>
      </c>
      <c r="ES89">
        <v>0</v>
      </c>
      <c r="ET89">
        <v>0</v>
      </c>
      <c r="EU89">
        <v>0</v>
      </c>
      <c r="EV89">
        <v>0</v>
      </c>
      <c r="EW89">
        <v>0</v>
      </c>
      <c r="EX89">
        <v>0</v>
      </c>
      <c r="EY89">
        <v>0</v>
      </c>
      <c r="EZ89">
        <v>0</v>
      </c>
      <c r="FA89">
        <v>0</v>
      </c>
      <c r="FB89">
        <v>0</v>
      </c>
      <c r="FC89">
        <v>0</v>
      </c>
      <c r="FD89">
        <v>0</v>
      </c>
      <c r="FE89">
        <v>0</v>
      </c>
      <c r="FF89">
        <v>0</v>
      </c>
      <c r="FG89">
        <v>0</v>
      </c>
      <c r="FH89">
        <v>0</v>
      </c>
      <c r="FI89">
        <v>1269349000</v>
      </c>
      <c r="FJ89">
        <v>1269349000</v>
      </c>
      <c r="FK89">
        <v>1269349000</v>
      </c>
      <c r="FL89">
        <v>1269349000</v>
      </c>
      <c r="FM89">
        <v>1269349000</v>
      </c>
      <c r="FN89">
        <v>0</v>
      </c>
      <c r="FO89">
        <v>0</v>
      </c>
      <c r="FP89">
        <v>0</v>
      </c>
      <c r="FQ89">
        <v>0</v>
      </c>
      <c r="FR89">
        <v>0</v>
      </c>
      <c r="FS89">
        <v>0</v>
      </c>
      <c r="FT89">
        <v>0</v>
      </c>
      <c r="FU89">
        <v>1269349000</v>
      </c>
      <c r="FV89">
        <v>1269349000</v>
      </c>
      <c r="FW89">
        <v>1269349000</v>
      </c>
      <c r="FX89">
        <v>1269349000</v>
      </c>
      <c r="FY89">
        <v>1269349000</v>
      </c>
      <c r="FZ89">
        <v>1269349000</v>
      </c>
      <c r="GA89">
        <v>0</v>
      </c>
      <c r="GB89">
        <v>0</v>
      </c>
      <c r="GC89">
        <v>0</v>
      </c>
      <c r="GD89">
        <v>0</v>
      </c>
      <c r="GE89">
        <v>0</v>
      </c>
      <c r="GF89">
        <v>0</v>
      </c>
      <c r="GG89">
        <v>0</v>
      </c>
      <c r="GH89">
        <v>1269349000</v>
      </c>
      <c r="GI89">
        <v>0</v>
      </c>
      <c r="GJ89">
        <v>0</v>
      </c>
      <c r="GK89">
        <v>0</v>
      </c>
      <c r="GL89">
        <v>0</v>
      </c>
      <c r="GM89">
        <v>0</v>
      </c>
      <c r="GN89">
        <v>0</v>
      </c>
      <c r="GO89">
        <v>0</v>
      </c>
      <c r="GP89">
        <v>0</v>
      </c>
      <c r="GQ89">
        <v>0</v>
      </c>
      <c r="GR89">
        <v>0</v>
      </c>
      <c r="GS89">
        <v>0</v>
      </c>
      <c r="GT89">
        <v>0</v>
      </c>
      <c r="GU89">
        <v>0</v>
      </c>
      <c r="GV89">
        <v>0</v>
      </c>
      <c r="GW89">
        <v>0</v>
      </c>
      <c r="GX89">
        <v>0</v>
      </c>
      <c r="GY89">
        <v>0</v>
      </c>
      <c r="GZ89">
        <v>0</v>
      </c>
      <c r="HA89">
        <v>0</v>
      </c>
      <c r="HB89">
        <v>0</v>
      </c>
      <c r="HC89">
        <v>0</v>
      </c>
      <c r="HD89">
        <v>0</v>
      </c>
      <c r="HE89">
        <v>0</v>
      </c>
      <c r="HF89">
        <v>0</v>
      </c>
      <c r="HG89">
        <v>0</v>
      </c>
      <c r="HH89">
        <v>0</v>
      </c>
      <c r="HI89">
        <v>0</v>
      </c>
      <c r="HJ89">
        <v>0</v>
      </c>
      <c r="HK89">
        <v>0</v>
      </c>
      <c r="HL89">
        <v>0</v>
      </c>
      <c r="HM89">
        <v>0</v>
      </c>
      <c r="HN89">
        <v>0</v>
      </c>
      <c r="HO89">
        <v>0</v>
      </c>
      <c r="HP89">
        <v>0</v>
      </c>
      <c r="HQ89">
        <v>0</v>
      </c>
      <c r="HR89">
        <v>0</v>
      </c>
      <c r="HS89">
        <v>0</v>
      </c>
      <c r="HT89">
        <v>0</v>
      </c>
      <c r="HU89">
        <v>0</v>
      </c>
      <c r="HV89">
        <v>0</v>
      </c>
      <c r="HW89">
        <v>0</v>
      </c>
      <c r="HX89">
        <v>0</v>
      </c>
      <c r="HY89">
        <v>0</v>
      </c>
      <c r="HZ89">
        <v>0</v>
      </c>
      <c r="IA89">
        <v>0</v>
      </c>
      <c r="IB89">
        <v>0</v>
      </c>
      <c r="IC89">
        <v>0</v>
      </c>
      <c r="ID89">
        <v>0</v>
      </c>
      <c r="IE89">
        <v>0</v>
      </c>
      <c r="IF89">
        <v>0</v>
      </c>
      <c r="IG89">
        <v>0</v>
      </c>
      <c r="IH89">
        <v>0</v>
      </c>
      <c r="II89" t="s">
        <v>87</v>
      </c>
      <c r="IJ89" t="s">
        <v>87</v>
      </c>
      <c r="IK89" t="s">
        <v>87</v>
      </c>
      <c r="IL89" t="s">
        <v>87</v>
      </c>
      <c r="IM89" t="s">
        <v>87</v>
      </c>
      <c r="IN89" t="s">
        <v>87</v>
      </c>
      <c r="IO89" t="s">
        <v>87</v>
      </c>
      <c r="IP89" t="s">
        <v>87</v>
      </c>
      <c r="IQ89" t="s">
        <v>87</v>
      </c>
      <c r="IR89" t="s">
        <v>87</v>
      </c>
      <c r="IS89" t="s">
        <v>87</v>
      </c>
      <c r="IT89" t="s">
        <v>87</v>
      </c>
      <c r="IU89" t="s">
        <v>87</v>
      </c>
      <c r="IV89" t="s">
        <v>87</v>
      </c>
      <c r="IW89" t="s">
        <v>87</v>
      </c>
      <c r="IX89">
        <v>0</v>
      </c>
      <c r="IY89">
        <v>0</v>
      </c>
      <c r="IZ89">
        <v>0</v>
      </c>
      <c r="JA89">
        <v>0</v>
      </c>
      <c r="JB89">
        <v>0</v>
      </c>
      <c r="JC89">
        <v>0</v>
      </c>
      <c r="JD89">
        <v>0</v>
      </c>
      <c r="JE89">
        <v>0</v>
      </c>
      <c r="JF89">
        <v>0</v>
      </c>
      <c r="JG89">
        <v>0</v>
      </c>
      <c r="JH89">
        <v>0</v>
      </c>
      <c r="JI89">
        <v>0</v>
      </c>
      <c r="JJ89" s="210">
        <v>0</v>
      </c>
      <c r="JK89" s="210">
        <v>0</v>
      </c>
      <c r="JL89" s="210">
        <v>0</v>
      </c>
      <c r="JM89" s="210">
        <v>0</v>
      </c>
      <c r="JN89" s="210">
        <v>0</v>
      </c>
      <c r="JO89" s="210">
        <v>0</v>
      </c>
      <c r="JP89" s="210">
        <v>0</v>
      </c>
      <c r="JQ89" s="210">
        <v>0</v>
      </c>
      <c r="JR89" s="210">
        <v>0</v>
      </c>
      <c r="JS89" s="210">
        <v>0</v>
      </c>
      <c r="JT89" s="210">
        <v>0</v>
      </c>
      <c r="JU89" s="210">
        <v>0</v>
      </c>
      <c r="JV89" s="210">
        <v>0</v>
      </c>
      <c r="JW89">
        <v>0</v>
      </c>
      <c r="JX89">
        <v>0</v>
      </c>
      <c r="JY89">
        <v>0</v>
      </c>
      <c r="JZ89">
        <v>0</v>
      </c>
      <c r="KA89">
        <v>0</v>
      </c>
      <c r="KB89">
        <v>0</v>
      </c>
      <c r="KC89">
        <v>0</v>
      </c>
      <c r="KD89">
        <v>0</v>
      </c>
      <c r="KE89">
        <v>0</v>
      </c>
      <c r="KF89">
        <v>0</v>
      </c>
      <c r="KG89">
        <v>0</v>
      </c>
      <c r="KH89">
        <v>0</v>
      </c>
      <c r="KI89">
        <v>0</v>
      </c>
      <c r="KJ89" s="204" t="s">
        <v>594</v>
      </c>
      <c r="KK89" t="s">
        <v>87</v>
      </c>
      <c r="KL89">
        <v>0</v>
      </c>
      <c r="KM89" t="s">
        <v>87</v>
      </c>
      <c r="KN89">
        <v>0</v>
      </c>
      <c r="KO89" t="s">
        <v>87</v>
      </c>
      <c r="KP89" t="s">
        <v>87</v>
      </c>
      <c r="KQ89" t="s">
        <v>87</v>
      </c>
      <c r="KR89" t="s">
        <v>87</v>
      </c>
      <c r="KS89" t="s">
        <v>87</v>
      </c>
      <c r="KT89" t="s">
        <v>87</v>
      </c>
      <c r="KU89" s="204" t="s">
        <v>87</v>
      </c>
      <c r="KV89" t="s">
        <v>594</v>
      </c>
      <c r="KW89" t="s">
        <v>594</v>
      </c>
      <c r="KX89">
        <v>0</v>
      </c>
      <c r="KY89">
        <v>0</v>
      </c>
      <c r="KZ89">
        <v>0</v>
      </c>
      <c r="LA89" t="s">
        <v>87</v>
      </c>
      <c r="LB89" t="s">
        <v>87</v>
      </c>
      <c r="LC89" t="s">
        <v>87</v>
      </c>
      <c r="LD89" t="s">
        <v>87</v>
      </c>
      <c r="LE89" t="s">
        <v>87</v>
      </c>
      <c r="LF89" t="s">
        <v>87</v>
      </c>
      <c r="LG89" t="s">
        <v>87</v>
      </c>
      <c r="LH89" s="210">
        <v>0</v>
      </c>
      <c r="LI89" s="210" t="s">
        <v>1687</v>
      </c>
      <c r="LJ89" s="210" t="s">
        <v>1670</v>
      </c>
      <c r="LK89" s="210">
        <v>0</v>
      </c>
      <c r="LL89" s="210">
        <v>0</v>
      </c>
      <c r="LM89" s="210" t="s">
        <v>87</v>
      </c>
      <c r="LN89" s="210" t="s">
        <v>87</v>
      </c>
      <c r="LO89" s="210">
        <v>0</v>
      </c>
      <c r="LP89" s="210">
        <v>0</v>
      </c>
      <c r="LQ89" s="210">
        <v>18451363000</v>
      </c>
      <c r="LR89" s="210">
        <v>0</v>
      </c>
      <c r="LS89" s="210">
        <v>0</v>
      </c>
      <c r="LT89" s="210">
        <v>0</v>
      </c>
      <c r="LU89" s="210">
        <v>0</v>
      </c>
      <c r="LV89" t="s">
        <v>594</v>
      </c>
      <c r="LW89" t="s">
        <v>594</v>
      </c>
      <c r="LX89">
        <v>0</v>
      </c>
      <c r="LY89">
        <v>0</v>
      </c>
      <c r="LZ89">
        <v>0</v>
      </c>
      <c r="MA89" t="s">
        <v>87</v>
      </c>
      <c r="MB89" t="s">
        <v>87</v>
      </c>
      <c r="MC89" t="s">
        <v>87</v>
      </c>
      <c r="MD89" t="s">
        <v>87</v>
      </c>
      <c r="ME89" t="s">
        <v>87</v>
      </c>
      <c r="MF89" t="s">
        <v>87</v>
      </c>
      <c r="MG89" t="s">
        <v>87</v>
      </c>
      <c r="MH89">
        <v>0</v>
      </c>
      <c r="MI89">
        <v>0</v>
      </c>
      <c r="MJ89">
        <v>70</v>
      </c>
      <c r="MK89">
        <v>0</v>
      </c>
      <c r="ML89">
        <v>0</v>
      </c>
      <c r="MM89">
        <v>0</v>
      </c>
      <c r="MN89">
        <v>0</v>
      </c>
      <c r="MO89">
        <v>0</v>
      </c>
      <c r="MP89">
        <v>0</v>
      </c>
      <c r="MQ89">
        <v>0</v>
      </c>
      <c r="MR89">
        <v>0</v>
      </c>
      <c r="MS89">
        <v>0</v>
      </c>
      <c r="MT89">
        <v>0</v>
      </c>
      <c r="MU89">
        <v>0</v>
      </c>
      <c r="MV89">
        <v>0</v>
      </c>
      <c r="MW89">
        <v>0</v>
      </c>
      <c r="MX89">
        <v>0</v>
      </c>
      <c r="MY89">
        <v>0</v>
      </c>
      <c r="MZ89">
        <v>0</v>
      </c>
      <c r="NA89">
        <v>0</v>
      </c>
      <c r="NB89">
        <v>0</v>
      </c>
      <c r="NC89">
        <v>0</v>
      </c>
      <c r="ND89">
        <v>0</v>
      </c>
      <c r="NE89">
        <v>0</v>
      </c>
      <c r="NF89">
        <v>0</v>
      </c>
      <c r="NG89">
        <v>0</v>
      </c>
      <c r="NH89">
        <v>0</v>
      </c>
      <c r="NI89" t="s">
        <v>594</v>
      </c>
      <c r="NJ89" t="s">
        <v>594</v>
      </c>
      <c r="NK89">
        <v>0</v>
      </c>
      <c r="NL89">
        <v>0</v>
      </c>
      <c r="NM89">
        <v>0</v>
      </c>
      <c r="NN89" t="s">
        <v>87</v>
      </c>
      <c r="NO89" t="s">
        <v>87</v>
      </c>
      <c r="NP89" t="s">
        <v>87</v>
      </c>
      <c r="NQ89" t="s">
        <v>87</v>
      </c>
      <c r="NR89" t="s">
        <v>87</v>
      </c>
      <c r="NS89" t="s">
        <v>87</v>
      </c>
      <c r="NT89" t="s">
        <v>87</v>
      </c>
      <c r="NU89">
        <v>0</v>
      </c>
      <c r="NV89">
        <v>0</v>
      </c>
      <c r="NW89">
        <v>0</v>
      </c>
      <c r="NX89">
        <v>0</v>
      </c>
      <c r="NY89">
        <v>0</v>
      </c>
      <c r="NZ89">
        <v>0</v>
      </c>
      <c r="OA89">
        <v>0</v>
      </c>
      <c r="OB89">
        <v>0</v>
      </c>
      <c r="OC89">
        <v>0</v>
      </c>
      <c r="OD89">
        <v>0</v>
      </c>
      <c r="OE89">
        <v>0</v>
      </c>
      <c r="OF89">
        <v>0</v>
      </c>
      <c r="OG89">
        <v>0</v>
      </c>
      <c r="OH89">
        <v>0</v>
      </c>
      <c r="OI89">
        <v>0</v>
      </c>
      <c r="OJ89">
        <v>0</v>
      </c>
      <c r="OK89">
        <v>0</v>
      </c>
      <c r="OL89">
        <v>0</v>
      </c>
      <c r="OM89">
        <v>0</v>
      </c>
      <c r="ON89">
        <v>0</v>
      </c>
      <c r="OO89">
        <v>0</v>
      </c>
      <c r="OP89">
        <v>0</v>
      </c>
      <c r="OQ89">
        <v>0</v>
      </c>
      <c r="OR89">
        <v>0</v>
      </c>
      <c r="OT89" s="209"/>
      <c r="OU89" t="s">
        <v>1727</v>
      </c>
      <c r="OV89">
        <v>45</v>
      </c>
      <c r="OW89">
        <v>0</v>
      </c>
      <c r="OX89">
        <v>0</v>
      </c>
      <c r="OY89">
        <v>0</v>
      </c>
      <c r="OZ89">
        <v>0</v>
      </c>
      <c r="PA89">
        <v>0</v>
      </c>
      <c r="PB89">
        <v>0</v>
      </c>
      <c r="PC89">
        <v>0</v>
      </c>
      <c r="PD89">
        <v>0</v>
      </c>
      <c r="PE89">
        <v>0</v>
      </c>
      <c r="PF89">
        <v>0</v>
      </c>
      <c r="PG89">
        <v>0</v>
      </c>
      <c r="PH89">
        <v>0</v>
      </c>
      <c r="PI89">
        <v>0</v>
      </c>
      <c r="PJ89">
        <v>0</v>
      </c>
      <c r="PK89">
        <v>0</v>
      </c>
      <c r="PL89">
        <v>0</v>
      </c>
      <c r="PM89">
        <v>0</v>
      </c>
      <c r="PN89">
        <v>0</v>
      </c>
      <c r="PO89">
        <v>0</v>
      </c>
      <c r="PP89">
        <v>0</v>
      </c>
      <c r="PQ89">
        <v>0</v>
      </c>
      <c r="PR89">
        <v>0</v>
      </c>
      <c r="PS89">
        <v>0</v>
      </c>
      <c r="PT89">
        <v>0</v>
      </c>
      <c r="PU89">
        <v>0</v>
      </c>
      <c r="PV89">
        <v>0</v>
      </c>
      <c r="PW89" s="210">
        <v>0</v>
      </c>
      <c r="PX89" s="210">
        <v>0</v>
      </c>
      <c r="PY89" t="s">
        <v>597</v>
      </c>
    </row>
    <row r="90" spans="1:441" ht="15.75" customHeight="1" x14ac:dyDescent="0.35">
      <c r="A90" t="s">
        <v>1736</v>
      </c>
      <c r="B90">
        <v>7872</v>
      </c>
      <c r="C90" t="s">
        <v>1737</v>
      </c>
      <c r="D90" s="207">
        <v>2020110010185</v>
      </c>
      <c r="E90" t="s">
        <v>562</v>
      </c>
      <c r="F90" t="s">
        <v>36</v>
      </c>
      <c r="G90" t="s">
        <v>1603</v>
      </c>
      <c r="H90" t="s">
        <v>1604</v>
      </c>
      <c r="I90" t="s">
        <v>1738</v>
      </c>
      <c r="J90" t="s">
        <v>45</v>
      </c>
      <c r="K90" t="s">
        <v>1605</v>
      </c>
      <c r="L90" t="s">
        <v>1606</v>
      </c>
      <c r="M90" t="s">
        <v>1607</v>
      </c>
      <c r="N90" t="s">
        <v>1605</v>
      </c>
      <c r="O90" t="s">
        <v>1739</v>
      </c>
      <c r="P90" t="s">
        <v>1740</v>
      </c>
      <c r="Q90" t="s">
        <v>1741</v>
      </c>
      <c r="R90" t="s">
        <v>1039</v>
      </c>
      <c r="S90" t="s">
        <v>1742</v>
      </c>
      <c r="T90" t="s">
        <v>1743</v>
      </c>
      <c r="AC90" t="s">
        <v>1742</v>
      </c>
      <c r="AG90" t="s">
        <v>1675</v>
      </c>
      <c r="AH90" t="s">
        <v>1676</v>
      </c>
      <c r="AI90" t="s">
        <v>1744</v>
      </c>
      <c r="AJ90" t="s">
        <v>1745</v>
      </c>
      <c r="AK90" s="208">
        <v>44055</v>
      </c>
      <c r="AL90">
        <v>1</v>
      </c>
      <c r="AM90">
        <v>2024</v>
      </c>
      <c r="AN90" t="s">
        <v>1746</v>
      </c>
      <c r="AO90" t="s">
        <v>1747</v>
      </c>
      <c r="AP90">
        <v>2020</v>
      </c>
      <c r="AQ90">
        <v>2024</v>
      </c>
      <c r="AR90" t="s">
        <v>32</v>
      </c>
      <c r="AS90" t="s">
        <v>582</v>
      </c>
      <c r="AT90" t="s">
        <v>583</v>
      </c>
      <c r="AU90" t="s">
        <v>584</v>
      </c>
      <c r="AV90" t="s">
        <v>585</v>
      </c>
      <c r="AW90" t="s">
        <v>585</v>
      </c>
      <c r="AX90" t="s">
        <v>585</v>
      </c>
      <c r="AY90">
        <v>1</v>
      </c>
      <c r="BB90" t="s">
        <v>1748</v>
      </c>
      <c r="BC90" t="s">
        <v>1749</v>
      </c>
      <c r="BD90" t="s">
        <v>1750</v>
      </c>
      <c r="BE90" t="s">
        <v>1751</v>
      </c>
      <c r="BF90" t="s">
        <v>611</v>
      </c>
      <c r="BG90">
        <v>2</v>
      </c>
      <c r="BH90" s="208">
        <v>45204</v>
      </c>
      <c r="BI90" t="s">
        <v>1644</v>
      </c>
      <c r="BJ90" t="s">
        <v>197</v>
      </c>
      <c r="BK90">
        <v>100</v>
      </c>
      <c r="BL90">
        <v>10</v>
      </c>
      <c r="BM90">
        <v>37</v>
      </c>
      <c r="BN90">
        <v>64</v>
      </c>
      <c r="BO90">
        <v>91</v>
      </c>
      <c r="BP90">
        <v>100</v>
      </c>
      <c r="BQ90">
        <v>8763264554</v>
      </c>
      <c r="BR90">
        <v>995249155</v>
      </c>
      <c r="BS90">
        <v>1166269730</v>
      </c>
      <c r="BT90">
        <v>2665632924</v>
      </c>
      <c r="BU90">
        <v>1853342745</v>
      </c>
      <c r="BV90">
        <v>2082770000</v>
      </c>
      <c r="BW90">
        <v>10</v>
      </c>
      <c r="BX90">
        <v>37</v>
      </c>
      <c r="BY90">
        <v>64</v>
      </c>
      <c r="BZ90">
        <v>91</v>
      </c>
      <c r="CA90">
        <v>100</v>
      </c>
      <c r="CB90">
        <v>27.000000000000004</v>
      </c>
      <c r="CC90">
        <v>27.000000000000004</v>
      </c>
      <c r="CD90">
        <v>27.000000000000004</v>
      </c>
      <c r="CE90">
        <v>9</v>
      </c>
      <c r="CF90">
        <v>993526361</v>
      </c>
      <c r="CG90">
        <v>904609318</v>
      </c>
      <c r="CH90">
        <v>1152127323</v>
      </c>
      <c r="CI90">
        <v>1119574434</v>
      </c>
      <c r="CJ90">
        <v>2664748165</v>
      </c>
      <c r="CK90">
        <v>2418233733</v>
      </c>
      <c r="CL90">
        <v>1835209680</v>
      </c>
      <c r="CM90">
        <v>1431920773</v>
      </c>
      <c r="CN90">
        <v>10</v>
      </c>
      <c r="CO90">
        <v>37</v>
      </c>
      <c r="CP90">
        <v>64</v>
      </c>
      <c r="CQ90">
        <v>91</v>
      </c>
      <c r="CR90">
        <v>91</v>
      </c>
      <c r="CS90" t="s">
        <v>43</v>
      </c>
      <c r="CT90">
        <v>1.665</v>
      </c>
      <c r="CU90">
        <v>1.665</v>
      </c>
      <c r="CV90">
        <v>2.34</v>
      </c>
      <c r="CW90">
        <v>1.665</v>
      </c>
      <c r="CX90">
        <v>1.665</v>
      </c>
      <c r="CY90">
        <v>0</v>
      </c>
      <c r="CZ90">
        <v>0</v>
      </c>
      <c r="DA90">
        <v>0</v>
      </c>
      <c r="DB90">
        <v>0</v>
      </c>
      <c r="DC90">
        <v>0</v>
      </c>
      <c r="DD90">
        <v>0</v>
      </c>
      <c r="DE90">
        <v>0</v>
      </c>
      <c r="DF90">
        <v>100</v>
      </c>
      <c r="DG90">
        <v>100</v>
      </c>
      <c r="DH90">
        <v>9</v>
      </c>
      <c r="DI90">
        <v>9</v>
      </c>
      <c r="DJ90">
        <v>37</v>
      </c>
      <c r="DK90">
        <v>37</v>
      </c>
      <c r="DL90">
        <v>52</v>
      </c>
      <c r="DM90">
        <v>37</v>
      </c>
      <c r="DN90">
        <v>37</v>
      </c>
      <c r="DO90">
        <v>0</v>
      </c>
      <c r="DP90">
        <v>0</v>
      </c>
      <c r="DQ90">
        <v>0</v>
      </c>
      <c r="DR90">
        <v>0</v>
      </c>
      <c r="DS90">
        <v>0</v>
      </c>
      <c r="DT90">
        <v>0</v>
      </c>
      <c r="DU90">
        <v>0</v>
      </c>
      <c r="DV90">
        <v>200</v>
      </c>
      <c r="DW90">
        <v>0</v>
      </c>
      <c r="DX90">
        <v>0</v>
      </c>
      <c r="DY90">
        <v>0</v>
      </c>
      <c r="DZ90">
        <v>0</v>
      </c>
      <c r="EA90">
        <v>0</v>
      </c>
      <c r="EB90">
        <v>0</v>
      </c>
      <c r="EC90">
        <v>0</v>
      </c>
      <c r="ED90">
        <v>0</v>
      </c>
      <c r="EE90">
        <v>0</v>
      </c>
      <c r="EF90">
        <v>0</v>
      </c>
      <c r="EG90">
        <v>0</v>
      </c>
      <c r="EH90">
        <v>0</v>
      </c>
      <c r="EI90">
        <v>0</v>
      </c>
      <c r="EJ90">
        <v>0</v>
      </c>
      <c r="EK90" t="s">
        <v>1752</v>
      </c>
      <c r="EL90" t="s">
        <v>1753</v>
      </c>
      <c r="EM90" t="s">
        <v>1753</v>
      </c>
      <c r="EN90" t="s">
        <v>1754</v>
      </c>
      <c r="EO90" t="s">
        <v>1755</v>
      </c>
      <c r="EP90">
        <v>0</v>
      </c>
      <c r="EQ90">
        <v>0</v>
      </c>
      <c r="ER90">
        <v>0</v>
      </c>
      <c r="ES90">
        <v>0</v>
      </c>
      <c r="ET90">
        <v>0</v>
      </c>
      <c r="EU90">
        <v>0</v>
      </c>
      <c r="EV90">
        <v>0</v>
      </c>
      <c r="EW90">
        <v>0</v>
      </c>
      <c r="EX90">
        <v>0</v>
      </c>
      <c r="EY90">
        <v>0</v>
      </c>
      <c r="EZ90">
        <v>0</v>
      </c>
      <c r="FA90">
        <v>0</v>
      </c>
      <c r="FB90">
        <v>0</v>
      </c>
      <c r="FC90">
        <v>0</v>
      </c>
      <c r="FD90">
        <v>0</v>
      </c>
      <c r="FE90">
        <v>0</v>
      </c>
      <c r="FF90">
        <v>0</v>
      </c>
      <c r="FG90">
        <v>0</v>
      </c>
      <c r="FH90">
        <v>0</v>
      </c>
      <c r="FI90">
        <v>2082770000</v>
      </c>
      <c r="FJ90">
        <v>2082770000</v>
      </c>
      <c r="FK90">
        <v>2082770000</v>
      </c>
      <c r="FL90">
        <v>2082770000</v>
      </c>
      <c r="FM90">
        <v>2082770000</v>
      </c>
      <c r="FN90">
        <v>0</v>
      </c>
      <c r="FO90">
        <v>0</v>
      </c>
      <c r="FP90">
        <v>0</v>
      </c>
      <c r="FQ90">
        <v>0</v>
      </c>
      <c r="FR90">
        <v>0</v>
      </c>
      <c r="FS90">
        <v>0</v>
      </c>
      <c r="FT90">
        <v>0</v>
      </c>
      <c r="FU90">
        <v>2082770000</v>
      </c>
      <c r="FV90">
        <v>2082770000</v>
      </c>
      <c r="FW90">
        <v>2082770000</v>
      </c>
      <c r="FX90">
        <v>2082770000</v>
      </c>
      <c r="FY90">
        <v>2082770000</v>
      </c>
      <c r="FZ90">
        <v>2082770000</v>
      </c>
      <c r="GA90">
        <v>0</v>
      </c>
      <c r="GB90">
        <v>0</v>
      </c>
      <c r="GC90">
        <v>0</v>
      </c>
      <c r="GD90">
        <v>0</v>
      </c>
      <c r="GE90">
        <v>0</v>
      </c>
      <c r="GF90">
        <v>0</v>
      </c>
      <c r="GG90">
        <v>0</v>
      </c>
      <c r="GH90">
        <v>2082770000</v>
      </c>
      <c r="GI90">
        <v>0</v>
      </c>
      <c r="GJ90">
        <v>0</v>
      </c>
      <c r="GK90">
        <v>0</v>
      </c>
      <c r="GL90">
        <v>0</v>
      </c>
      <c r="GM90">
        <v>0</v>
      </c>
      <c r="GN90">
        <v>0</v>
      </c>
      <c r="GO90">
        <v>0</v>
      </c>
      <c r="GP90">
        <v>0</v>
      </c>
      <c r="GQ90">
        <v>0</v>
      </c>
      <c r="GR90">
        <v>0</v>
      </c>
      <c r="GS90">
        <v>0</v>
      </c>
      <c r="GT90">
        <v>0</v>
      </c>
      <c r="GU90">
        <v>0</v>
      </c>
      <c r="GV90">
        <v>0</v>
      </c>
      <c r="GW90">
        <v>0</v>
      </c>
      <c r="GX90">
        <v>0</v>
      </c>
      <c r="GY90">
        <v>0</v>
      </c>
      <c r="GZ90">
        <v>0</v>
      </c>
      <c r="HA90">
        <v>0</v>
      </c>
      <c r="HB90">
        <v>0</v>
      </c>
      <c r="HC90">
        <v>0</v>
      </c>
      <c r="HD90">
        <v>0</v>
      </c>
      <c r="HE90">
        <v>0</v>
      </c>
      <c r="HF90">
        <v>0</v>
      </c>
      <c r="HG90">
        <v>0</v>
      </c>
      <c r="HH90">
        <v>0</v>
      </c>
      <c r="HI90">
        <v>0</v>
      </c>
      <c r="HJ90">
        <v>0</v>
      </c>
      <c r="HK90">
        <v>0</v>
      </c>
      <c r="HL90">
        <v>0</v>
      </c>
      <c r="HM90">
        <v>0</v>
      </c>
      <c r="HN90">
        <v>0</v>
      </c>
      <c r="HO90">
        <v>0</v>
      </c>
      <c r="HP90">
        <v>0</v>
      </c>
      <c r="HQ90">
        <v>0</v>
      </c>
      <c r="HR90">
        <v>0</v>
      </c>
      <c r="HS90">
        <v>0</v>
      </c>
      <c r="HT90">
        <v>0</v>
      </c>
      <c r="HU90">
        <v>0</v>
      </c>
      <c r="HV90">
        <v>0</v>
      </c>
      <c r="HW90">
        <v>0</v>
      </c>
      <c r="HX90">
        <v>0</v>
      </c>
      <c r="HY90">
        <v>0</v>
      </c>
      <c r="HZ90">
        <v>0</v>
      </c>
      <c r="IA90">
        <v>0</v>
      </c>
      <c r="IB90">
        <v>0</v>
      </c>
      <c r="IC90">
        <v>0</v>
      </c>
      <c r="ID90">
        <v>0</v>
      </c>
      <c r="IE90">
        <v>0</v>
      </c>
      <c r="IF90">
        <v>0</v>
      </c>
      <c r="IG90">
        <v>0</v>
      </c>
      <c r="IH90">
        <v>0</v>
      </c>
      <c r="II90" t="s">
        <v>87</v>
      </c>
      <c r="IJ90" t="s">
        <v>87</v>
      </c>
      <c r="IK90" t="s">
        <v>87</v>
      </c>
      <c r="IL90" t="s">
        <v>87</v>
      </c>
      <c r="IM90" t="s">
        <v>87</v>
      </c>
      <c r="IN90" t="s">
        <v>87</v>
      </c>
      <c r="IO90" t="s">
        <v>87</v>
      </c>
      <c r="IP90" t="s">
        <v>87</v>
      </c>
      <c r="IQ90" t="s">
        <v>87</v>
      </c>
      <c r="IR90" t="s">
        <v>87</v>
      </c>
      <c r="IS90" t="s">
        <v>87</v>
      </c>
      <c r="IT90" t="s">
        <v>87</v>
      </c>
      <c r="IU90" t="s">
        <v>87</v>
      </c>
      <c r="IV90" t="s">
        <v>87</v>
      </c>
      <c r="IW90" t="s">
        <v>87</v>
      </c>
      <c r="IX90">
        <v>0</v>
      </c>
      <c r="IY90">
        <v>0</v>
      </c>
      <c r="IZ90">
        <v>0</v>
      </c>
      <c r="JA90">
        <v>0</v>
      </c>
      <c r="JB90">
        <v>0</v>
      </c>
      <c r="JC90">
        <v>0</v>
      </c>
      <c r="JD90">
        <v>0</v>
      </c>
      <c r="JE90">
        <v>0</v>
      </c>
      <c r="JF90">
        <v>0</v>
      </c>
      <c r="JG90">
        <v>0</v>
      </c>
      <c r="JH90">
        <v>0</v>
      </c>
      <c r="JI90">
        <v>0</v>
      </c>
      <c r="JJ90" s="210">
        <v>0</v>
      </c>
      <c r="JK90" s="210">
        <v>0</v>
      </c>
      <c r="JL90" s="210">
        <v>0</v>
      </c>
      <c r="JM90" s="210">
        <v>0</v>
      </c>
      <c r="JN90" s="210">
        <v>0</v>
      </c>
      <c r="JO90" s="210">
        <v>0</v>
      </c>
      <c r="JP90" s="210">
        <v>0</v>
      </c>
      <c r="JQ90" s="210">
        <v>0</v>
      </c>
      <c r="JR90" s="210">
        <v>0</v>
      </c>
      <c r="JS90" s="210">
        <v>0</v>
      </c>
      <c r="JT90" s="210">
        <v>0</v>
      </c>
      <c r="JU90" s="210">
        <v>0</v>
      </c>
      <c r="JV90" s="210">
        <v>0</v>
      </c>
      <c r="JW90">
        <v>0</v>
      </c>
      <c r="JX90">
        <v>0</v>
      </c>
      <c r="JY90">
        <v>0</v>
      </c>
      <c r="JZ90">
        <v>0</v>
      </c>
      <c r="KA90">
        <v>0</v>
      </c>
      <c r="KB90">
        <v>0</v>
      </c>
      <c r="KC90">
        <v>0</v>
      </c>
      <c r="KD90">
        <v>0</v>
      </c>
      <c r="KE90">
        <v>0</v>
      </c>
      <c r="KF90">
        <v>0</v>
      </c>
      <c r="KG90">
        <v>0</v>
      </c>
      <c r="KH90">
        <v>0</v>
      </c>
      <c r="KI90">
        <v>0</v>
      </c>
      <c r="KJ90" s="204">
        <v>0</v>
      </c>
      <c r="KK90">
        <v>0</v>
      </c>
      <c r="KL90">
        <v>0</v>
      </c>
      <c r="KM90">
        <v>0</v>
      </c>
      <c r="KN90">
        <v>0</v>
      </c>
      <c r="KO90" t="s">
        <v>87</v>
      </c>
      <c r="KP90" t="s">
        <v>87</v>
      </c>
      <c r="KQ90" t="s">
        <v>87</v>
      </c>
      <c r="KR90" t="s">
        <v>87</v>
      </c>
      <c r="KS90" t="s">
        <v>87</v>
      </c>
      <c r="KT90" t="s">
        <v>87</v>
      </c>
      <c r="KU90" s="204" t="s">
        <v>87</v>
      </c>
      <c r="KV90">
        <v>0</v>
      </c>
      <c r="KW90">
        <v>0</v>
      </c>
      <c r="KX90">
        <v>0</v>
      </c>
      <c r="KY90">
        <v>0</v>
      </c>
      <c r="KZ90">
        <v>0</v>
      </c>
      <c r="LA90" t="s">
        <v>87</v>
      </c>
      <c r="LB90" t="s">
        <v>87</v>
      </c>
      <c r="LC90" t="s">
        <v>87</v>
      </c>
      <c r="LD90" t="s">
        <v>87</v>
      </c>
      <c r="LE90" t="s">
        <v>87</v>
      </c>
      <c r="LF90" t="s">
        <v>87</v>
      </c>
      <c r="LG90" t="s">
        <v>87</v>
      </c>
      <c r="LH90" s="210">
        <v>0</v>
      </c>
      <c r="LI90" s="210" t="s">
        <v>1728</v>
      </c>
      <c r="LJ90" s="210" t="s">
        <v>1738</v>
      </c>
      <c r="LK90" s="210">
        <v>0</v>
      </c>
      <c r="LL90" s="210">
        <v>0</v>
      </c>
      <c r="LM90" s="210">
        <v>0</v>
      </c>
      <c r="LN90" s="210">
        <v>0</v>
      </c>
      <c r="LO90" s="210">
        <v>0</v>
      </c>
      <c r="LP90" s="210">
        <v>0</v>
      </c>
      <c r="LQ90" s="210">
        <v>18451363000</v>
      </c>
      <c r="LR90" s="210">
        <v>0</v>
      </c>
      <c r="LS90" s="210">
        <v>0</v>
      </c>
      <c r="LT90" s="210">
        <v>0</v>
      </c>
      <c r="LU90" s="210">
        <v>0</v>
      </c>
      <c r="LV90">
        <v>0</v>
      </c>
      <c r="LW90">
        <v>0</v>
      </c>
      <c r="LX90">
        <v>0</v>
      </c>
      <c r="LY90">
        <v>0</v>
      </c>
      <c r="LZ90">
        <v>0</v>
      </c>
      <c r="MA90" t="s">
        <v>87</v>
      </c>
      <c r="MB90" t="s">
        <v>87</v>
      </c>
      <c r="MC90" t="s">
        <v>87</v>
      </c>
      <c r="MD90" t="s">
        <v>87</v>
      </c>
      <c r="ME90" t="s">
        <v>87</v>
      </c>
      <c r="MF90" t="s">
        <v>87</v>
      </c>
      <c r="MG90" t="s">
        <v>87</v>
      </c>
      <c r="MH90">
        <v>0</v>
      </c>
      <c r="MI90">
        <v>0</v>
      </c>
      <c r="MJ90">
        <v>91</v>
      </c>
      <c r="MK90">
        <v>0</v>
      </c>
      <c r="ML90">
        <v>0</v>
      </c>
      <c r="MM90">
        <v>0</v>
      </c>
      <c r="MN90">
        <v>0</v>
      </c>
      <c r="MO90">
        <v>0</v>
      </c>
      <c r="MP90">
        <v>0</v>
      </c>
      <c r="MQ90">
        <v>0</v>
      </c>
      <c r="MR90">
        <v>0</v>
      </c>
      <c r="MS90">
        <v>0</v>
      </c>
      <c r="MT90">
        <v>0</v>
      </c>
      <c r="MU90">
        <v>0</v>
      </c>
      <c r="MV90">
        <v>0</v>
      </c>
      <c r="MW90">
        <v>0</v>
      </c>
      <c r="MX90">
        <v>0</v>
      </c>
      <c r="MY90">
        <v>0</v>
      </c>
      <c r="MZ90">
        <v>0</v>
      </c>
      <c r="NA90">
        <v>0</v>
      </c>
      <c r="NB90">
        <v>0</v>
      </c>
      <c r="NC90">
        <v>0</v>
      </c>
      <c r="ND90">
        <v>0</v>
      </c>
      <c r="NE90">
        <v>0</v>
      </c>
      <c r="NF90">
        <v>0</v>
      </c>
      <c r="NG90">
        <v>0</v>
      </c>
      <c r="NH90">
        <v>0</v>
      </c>
      <c r="NI90">
        <v>0</v>
      </c>
      <c r="NJ90">
        <v>0</v>
      </c>
      <c r="NK90">
        <v>0</v>
      </c>
      <c r="NL90">
        <v>0</v>
      </c>
      <c r="NM90">
        <v>0</v>
      </c>
      <c r="NN90" t="s">
        <v>87</v>
      </c>
      <c r="NO90" t="s">
        <v>87</v>
      </c>
      <c r="NP90" t="s">
        <v>87</v>
      </c>
      <c r="NQ90" t="s">
        <v>87</v>
      </c>
      <c r="NR90" t="s">
        <v>87</v>
      </c>
      <c r="NS90" t="s">
        <v>87</v>
      </c>
      <c r="NT90" t="s">
        <v>87</v>
      </c>
      <c r="NU90">
        <v>0</v>
      </c>
      <c r="NV90">
        <v>0</v>
      </c>
      <c r="NW90">
        <v>0</v>
      </c>
      <c r="NX90">
        <v>0</v>
      </c>
      <c r="NY90">
        <v>0</v>
      </c>
      <c r="NZ90">
        <v>0</v>
      </c>
      <c r="OA90">
        <v>0</v>
      </c>
      <c r="OB90">
        <v>0</v>
      </c>
      <c r="OC90">
        <v>0</v>
      </c>
      <c r="OD90">
        <v>0</v>
      </c>
      <c r="OE90">
        <v>0</v>
      </c>
      <c r="OF90">
        <v>0</v>
      </c>
      <c r="OG90">
        <v>0</v>
      </c>
      <c r="OH90">
        <v>0</v>
      </c>
      <c r="OI90">
        <v>0</v>
      </c>
      <c r="OJ90">
        <v>0</v>
      </c>
      <c r="OK90">
        <v>0</v>
      </c>
      <c r="OL90">
        <v>0</v>
      </c>
      <c r="OM90">
        <v>0</v>
      </c>
      <c r="ON90">
        <v>0</v>
      </c>
      <c r="OO90">
        <v>0</v>
      </c>
      <c r="OP90">
        <v>0</v>
      </c>
      <c r="OQ90">
        <v>0</v>
      </c>
      <c r="OR90">
        <v>0</v>
      </c>
      <c r="OT90" s="209"/>
      <c r="OU90" t="s">
        <v>1736</v>
      </c>
      <c r="OV90">
        <v>46</v>
      </c>
      <c r="OW90">
        <v>0</v>
      </c>
      <c r="OX90">
        <v>0</v>
      </c>
      <c r="OY90">
        <v>0</v>
      </c>
      <c r="OZ90">
        <v>0</v>
      </c>
      <c r="PA90">
        <v>0</v>
      </c>
      <c r="PB90">
        <v>0</v>
      </c>
      <c r="PC90">
        <v>0</v>
      </c>
      <c r="PD90">
        <v>0</v>
      </c>
      <c r="PE90">
        <v>0</v>
      </c>
      <c r="PF90">
        <v>0</v>
      </c>
      <c r="PG90">
        <v>0</v>
      </c>
      <c r="PH90">
        <v>0</v>
      </c>
      <c r="PI90">
        <v>0</v>
      </c>
      <c r="PJ90">
        <v>0</v>
      </c>
      <c r="PK90">
        <v>0</v>
      </c>
      <c r="PL90">
        <v>0</v>
      </c>
      <c r="PM90">
        <v>0</v>
      </c>
      <c r="PN90">
        <v>0</v>
      </c>
      <c r="PO90">
        <v>0</v>
      </c>
      <c r="PP90">
        <v>0</v>
      </c>
      <c r="PQ90">
        <v>0</v>
      </c>
      <c r="PR90">
        <v>0</v>
      </c>
      <c r="PS90">
        <v>0</v>
      </c>
      <c r="PT90">
        <v>0</v>
      </c>
      <c r="PU90">
        <v>0</v>
      </c>
      <c r="PV90">
        <v>0</v>
      </c>
      <c r="PW90" s="210">
        <v>0</v>
      </c>
      <c r="PX90" s="210">
        <v>0</v>
      </c>
      <c r="PY90" t="s">
        <v>597</v>
      </c>
    </row>
    <row r="91" spans="1:441" ht="15.75" customHeight="1" x14ac:dyDescent="0.35">
      <c r="A91" t="s">
        <v>1756</v>
      </c>
      <c r="B91">
        <v>7872</v>
      </c>
      <c r="C91" t="s">
        <v>1757</v>
      </c>
      <c r="D91" s="207">
        <v>2020110010185</v>
      </c>
      <c r="E91" t="s">
        <v>562</v>
      </c>
      <c r="F91" t="s">
        <v>36</v>
      </c>
      <c r="G91" t="s">
        <v>1603</v>
      </c>
      <c r="H91" t="s">
        <v>1604</v>
      </c>
      <c r="I91" t="s">
        <v>1738</v>
      </c>
      <c r="J91" t="s">
        <v>45</v>
      </c>
      <c r="K91" t="s">
        <v>1605</v>
      </c>
      <c r="L91" t="s">
        <v>1606</v>
      </c>
      <c r="M91" t="s">
        <v>1607</v>
      </c>
      <c r="N91" t="s">
        <v>1605</v>
      </c>
      <c r="O91" t="s">
        <v>1739</v>
      </c>
      <c r="P91" t="s">
        <v>1740</v>
      </c>
      <c r="Q91" t="s">
        <v>1741</v>
      </c>
      <c r="R91" t="s">
        <v>1039</v>
      </c>
      <c r="S91" t="s">
        <v>1758</v>
      </c>
      <c r="T91" t="s">
        <v>1759</v>
      </c>
      <c r="AB91" t="s">
        <v>1760</v>
      </c>
      <c r="AC91" t="s">
        <v>1758</v>
      </c>
      <c r="AG91" t="s">
        <v>1675</v>
      </c>
      <c r="AH91" t="s">
        <v>1676</v>
      </c>
      <c r="AI91" t="s">
        <v>1761</v>
      </c>
      <c r="AJ91" t="s">
        <v>1762</v>
      </c>
      <c r="AK91" s="208">
        <v>44055</v>
      </c>
      <c r="AL91">
        <v>1</v>
      </c>
      <c r="AM91">
        <v>2024</v>
      </c>
      <c r="AN91" t="s">
        <v>1763</v>
      </c>
      <c r="AO91" t="s">
        <v>1764</v>
      </c>
      <c r="AP91">
        <v>2020</v>
      </c>
      <c r="AQ91">
        <v>2024</v>
      </c>
      <c r="AR91" t="s">
        <v>24</v>
      </c>
      <c r="AS91" t="s">
        <v>582</v>
      </c>
      <c r="AT91" t="s">
        <v>624</v>
      </c>
      <c r="AU91" t="s">
        <v>728</v>
      </c>
      <c r="AV91" t="s">
        <v>585</v>
      </c>
      <c r="AW91" t="s">
        <v>585</v>
      </c>
      <c r="AX91" t="s">
        <v>585</v>
      </c>
      <c r="AY91">
        <v>1</v>
      </c>
      <c r="BB91" t="s">
        <v>1765</v>
      </c>
      <c r="BC91" t="s">
        <v>1766</v>
      </c>
      <c r="BD91" t="s">
        <v>1767</v>
      </c>
      <c r="BE91" t="s">
        <v>1768</v>
      </c>
      <c r="BF91" t="s">
        <v>611</v>
      </c>
      <c r="BG91">
        <v>2</v>
      </c>
      <c r="BH91" s="208">
        <v>45204</v>
      </c>
      <c r="BI91" t="s">
        <v>1644</v>
      </c>
      <c r="BJ91" t="s">
        <v>197</v>
      </c>
      <c r="BK91">
        <v>1</v>
      </c>
      <c r="BL91">
        <v>1</v>
      </c>
      <c r="BM91">
        <v>1</v>
      </c>
      <c r="BN91">
        <v>1</v>
      </c>
      <c r="BO91">
        <v>1</v>
      </c>
      <c r="BP91">
        <v>1</v>
      </c>
      <c r="BQ91">
        <v>27456907950</v>
      </c>
      <c r="BR91">
        <v>3605352918</v>
      </c>
      <c r="BS91">
        <v>4162558957</v>
      </c>
      <c r="BT91">
        <v>5370867648</v>
      </c>
      <c r="BU91">
        <v>4356699427</v>
      </c>
      <c r="BV91">
        <v>9961429000</v>
      </c>
      <c r="BW91">
        <v>1</v>
      </c>
      <c r="BX91">
        <v>1</v>
      </c>
      <c r="BY91">
        <v>1</v>
      </c>
      <c r="BZ91">
        <v>1</v>
      </c>
      <c r="CA91">
        <v>1</v>
      </c>
      <c r="CB91">
        <v>1</v>
      </c>
      <c r="CC91">
        <v>1</v>
      </c>
      <c r="CD91">
        <v>1</v>
      </c>
      <c r="CE91">
        <v>1</v>
      </c>
      <c r="CF91">
        <v>3591127173</v>
      </c>
      <c r="CG91">
        <v>2598492550</v>
      </c>
      <c r="CH91">
        <v>4150441333</v>
      </c>
      <c r="CI91">
        <v>3674696139</v>
      </c>
      <c r="CJ91">
        <v>5368865657</v>
      </c>
      <c r="CK91">
        <v>4697675658</v>
      </c>
      <c r="CL91">
        <v>4130355233</v>
      </c>
      <c r="CM91">
        <v>3277947887</v>
      </c>
      <c r="CN91">
        <v>1</v>
      </c>
      <c r="CO91">
        <v>0.99999999999999989</v>
      </c>
      <c r="CP91">
        <v>1</v>
      </c>
      <c r="CQ91">
        <v>1</v>
      </c>
      <c r="CR91" t="s">
        <v>612</v>
      </c>
      <c r="CS91" t="s">
        <v>43</v>
      </c>
      <c r="CT91">
        <v>0.22</v>
      </c>
      <c r="CU91">
        <v>0.22</v>
      </c>
      <c r="CV91">
        <v>0.20666666666666667</v>
      </c>
      <c r="CW91">
        <v>0.17666666666666667</v>
      </c>
      <c r="CX91">
        <v>0.17666666666666667</v>
      </c>
      <c r="CY91">
        <v>0</v>
      </c>
      <c r="CZ91">
        <v>0</v>
      </c>
      <c r="DA91">
        <v>0</v>
      </c>
      <c r="DB91">
        <v>0</v>
      </c>
      <c r="DC91">
        <v>0</v>
      </c>
      <c r="DD91">
        <v>0</v>
      </c>
      <c r="DE91">
        <v>0</v>
      </c>
      <c r="DF91">
        <v>1</v>
      </c>
      <c r="DG91">
        <v>1</v>
      </c>
      <c r="DH91">
        <v>1</v>
      </c>
      <c r="DI91">
        <v>1</v>
      </c>
      <c r="DJ91">
        <v>66</v>
      </c>
      <c r="DK91">
        <v>66</v>
      </c>
      <c r="DL91">
        <v>62</v>
      </c>
      <c r="DM91">
        <v>53</v>
      </c>
      <c r="DN91">
        <v>53</v>
      </c>
      <c r="DO91">
        <v>0</v>
      </c>
      <c r="DP91">
        <v>0</v>
      </c>
      <c r="DQ91">
        <v>0</v>
      </c>
      <c r="DR91">
        <v>0</v>
      </c>
      <c r="DS91">
        <v>0</v>
      </c>
      <c r="DT91">
        <v>0</v>
      </c>
      <c r="DU91">
        <v>0</v>
      </c>
      <c r="DV91">
        <v>300</v>
      </c>
      <c r="DW91">
        <v>0</v>
      </c>
      <c r="DX91">
        <v>0</v>
      </c>
      <c r="DY91">
        <v>0</v>
      </c>
      <c r="DZ91">
        <v>0</v>
      </c>
      <c r="EA91">
        <v>0</v>
      </c>
      <c r="EB91">
        <v>0</v>
      </c>
      <c r="EC91">
        <v>0</v>
      </c>
      <c r="ED91">
        <v>0</v>
      </c>
      <c r="EE91">
        <v>0</v>
      </c>
      <c r="EF91">
        <v>0</v>
      </c>
      <c r="EG91">
        <v>0</v>
      </c>
      <c r="EH91">
        <v>0</v>
      </c>
      <c r="EI91">
        <v>0</v>
      </c>
      <c r="EJ91">
        <v>0</v>
      </c>
      <c r="EK91" t="s">
        <v>1769</v>
      </c>
      <c r="EL91" t="s">
        <v>1770</v>
      </c>
      <c r="EM91" t="s">
        <v>1771</v>
      </c>
      <c r="EN91" t="s">
        <v>1772</v>
      </c>
      <c r="EO91" t="s">
        <v>1773</v>
      </c>
      <c r="EP91">
        <v>0</v>
      </c>
      <c r="EQ91">
        <v>0</v>
      </c>
      <c r="ER91">
        <v>0</v>
      </c>
      <c r="ES91">
        <v>0</v>
      </c>
      <c r="ET91">
        <v>0</v>
      </c>
      <c r="EU91">
        <v>0</v>
      </c>
      <c r="EV91">
        <v>0</v>
      </c>
      <c r="EW91">
        <v>0</v>
      </c>
      <c r="EX91">
        <v>0</v>
      </c>
      <c r="EY91">
        <v>0</v>
      </c>
      <c r="EZ91">
        <v>0</v>
      </c>
      <c r="FA91">
        <v>0</v>
      </c>
      <c r="FB91">
        <v>0</v>
      </c>
      <c r="FC91">
        <v>0</v>
      </c>
      <c r="FD91">
        <v>0</v>
      </c>
      <c r="FE91">
        <v>0</v>
      </c>
      <c r="FF91">
        <v>0</v>
      </c>
      <c r="FG91">
        <v>0</v>
      </c>
      <c r="FH91">
        <v>0</v>
      </c>
      <c r="FI91">
        <v>9961429000</v>
      </c>
      <c r="FJ91">
        <v>9961429000</v>
      </c>
      <c r="FK91">
        <v>9961429000</v>
      </c>
      <c r="FL91">
        <v>9961429000</v>
      </c>
      <c r="FM91">
        <v>9961429000</v>
      </c>
      <c r="FN91">
        <v>0</v>
      </c>
      <c r="FO91">
        <v>0</v>
      </c>
      <c r="FP91">
        <v>0</v>
      </c>
      <c r="FQ91">
        <v>0</v>
      </c>
      <c r="FR91">
        <v>0</v>
      </c>
      <c r="FS91">
        <v>0</v>
      </c>
      <c r="FT91">
        <v>0</v>
      </c>
      <c r="FU91">
        <v>9961429000</v>
      </c>
      <c r="FV91">
        <v>9961429000</v>
      </c>
      <c r="FW91">
        <v>9961429000</v>
      </c>
      <c r="FX91">
        <v>9961429000</v>
      </c>
      <c r="FY91">
        <v>9961429000</v>
      </c>
      <c r="FZ91">
        <v>9961429000</v>
      </c>
      <c r="GA91">
        <v>0</v>
      </c>
      <c r="GB91">
        <v>0</v>
      </c>
      <c r="GC91">
        <v>0</v>
      </c>
      <c r="GD91">
        <v>0</v>
      </c>
      <c r="GE91">
        <v>0</v>
      </c>
      <c r="GF91">
        <v>0</v>
      </c>
      <c r="GG91">
        <v>0</v>
      </c>
      <c r="GH91">
        <v>9961429000</v>
      </c>
      <c r="GI91">
        <v>0</v>
      </c>
      <c r="GJ91">
        <v>0</v>
      </c>
      <c r="GK91">
        <v>0</v>
      </c>
      <c r="GL91">
        <v>0</v>
      </c>
      <c r="GM91">
        <v>0</v>
      </c>
      <c r="GN91">
        <v>0</v>
      </c>
      <c r="GO91">
        <v>0</v>
      </c>
      <c r="GP91">
        <v>0</v>
      </c>
      <c r="GQ91">
        <v>0</v>
      </c>
      <c r="GR91">
        <v>0</v>
      </c>
      <c r="GS91">
        <v>0</v>
      </c>
      <c r="GT91">
        <v>0</v>
      </c>
      <c r="GU91">
        <v>0</v>
      </c>
      <c r="GV91">
        <v>0</v>
      </c>
      <c r="GW91">
        <v>0</v>
      </c>
      <c r="GX91">
        <v>0</v>
      </c>
      <c r="GY91">
        <v>0</v>
      </c>
      <c r="GZ91">
        <v>0</v>
      </c>
      <c r="HA91">
        <v>0</v>
      </c>
      <c r="HB91">
        <v>0</v>
      </c>
      <c r="HC91">
        <v>0</v>
      </c>
      <c r="HD91">
        <v>0</v>
      </c>
      <c r="HE91">
        <v>0</v>
      </c>
      <c r="HF91">
        <v>0</v>
      </c>
      <c r="HG91">
        <v>0</v>
      </c>
      <c r="HH91">
        <v>0</v>
      </c>
      <c r="HI91">
        <v>0</v>
      </c>
      <c r="HJ91">
        <v>0</v>
      </c>
      <c r="HK91">
        <v>0</v>
      </c>
      <c r="HL91">
        <v>0</v>
      </c>
      <c r="HM91">
        <v>0</v>
      </c>
      <c r="HN91">
        <v>0</v>
      </c>
      <c r="HO91">
        <v>0</v>
      </c>
      <c r="HP91">
        <v>0</v>
      </c>
      <c r="HQ91">
        <v>0</v>
      </c>
      <c r="HR91">
        <v>0</v>
      </c>
      <c r="HS91">
        <v>0</v>
      </c>
      <c r="HT91">
        <v>0</v>
      </c>
      <c r="HU91">
        <v>0</v>
      </c>
      <c r="HV91">
        <v>0</v>
      </c>
      <c r="HW91">
        <v>0</v>
      </c>
      <c r="HX91">
        <v>0</v>
      </c>
      <c r="HY91">
        <v>0</v>
      </c>
      <c r="HZ91">
        <v>0</v>
      </c>
      <c r="IA91">
        <v>0</v>
      </c>
      <c r="IB91">
        <v>0</v>
      </c>
      <c r="IC91">
        <v>0</v>
      </c>
      <c r="ID91">
        <v>0</v>
      </c>
      <c r="IE91">
        <v>0</v>
      </c>
      <c r="IF91">
        <v>0</v>
      </c>
      <c r="IG91">
        <v>0</v>
      </c>
      <c r="IH91">
        <v>0</v>
      </c>
      <c r="II91" t="s">
        <v>87</v>
      </c>
      <c r="IJ91" t="s">
        <v>87</v>
      </c>
      <c r="IK91" t="s">
        <v>87</v>
      </c>
      <c r="IL91" t="s">
        <v>87</v>
      </c>
      <c r="IM91" t="s">
        <v>87</v>
      </c>
      <c r="IN91" t="s">
        <v>87</v>
      </c>
      <c r="IO91" t="s">
        <v>87</v>
      </c>
      <c r="IP91" t="s">
        <v>87</v>
      </c>
      <c r="IQ91" t="s">
        <v>87</v>
      </c>
      <c r="IR91" t="s">
        <v>87</v>
      </c>
      <c r="IS91" t="s">
        <v>87</v>
      </c>
      <c r="IT91" t="s">
        <v>87</v>
      </c>
      <c r="IU91" t="s">
        <v>87</v>
      </c>
      <c r="IV91" t="s">
        <v>87</v>
      </c>
      <c r="IW91" t="s">
        <v>87</v>
      </c>
      <c r="IX91">
        <v>0</v>
      </c>
      <c r="IY91">
        <v>0</v>
      </c>
      <c r="IZ91">
        <v>0</v>
      </c>
      <c r="JA91">
        <v>0</v>
      </c>
      <c r="JB91">
        <v>0</v>
      </c>
      <c r="JC91">
        <v>0</v>
      </c>
      <c r="JD91">
        <v>0</v>
      </c>
      <c r="JE91">
        <v>0</v>
      </c>
      <c r="JF91">
        <v>0</v>
      </c>
      <c r="JG91">
        <v>0</v>
      </c>
      <c r="JH91">
        <v>0</v>
      </c>
      <c r="JI91">
        <v>0</v>
      </c>
      <c r="JJ91" s="210">
        <v>0</v>
      </c>
      <c r="JK91" s="210">
        <v>0</v>
      </c>
      <c r="JL91" s="210">
        <v>0</v>
      </c>
      <c r="JM91" s="210">
        <v>0</v>
      </c>
      <c r="JN91" s="210">
        <v>0</v>
      </c>
      <c r="JO91" s="210">
        <v>0</v>
      </c>
      <c r="JP91" s="210">
        <v>0</v>
      </c>
      <c r="JQ91" s="210">
        <v>0</v>
      </c>
      <c r="JR91" s="210">
        <v>0</v>
      </c>
      <c r="JS91" s="210">
        <v>0</v>
      </c>
      <c r="JT91" s="210">
        <v>0</v>
      </c>
      <c r="JU91" s="210">
        <v>0</v>
      </c>
      <c r="JV91" s="210">
        <v>0</v>
      </c>
      <c r="JW91">
        <v>0</v>
      </c>
      <c r="JX91">
        <v>0</v>
      </c>
      <c r="JY91">
        <v>0</v>
      </c>
      <c r="JZ91">
        <v>0</v>
      </c>
      <c r="KA91">
        <v>0</v>
      </c>
      <c r="KB91">
        <v>0</v>
      </c>
      <c r="KC91">
        <v>0</v>
      </c>
      <c r="KD91">
        <v>0</v>
      </c>
      <c r="KE91">
        <v>0</v>
      </c>
      <c r="KF91">
        <v>0</v>
      </c>
      <c r="KG91">
        <v>0</v>
      </c>
      <c r="KH91">
        <v>0</v>
      </c>
      <c r="KI91">
        <v>0</v>
      </c>
      <c r="KJ91" s="204">
        <v>0</v>
      </c>
      <c r="KK91">
        <v>0</v>
      </c>
      <c r="KL91">
        <v>0</v>
      </c>
      <c r="KM91">
        <v>0</v>
      </c>
      <c r="KN91">
        <v>0</v>
      </c>
      <c r="KO91" t="s">
        <v>87</v>
      </c>
      <c r="KP91" t="s">
        <v>87</v>
      </c>
      <c r="KQ91" t="s">
        <v>87</v>
      </c>
      <c r="KR91" t="s">
        <v>87</v>
      </c>
      <c r="KS91" t="s">
        <v>87</v>
      </c>
      <c r="KT91" t="s">
        <v>87</v>
      </c>
      <c r="KU91" s="204" t="s">
        <v>87</v>
      </c>
      <c r="KV91">
        <v>0</v>
      </c>
      <c r="KW91">
        <v>0</v>
      </c>
      <c r="KX91">
        <v>0</v>
      </c>
      <c r="KY91">
        <v>0</v>
      </c>
      <c r="KZ91">
        <v>0</v>
      </c>
      <c r="LA91" t="s">
        <v>87</v>
      </c>
      <c r="LB91" t="s">
        <v>87</v>
      </c>
      <c r="LC91" t="s">
        <v>87</v>
      </c>
      <c r="LD91" t="s">
        <v>87</v>
      </c>
      <c r="LE91" t="s">
        <v>87</v>
      </c>
      <c r="LF91" t="s">
        <v>87</v>
      </c>
      <c r="LG91" t="s">
        <v>87</v>
      </c>
      <c r="LH91" s="210">
        <v>0</v>
      </c>
      <c r="LI91" s="210" t="s">
        <v>1728</v>
      </c>
      <c r="LJ91" s="210" t="s">
        <v>1738</v>
      </c>
      <c r="LK91" s="210">
        <v>0</v>
      </c>
      <c r="LL91" s="210">
        <v>0</v>
      </c>
      <c r="LM91" s="210" t="s">
        <v>87</v>
      </c>
      <c r="LN91" s="210" t="s">
        <v>87</v>
      </c>
      <c r="LO91" s="210">
        <v>0</v>
      </c>
      <c r="LP91" s="210">
        <v>0</v>
      </c>
      <c r="LQ91" s="210">
        <v>18451363000</v>
      </c>
      <c r="LR91" s="210">
        <v>0</v>
      </c>
      <c r="LS91" s="210">
        <v>0</v>
      </c>
      <c r="LT91" s="210">
        <v>0</v>
      </c>
      <c r="LU91" s="210">
        <v>0</v>
      </c>
      <c r="LV91">
        <v>0</v>
      </c>
      <c r="LW91">
        <v>0</v>
      </c>
      <c r="LX91">
        <v>0</v>
      </c>
      <c r="LY91">
        <v>0</v>
      </c>
      <c r="LZ91">
        <v>0</v>
      </c>
      <c r="MA91" t="s">
        <v>87</v>
      </c>
      <c r="MB91" t="s">
        <v>87</v>
      </c>
      <c r="MC91" t="s">
        <v>87</v>
      </c>
      <c r="MD91" t="s">
        <v>87</v>
      </c>
      <c r="ME91" t="s">
        <v>87</v>
      </c>
      <c r="MF91" t="s">
        <v>87</v>
      </c>
      <c r="MG91" t="s">
        <v>87</v>
      </c>
      <c r="MH91">
        <v>0</v>
      </c>
      <c r="MI91">
        <v>0</v>
      </c>
      <c r="MJ91">
        <v>0</v>
      </c>
      <c r="MK91">
        <v>0</v>
      </c>
      <c r="ML91">
        <v>0</v>
      </c>
      <c r="MM91">
        <v>0</v>
      </c>
      <c r="MN91">
        <v>0</v>
      </c>
      <c r="MO91">
        <v>0</v>
      </c>
      <c r="MP91">
        <v>0</v>
      </c>
      <c r="MQ91">
        <v>0</v>
      </c>
      <c r="MR91">
        <v>0</v>
      </c>
      <c r="MS91">
        <v>0</v>
      </c>
      <c r="MT91">
        <v>0</v>
      </c>
      <c r="MU91">
        <v>0</v>
      </c>
      <c r="MV91">
        <v>0</v>
      </c>
      <c r="MW91">
        <v>0</v>
      </c>
      <c r="MX91">
        <v>0</v>
      </c>
      <c r="MY91">
        <v>0</v>
      </c>
      <c r="MZ91">
        <v>0</v>
      </c>
      <c r="NA91">
        <v>0</v>
      </c>
      <c r="NB91">
        <v>0</v>
      </c>
      <c r="NC91">
        <v>0</v>
      </c>
      <c r="ND91">
        <v>0</v>
      </c>
      <c r="NE91">
        <v>0</v>
      </c>
      <c r="NF91">
        <v>0</v>
      </c>
      <c r="NG91">
        <v>0</v>
      </c>
      <c r="NH91">
        <v>0</v>
      </c>
      <c r="NI91">
        <v>0</v>
      </c>
      <c r="NJ91">
        <v>0</v>
      </c>
      <c r="NK91">
        <v>0</v>
      </c>
      <c r="NL91">
        <v>0</v>
      </c>
      <c r="NM91">
        <v>0</v>
      </c>
      <c r="NN91" t="s">
        <v>87</v>
      </c>
      <c r="NO91" t="s">
        <v>87</v>
      </c>
      <c r="NP91" t="s">
        <v>87</v>
      </c>
      <c r="NQ91" t="s">
        <v>87</v>
      </c>
      <c r="NR91" t="s">
        <v>87</v>
      </c>
      <c r="NS91" t="s">
        <v>87</v>
      </c>
      <c r="NT91" t="s">
        <v>87</v>
      </c>
      <c r="NU91">
        <v>0</v>
      </c>
      <c r="NV91">
        <v>0</v>
      </c>
      <c r="NW91">
        <v>0</v>
      </c>
      <c r="NX91">
        <v>0</v>
      </c>
      <c r="NY91">
        <v>0</v>
      </c>
      <c r="NZ91">
        <v>0</v>
      </c>
      <c r="OA91">
        <v>0</v>
      </c>
      <c r="OB91">
        <v>0</v>
      </c>
      <c r="OC91">
        <v>0</v>
      </c>
      <c r="OD91">
        <v>0</v>
      </c>
      <c r="OE91">
        <v>0</v>
      </c>
      <c r="OF91">
        <v>0</v>
      </c>
      <c r="OG91">
        <v>0</v>
      </c>
      <c r="OH91">
        <v>0</v>
      </c>
      <c r="OI91">
        <v>0</v>
      </c>
      <c r="OJ91">
        <v>0</v>
      </c>
      <c r="OK91">
        <v>0</v>
      </c>
      <c r="OL91">
        <v>0</v>
      </c>
      <c r="OM91">
        <v>0</v>
      </c>
      <c r="ON91">
        <v>0</v>
      </c>
      <c r="OO91">
        <v>0</v>
      </c>
      <c r="OP91">
        <v>0</v>
      </c>
      <c r="OQ91">
        <v>0</v>
      </c>
      <c r="OR91">
        <v>0</v>
      </c>
      <c r="OT91" s="209"/>
      <c r="OU91" t="s">
        <v>1756</v>
      </c>
      <c r="OV91">
        <v>1</v>
      </c>
      <c r="OW91">
        <v>0</v>
      </c>
      <c r="OX91">
        <v>0</v>
      </c>
      <c r="OY91">
        <v>0</v>
      </c>
      <c r="OZ91">
        <v>0</v>
      </c>
      <c r="PA91">
        <v>0</v>
      </c>
      <c r="PB91">
        <v>0</v>
      </c>
      <c r="PC91">
        <v>0</v>
      </c>
      <c r="PD91">
        <v>0</v>
      </c>
      <c r="PE91">
        <v>0</v>
      </c>
      <c r="PF91">
        <v>0</v>
      </c>
      <c r="PG91">
        <v>0</v>
      </c>
      <c r="PH91">
        <v>0</v>
      </c>
      <c r="PI91">
        <v>0</v>
      </c>
      <c r="PJ91">
        <v>0</v>
      </c>
      <c r="PK91">
        <v>0</v>
      </c>
      <c r="PL91">
        <v>0</v>
      </c>
      <c r="PM91">
        <v>0</v>
      </c>
      <c r="PN91">
        <v>0</v>
      </c>
      <c r="PO91">
        <v>0</v>
      </c>
      <c r="PP91">
        <v>0</v>
      </c>
      <c r="PQ91">
        <v>0</v>
      </c>
      <c r="PR91">
        <v>0</v>
      </c>
      <c r="PS91">
        <v>0</v>
      </c>
      <c r="PT91">
        <v>0</v>
      </c>
      <c r="PU91">
        <v>0</v>
      </c>
      <c r="PV91">
        <v>0</v>
      </c>
      <c r="PW91" s="210">
        <v>0</v>
      </c>
      <c r="PX91" s="210">
        <v>0</v>
      </c>
      <c r="PY91" t="s">
        <v>597</v>
      </c>
    </row>
    <row r="92" spans="1:441" ht="15.75" customHeight="1" x14ac:dyDescent="0.35">
      <c r="A92" t="s">
        <v>1774</v>
      </c>
      <c r="B92">
        <v>7872</v>
      </c>
      <c r="C92" t="s">
        <v>1775</v>
      </c>
      <c r="D92" s="207">
        <v>2020110010185</v>
      </c>
      <c r="E92" t="s">
        <v>562</v>
      </c>
      <c r="F92" t="s">
        <v>36</v>
      </c>
      <c r="G92" t="s">
        <v>1603</v>
      </c>
      <c r="H92" t="s">
        <v>1604</v>
      </c>
      <c r="I92" t="s">
        <v>1670</v>
      </c>
      <c r="J92" t="s">
        <v>45</v>
      </c>
      <c r="K92" t="s">
        <v>1605</v>
      </c>
      <c r="L92" t="s">
        <v>1606</v>
      </c>
      <c r="M92" t="s">
        <v>1607</v>
      </c>
      <c r="N92" t="s">
        <v>1605</v>
      </c>
      <c r="O92" t="s">
        <v>1606</v>
      </c>
      <c r="P92" t="s">
        <v>1607</v>
      </c>
      <c r="Q92" t="s">
        <v>1608</v>
      </c>
      <c r="R92" t="s">
        <v>1039</v>
      </c>
      <c r="S92" t="s">
        <v>1126</v>
      </c>
      <c r="T92" t="s">
        <v>1127</v>
      </c>
      <c r="AD92" t="s">
        <v>1128</v>
      </c>
      <c r="AE92" t="s">
        <v>1129</v>
      </c>
      <c r="AG92" t="s">
        <v>87</v>
      </c>
      <c r="AH92" t="s">
        <v>87</v>
      </c>
      <c r="AI92" t="s">
        <v>1130</v>
      </c>
      <c r="AJ92">
        <v>0</v>
      </c>
      <c r="AK92" s="208">
        <v>44055</v>
      </c>
      <c r="AL92">
        <v>1</v>
      </c>
      <c r="AM92">
        <v>2024</v>
      </c>
      <c r="AN92" t="s">
        <v>1776</v>
      </c>
      <c r="AO92" t="s">
        <v>1777</v>
      </c>
      <c r="AP92">
        <v>2020</v>
      </c>
      <c r="AQ92">
        <v>2024</v>
      </c>
      <c r="AR92" t="s">
        <v>43</v>
      </c>
      <c r="AS92" t="s">
        <v>582</v>
      </c>
      <c r="AT92" t="s">
        <v>624</v>
      </c>
      <c r="AU92" t="s">
        <v>584</v>
      </c>
      <c r="AV92">
        <v>2020</v>
      </c>
      <c r="AW92">
        <v>0</v>
      </c>
      <c r="AX92" t="s">
        <v>1778</v>
      </c>
      <c r="AZ92">
        <v>1</v>
      </c>
      <c r="BB92" t="s">
        <v>1779</v>
      </c>
      <c r="BC92" t="s">
        <v>1780</v>
      </c>
      <c r="BD92" t="s">
        <v>1781</v>
      </c>
      <c r="BE92" t="s">
        <v>627</v>
      </c>
      <c r="BF92" t="s">
        <v>611</v>
      </c>
      <c r="BG92">
        <v>2</v>
      </c>
      <c r="BH92" s="208">
        <v>45204</v>
      </c>
      <c r="BI92" t="s">
        <v>1644</v>
      </c>
      <c r="BJ92" t="s">
        <v>198</v>
      </c>
      <c r="BK92">
        <v>8</v>
      </c>
      <c r="BL92">
        <v>1</v>
      </c>
      <c r="BM92">
        <v>2</v>
      </c>
      <c r="BN92">
        <v>2</v>
      </c>
      <c r="BO92">
        <v>2</v>
      </c>
      <c r="BP92">
        <v>1</v>
      </c>
      <c r="BW92">
        <v>1</v>
      </c>
      <c r="BX92">
        <v>2</v>
      </c>
      <c r="BY92">
        <v>2</v>
      </c>
      <c r="BZ92">
        <v>2</v>
      </c>
      <c r="CA92">
        <v>1</v>
      </c>
      <c r="CB92">
        <v>2</v>
      </c>
      <c r="CC92">
        <v>2</v>
      </c>
      <c r="CD92">
        <v>2</v>
      </c>
      <c r="CE92">
        <v>1</v>
      </c>
      <c r="CF92">
        <v>0</v>
      </c>
      <c r="CG92" t="s">
        <v>627</v>
      </c>
      <c r="CH92">
        <v>0</v>
      </c>
      <c r="CI92">
        <v>0</v>
      </c>
      <c r="CJ92" t="s">
        <v>627</v>
      </c>
      <c r="CK92" t="s">
        <v>627</v>
      </c>
      <c r="CL92" t="s">
        <v>627</v>
      </c>
      <c r="CM92" t="s">
        <v>627</v>
      </c>
      <c r="CN92">
        <v>1</v>
      </c>
      <c r="CO92">
        <v>2</v>
      </c>
      <c r="CP92">
        <v>2</v>
      </c>
      <c r="CQ92">
        <v>2</v>
      </c>
      <c r="CR92">
        <v>7</v>
      </c>
      <c r="CS92" t="s">
        <v>43</v>
      </c>
      <c r="CT92">
        <v>0</v>
      </c>
      <c r="CU92">
        <v>0</v>
      </c>
      <c r="CV92">
        <v>0</v>
      </c>
      <c r="CW92">
        <v>0</v>
      </c>
      <c r="CX92">
        <v>1</v>
      </c>
      <c r="CY92">
        <v>0</v>
      </c>
      <c r="CZ92">
        <v>0</v>
      </c>
      <c r="DA92">
        <v>0</v>
      </c>
      <c r="DB92">
        <v>0</v>
      </c>
      <c r="DC92">
        <v>0</v>
      </c>
      <c r="DD92">
        <v>0</v>
      </c>
      <c r="DE92">
        <v>0</v>
      </c>
      <c r="DF92">
        <v>1</v>
      </c>
      <c r="DG92">
        <v>1</v>
      </c>
      <c r="DH92">
        <v>1</v>
      </c>
      <c r="DI92">
        <v>1</v>
      </c>
      <c r="DJ92">
        <v>0</v>
      </c>
      <c r="DK92">
        <v>0</v>
      </c>
      <c r="DL92">
        <v>0</v>
      </c>
      <c r="DM92">
        <v>0</v>
      </c>
      <c r="DN92">
        <v>0</v>
      </c>
      <c r="DO92">
        <v>0</v>
      </c>
      <c r="DP92">
        <v>0</v>
      </c>
      <c r="DQ92">
        <v>0</v>
      </c>
      <c r="DR92">
        <v>0</v>
      </c>
      <c r="DS92">
        <v>0</v>
      </c>
      <c r="DT92">
        <v>0</v>
      </c>
      <c r="DU92">
        <v>0</v>
      </c>
      <c r="DV92">
        <v>1</v>
      </c>
      <c r="DW92">
        <v>0</v>
      </c>
      <c r="DX92">
        <v>0</v>
      </c>
      <c r="DY92">
        <v>0</v>
      </c>
      <c r="DZ92">
        <v>0</v>
      </c>
      <c r="EA92">
        <v>0</v>
      </c>
      <c r="EB92">
        <v>0</v>
      </c>
      <c r="EC92">
        <v>0</v>
      </c>
      <c r="ED92">
        <v>0</v>
      </c>
      <c r="EE92">
        <v>0</v>
      </c>
      <c r="EF92">
        <v>0</v>
      </c>
      <c r="EG92">
        <v>0</v>
      </c>
      <c r="EH92">
        <v>0</v>
      </c>
      <c r="EI92">
        <v>0</v>
      </c>
      <c r="EJ92">
        <v>0</v>
      </c>
      <c r="EK92">
        <v>0</v>
      </c>
      <c r="EL92">
        <v>0</v>
      </c>
      <c r="EM92">
        <v>0</v>
      </c>
      <c r="EN92">
        <v>0</v>
      </c>
      <c r="EO92" t="s">
        <v>1782</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0</v>
      </c>
      <c r="FU92">
        <v>0</v>
      </c>
      <c r="FV92">
        <v>0</v>
      </c>
      <c r="FW92">
        <v>0</v>
      </c>
      <c r="FX92">
        <v>0</v>
      </c>
      <c r="FY92">
        <v>0</v>
      </c>
      <c r="FZ92">
        <v>0</v>
      </c>
      <c r="GA92">
        <v>0</v>
      </c>
      <c r="GB92">
        <v>0</v>
      </c>
      <c r="GC92">
        <v>0</v>
      </c>
      <c r="GD92">
        <v>0</v>
      </c>
      <c r="GE92">
        <v>0</v>
      </c>
      <c r="GF92">
        <v>0</v>
      </c>
      <c r="GG92">
        <v>0</v>
      </c>
      <c r="GH92">
        <v>0</v>
      </c>
      <c r="GI92">
        <v>0</v>
      </c>
      <c r="GJ92">
        <v>0</v>
      </c>
      <c r="GK92">
        <v>0</v>
      </c>
      <c r="GL92">
        <v>0</v>
      </c>
      <c r="GM92">
        <v>0</v>
      </c>
      <c r="GN92">
        <v>0</v>
      </c>
      <c r="GO92">
        <v>0</v>
      </c>
      <c r="GP92">
        <v>0</v>
      </c>
      <c r="GQ92">
        <v>0</v>
      </c>
      <c r="GR92">
        <v>0</v>
      </c>
      <c r="GS92">
        <v>0</v>
      </c>
      <c r="GT92">
        <v>0</v>
      </c>
      <c r="GU92">
        <v>0</v>
      </c>
      <c r="GV92">
        <v>0</v>
      </c>
      <c r="GW92">
        <v>0</v>
      </c>
      <c r="GX92">
        <v>0</v>
      </c>
      <c r="GY92">
        <v>0</v>
      </c>
      <c r="GZ92">
        <v>0</v>
      </c>
      <c r="HA92">
        <v>0</v>
      </c>
      <c r="HB92">
        <v>0</v>
      </c>
      <c r="HC92">
        <v>0</v>
      </c>
      <c r="HD92">
        <v>0</v>
      </c>
      <c r="HE92">
        <v>0</v>
      </c>
      <c r="HF92">
        <v>0</v>
      </c>
      <c r="HG92">
        <v>0</v>
      </c>
      <c r="HH92">
        <v>0</v>
      </c>
      <c r="HI92">
        <v>0</v>
      </c>
      <c r="HJ92">
        <v>0</v>
      </c>
      <c r="HK92">
        <v>0</v>
      </c>
      <c r="HL92">
        <v>0</v>
      </c>
      <c r="HM92">
        <v>0</v>
      </c>
      <c r="HN92">
        <v>0</v>
      </c>
      <c r="HO92">
        <v>0</v>
      </c>
      <c r="HP92">
        <v>0</v>
      </c>
      <c r="HQ92">
        <v>0</v>
      </c>
      <c r="HR92">
        <v>0</v>
      </c>
      <c r="HS92">
        <v>0</v>
      </c>
      <c r="HT92">
        <v>0</v>
      </c>
      <c r="HU92">
        <v>0</v>
      </c>
      <c r="HV92">
        <v>0</v>
      </c>
      <c r="HW92">
        <v>0</v>
      </c>
      <c r="HX92">
        <v>0</v>
      </c>
      <c r="HY92">
        <v>0</v>
      </c>
      <c r="HZ92">
        <v>0</v>
      </c>
      <c r="IA92">
        <v>0</v>
      </c>
      <c r="IB92">
        <v>0</v>
      </c>
      <c r="IC92">
        <v>0</v>
      </c>
      <c r="ID92">
        <v>0</v>
      </c>
      <c r="IE92">
        <v>0</v>
      </c>
      <c r="IF92">
        <v>0</v>
      </c>
      <c r="IG92">
        <v>0</v>
      </c>
      <c r="IH92">
        <v>0</v>
      </c>
      <c r="II92" t="s">
        <v>87</v>
      </c>
      <c r="IJ92" t="s">
        <v>87</v>
      </c>
      <c r="IK92" t="s">
        <v>87</v>
      </c>
      <c r="IL92" t="s">
        <v>87</v>
      </c>
      <c r="IM92" t="s">
        <v>87</v>
      </c>
      <c r="IN92" t="s">
        <v>87</v>
      </c>
      <c r="IO92" t="s">
        <v>87</v>
      </c>
      <c r="IP92" t="s">
        <v>87</v>
      </c>
      <c r="IQ92" t="s">
        <v>87</v>
      </c>
      <c r="IR92" t="s">
        <v>87</v>
      </c>
      <c r="IS92" t="s">
        <v>87</v>
      </c>
      <c r="IT92" t="s">
        <v>87</v>
      </c>
      <c r="IU92" t="s">
        <v>87</v>
      </c>
      <c r="IV92" t="s">
        <v>87</v>
      </c>
      <c r="IW92" t="s">
        <v>87</v>
      </c>
      <c r="IX92">
        <v>0</v>
      </c>
      <c r="IY92">
        <v>0</v>
      </c>
      <c r="IZ92">
        <v>0</v>
      </c>
      <c r="JA92">
        <v>0</v>
      </c>
      <c r="JB92">
        <v>0</v>
      </c>
      <c r="JC92">
        <v>0</v>
      </c>
      <c r="JD92">
        <v>0</v>
      </c>
      <c r="JE92">
        <v>0</v>
      </c>
      <c r="JF92">
        <v>0</v>
      </c>
      <c r="JG92">
        <v>0</v>
      </c>
      <c r="JH92">
        <v>0</v>
      </c>
      <c r="JI92">
        <v>0</v>
      </c>
      <c r="JJ92" s="210">
        <v>0</v>
      </c>
      <c r="JK92" s="210">
        <v>0</v>
      </c>
      <c r="JL92" s="210">
        <v>0</v>
      </c>
      <c r="JM92" s="210">
        <v>0</v>
      </c>
      <c r="JN92" s="210">
        <v>0</v>
      </c>
      <c r="JO92" s="210">
        <v>0</v>
      </c>
      <c r="JP92" s="210">
        <v>0</v>
      </c>
      <c r="JQ92" s="210">
        <v>0</v>
      </c>
      <c r="JR92" s="210">
        <v>0</v>
      </c>
      <c r="JS92" s="210">
        <v>0</v>
      </c>
      <c r="JT92" s="210">
        <v>0</v>
      </c>
      <c r="JU92" s="210">
        <v>0</v>
      </c>
      <c r="JV92" s="210">
        <v>0</v>
      </c>
      <c r="JW92">
        <v>0</v>
      </c>
      <c r="JX92">
        <v>0</v>
      </c>
      <c r="JY92">
        <v>0</v>
      </c>
      <c r="JZ92">
        <v>0</v>
      </c>
      <c r="KA92">
        <v>0</v>
      </c>
      <c r="KB92">
        <v>0</v>
      </c>
      <c r="KC92">
        <v>0</v>
      </c>
      <c r="KD92">
        <v>0</v>
      </c>
      <c r="KE92">
        <v>0</v>
      </c>
      <c r="KF92">
        <v>0</v>
      </c>
      <c r="KG92">
        <v>0</v>
      </c>
      <c r="KH92">
        <v>0</v>
      </c>
      <c r="KI92">
        <v>0</v>
      </c>
      <c r="KJ92" s="204" t="s">
        <v>594</v>
      </c>
      <c r="KK92" t="s">
        <v>87</v>
      </c>
      <c r="KL92" t="s">
        <v>87</v>
      </c>
      <c r="KM92" t="s">
        <v>87</v>
      </c>
      <c r="KN92">
        <v>0</v>
      </c>
      <c r="KO92" t="s">
        <v>87</v>
      </c>
      <c r="KP92" t="s">
        <v>87</v>
      </c>
      <c r="KQ92" t="s">
        <v>87</v>
      </c>
      <c r="KR92" t="s">
        <v>87</v>
      </c>
      <c r="KS92" t="s">
        <v>87</v>
      </c>
      <c r="KT92" t="s">
        <v>87</v>
      </c>
      <c r="KU92" s="204" t="s">
        <v>87</v>
      </c>
      <c r="KV92" t="s">
        <v>594</v>
      </c>
      <c r="KW92" t="s">
        <v>594</v>
      </c>
      <c r="KX92" t="s">
        <v>594</v>
      </c>
      <c r="KY92" t="s">
        <v>594</v>
      </c>
      <c r="KZ92">
        <v>0</v>
      </c>
      <c r="LA92" t="s">
        <v>87</v>
      </c>
      <c r="LB92" t="s">
        <v>87</v>
      </c>
      <c r="LC92" t="s">
        <v>87</v>
      </c>
      <c r="LD92" t="s">
        <v>87</v>
      </c>
      <c r="LE92" t="s">
        <v>87</v>
      </c>
      <c r="LF92" t="s">
        <v>87</v>
      </c>
      <c r="LG92" t="s">
        <v>87</v>
      </c>
      <c r="LH92" s="210">
        <v>0</v>
      </c>
      <c r="LI92" s="210" t="s">
        <v>1687</v>
      </c>
      <c r="LJ92" s="210" t="s">
        <v>1670</v>
      </c>
      <c r="LK92" s="210">
        <v>0</v>
      </c>
      <c r="LL92" s="210">
        <v>0</v>
      </c>
      <c r="LM92" s="210" t="s">
        <v>87</v>
      </c>
      <c r="LN92" s="210" t="s">
        <v>87</v>
      </c>
      <c r="LO92" s="210">
        <v>0</v>
      </c>
      <c r="LP92" s="210">
        <v>0</v>
      </c>
      <c r="LQ92" s="210">
        <v>18451363000</v>
      </c>
      <c r="LR92" s="210">
        <v>0</v>
      </c>
      <c r="LS92" s="210">
        <v>0</v>
      </c>
      <c r="LT92" s="210">
        <v>0</v>
      </c>
      <c r="LU92" s="210">
        <v>0</v>
      </c>
      <c r="LV92" t="s">
        <v>594</v>
      </c>
      <c r="LW92" t="s">
        <v>594</v>
      </c>
      <c r="LX92" t="s">
        <v>594</v>
      </c>
      <c r="LY92" t="s">
        <v>594</v>
      </c>
      <c r="LZ92">
        <v>0</v>
      </c>
      <c r="MA92" t="s">
        <v>87</v>
      </c>
      <c r="MB92" t="s">
        <v>87</v>
      </c>
      <c r="MC92" t="s">
        <v>87</v>
      </c>
      <c r="MD92" t="s">
        <v>87</v>
      </c>
      <c r="ME92" t="s">
        <v>87</v>
      </c>
      <c r="MF92" t="s">
        <v>87</v>
      </c>
      <c r="MG92" t="s">
        <v>87</v>
      </c>
      <c r="MH92">
        <v>0</v>
      </c>
      <c r="MI92">
        <v>0</v>
      </c>
      <c r="MJ92">
        <v>0</v>
      </c>
      <c r="MK92">
        <v>0</v>
      </c>
      <c r="ML92">
        <v>0</v>
      </c>
      <c r="MM92">
        <v>0</v>
      </c>
      <c r="MN92">
        <v>0</v>
      </c>
      <c r="MO92">
        <v>0</v>
      </c>
      <c r="MP92">
        <v>0</v>
      </c>
      <c r="MQ92">
        <v>0</v>
      </c>
      <c r="MR92">
        <v>0</v>
      </c>
      <c r="MS92">
        <v>0</v>
      </c>
      <c r="MT92">
        <v>0</v>
      </c>
      <c r="MU92">
        <v>0</v>
      </c>
      <c r="MV92">
        <v>0</v>
      </c>
      <c r="MW92">
        <v>0</v>
      </c>
      <c r="MX92">
        <v>0</v>
      </c>
      <c r="MY92">
        <v>0</v>
      </c>
      <c r="MZ92">
        <v>0</v>
      </c>
      <c r="NA92">
        <v>0</v>
      </c>
      <c r="NB92">
        <v>0</v>
      </c>
      <c r="NC92">
        <v>0</v>
      </c>
      <c r="ND92">
        <v>0</v>
      </c>
      <c r="NE92">
        <v>0</v>
      </c>
      <c r="NF92">
        <v>0</v>
      </c>
      <c r="NG92">
        <v>0</v>
      </c>
      <c r="NH92">
        <v>0</v>
      </c>
      <c r="NI92" t="s">
        <v>594</v>
      </c>
      <c r="NJ92" t="s">
        <v>594</v>
      </c>
      <c r="NK92" t="s">
        <v>594</v>
      </c>
      <c r="NL92" t="s">
        <v>594</v>
      </c>
      <c r="NM92">
        <v>0</v>
      </c>
      <c r="NN92" t="s">
        <v>87</v>
      </c>
      <c r="NO92" t="s">
        <v>87</v>
      </c>
      <c r="NP92" t="s">
        <v>87</v>
      </c>
      <c r="NQ92" t="s">
        <v>87</v>
      </c>
      <c r="NR92" t="s">
        <v>87</v>
      </c>
      <c r="NS92" t="s">
        <v>87</v>
      </c>
      <c r="NT92" t="s">
        <v>87</v>
      </c>
      <c r="NU92">
        <v>0</v>
      </c>
      <c r="NV92">
        <v>0</v>
      </c>
      <c r="NW92">
        <v>0</v>
      </c>
      <c r="NX92">
        <v>0</v>
      </c>
      <c r="NY92">
        <v>0</v>
      </c>
      <c r="NZ92">
        <v>0</v>
      </c>
      <c r="OA92">
        <v>0</v>
      </c>
      <c r="OB92">
        <v>0</v>
      </c>
      <c r="OC92">
        <v>0</v>
      </c>
      <c r="OD92">
        <v>0</v>
      </c>
      <c r="OE92">
        <v>0</v>
      </c>
      <c r="OF92">
        <v>0</v>
      </c>
      <c r="OG92">
        <v>0</v>
      </c>
      <c r="OH92">
        <v>0</v>
      </c>
      <c r="OI92">
        <v>0</v>
      </c>
      <c r="OJ92">
        <v>0</v>
      </c>
      <c r="OK92">
        <v>0</v>
      </c>
      <c r="OL92">
        <v>0</v>
      </c>
      <c r="OM92">
        <v>0</v>
      </c>
      <c r="ON92">
        <v>0</v>
      </c>
      <c r="OO92">
        <v>0</v>
      </c>
      <c r="OP92">
        <v>0</v>
      </c>
      <c r="OQ92">
        <v>0</v>
      </c>
      <c r="OR92">
        <v>0</v>
      </c>
      <c r="OT92" s="209"/>
      <c r="OU92" t="s">
        <v>1774</v>
      </c>
      <c r="OV92">
        <v>1</v>
      </c>
      <c r="OW92">
        <v>0</v>
      </c>
      <c r="OX92">
        <v>0</v>
      </c>
      <c r="OY92">
        <v>0</v>
      </c>
      <c r="OZ92">
        <v>0</v>
      </c>
      <c r="PA92">
        <v>0</v>
      </c>
      <c r="PB92">
        <v>0</v>
      </c>
      <c r="PC92">
        <v>0</v>
      </c>
      <c r="PD92">
        <v>0</v>
      </c>
      <c r="PE92">
        <v>0</v>
      </c>
      <c r="PF92">
        <v>0</v>
      </c>
      <c r="PG92">
        <v>0</v>
      </c>
      <c r="PH92">
        <v>0</v>
      </c>
      <c r="PI92">
        <v>0</v>
      </c>
      <c r="PJ92">
        <v>0</v>
      </c>
      <c r="PK92">
        <v>0</v>
      </c>
      <c r="PL92">
        <v>0</v>
      </c>
      <c r="PM92">
        <v>0</v>
      </c>
      <c r="PN92">
        <v>0</v>
      </c>
      <c r="PO92">
        <v>0</v>
      </c>
      <c r="PP92">
        <v>0</v>
      </c>
      <c r="PQ92">
        <v>0</v>
      </c>
      <c r="PR92">
        <v>0</v>
      </c>
      <c r="PS92">
        <v>0</v>
      </c>
      <c r="PT92">
        <v>0</v>
      </c>
      <c r="PU92">
        <v>0</v>
      </c>
      <c r="PV92">
        <v>0</v>
      </c>
      <c r="PW92" s="210">
        <v>0</v>
      </c>
      <c r="PX92" s="210">
        <v>0</v>
      </c>
      <c r="PY92" t="s">
        <v>658</v>
      </c>
    </row>
    <row r="93" spans="1:441" ht="15.75" customHeight="1" x14ac:dyDescent="0.35">
      <c r="A93" t="s">
        <v>1783</v>
      </c>
      <c r="B93">
        <v>7872</v>
      </c>
      <c r="C93" t="s">
        <v>1784</v>
      </c>
      <c r="D93" s="207">
        <v>2020110010185</v>
      </c>
      <c r="E93" t="s">
        <v>562</v>
      </c>
      <c r="F93" t="s">
        <v>36</v>
      </c>
      <c r="G93" t="s">
        <v>1603</v>
      </c>
      <c r="H93" t="s">
        <v>1604</v>
      </c>
      <c r="I93" t="s">
        <v>1738</v>
      </c>
      <c r="J93" t="s">
        <v>45</v>
      </c>
      <c r="K93" t="s">
        <v>1605</v>
      </c>
      <c r="L93" t="s">
        <v>1606</v>
      </c>
      <c r="M93" t="s">
        <v>1607</v>
      </c>
      <c r="N93" t="s">
        <v>1605</v>
      </c>
      <c r="O93" t="s">
        <v>1739</v>
      </c>
      <c r="P93" t="s">
        <v>1740</v>
      </c>
      <c r="Q93" t="s">
        <v>1741</v>
      </c>
      <c r="R93" t="s">
        <v>1039</v>
      </c>
      <c r="S93" t="s">
        <v>1785</v>
      </c>
      <c r="T93" t="s">
        <v>1786</v>
      </c>
      <c r="AD93" t="s">
        <v>1787</v>
      </c>
      <c r="AE93" t="s">
        <v>1788</v>
      </c>
      <c r="AG93" t="s">
        <v>87</v>
      </c>
      <c r="AH93" t="s">
        <v>87</v>
      </c>
      <c r="AI93" t="s">
        <v>1789</v>
      </c>
      <c r="AJ93" t="s">
        <v>1762</v>
      </c>
      <c r="AK93" s="208">
        <v>44055</v>
      </c>
      <c r="AL93">
        <v>1</v>
      </c>
      <c r="AM93">
        <v>2024</v>
      </c>
      <c r="AN93" t="s">
        <v>1790</v>
      </c>
      <c r="AO93" t="s">
        <v>1791</v>
      </c>
      <c r="AP93">
        <v>2020</v>
      </c>
      <c r="AQ93">
        <v>2024</v>
      </c>
      <c r="AR93" t="s">
        <v>43</v>
      </c>
      <c r="AS93" t="s">
        <v>582</v>
      </c>
      <c r="AT93" t="s">
        <v>624</v>
      </c>
      <c r="AU93" t="s">
        <v>584</v>
      </c>
      <c r="AV93" t="s">
        <v>585</v>
      </c>
      <c r="AW93" t="s">
        <v>585</v>
      </c>
      <c r="AX93" t="s">
        <v>585</v>
      </c>
      <c r="AZ93">
        <v>1</v>
      </c>
      <c r="BB93" t="s">
        <v>1792</v>
      </c>
      <c r="BC93" t="s">
        <v>1793</v>
      </c>
      <c r="BD93" t="s">
        <v>1794</v>
      </c>
      <c r="BE93" t="s">
        <v>627</v>
      </c>
      <c r="BF93" t="s">
        <v>611</v>
      </c>
      <c r="BG93">
        <v>2</v>
      </c>
      <c r="BH93" s="208">
        <v>45204</v>
      </c>
      <c r="BI93" t="s">
        <v>1644</v>
      </c>
      <c r="BJ93" t="s">
        <v>198</v>
      </c>
      <c r="BK93">
        <v>20</v>
      </c>
      <c r="BL93">
        <v>3</v>
      </c>
      <c r="BM93">
        <v>5</v>
      </c>
      <c r="BN93">
        <v>5</v>
      </c>
      <c r="BO93">
        <v>4</v>
      </c>
      <c r="BP93">
        <v>3</v>
      </c>
      <c r="BW93">
        <v>3</v>
      </c>
      <c r="BX93">
        <v>5</v>
      </c>
      <c r="BY93">
        <v>5</v>
      </c>
      <c r="BZ93">
        <v>4</v>
      </c>
      <c r="CA93">
        <v>3</v>
      </c>
      <c r="CB93">
        <v>5</v>
      </c>
      <c r="CC93">
        <v>5</v>
      </c>
      <c r="CD93">
        <v>4</v>
      </c>
      <c r="CE93">
        <v>3</v>
      </c>
      <c r="CF93">
        <v>0</v>
      </c>
      <c r="CG93" t="s">
        <v>627</v>
      </c>
      <c r="CH93">
        <v>0</v>
      </c>
      <c r="CI93">
        <v>0</v>
      </c>
      <c r="CJ93" t="s">
        <v>627</v>
      </c>
      <c r="CK93" t="s">
        <v>627</v>
      </c>
      <c r="CL93" t="s">
        <v>627</v>
      </c>
      <c r="CM93" t="s">
        <v>627</v>
      </c>
      <c r="CN93">
        <v>2.9999999999999996</v>
      </c>
      <c r="CO93">
        <v>5</v>
      </c>
      <c r="CP93">
        <v>5</v>
      </c>
      <c r="CQ93">
        <v>4</v>
      </c>
      <c r="CR93">
        <v>17</v>
      </c>
      <c r="CS93" t="s">
        <v>43</v>
      </c>
      <c r="CT93">
        <v>1</v>
      </c>
      <c r="CU93">
        <v>0</v>
      </c>
      <c r="CV93">
        <v>1</v>
      </c>
      <c r="CW93">
        <v>0</v>
      </c>
      <c r="CX93">
        <v>1</v>
      </c>
      <c r="CY93">
        <v>0</v>
      </c>
      <c r="CZ93">
        <v>0</v>
      </c>
      <c r="DA93">
        <v>0</v>
      </c>
      <c r="DB93">
        <v>0</v>
      </c>
      <c r="DC93">
        <v>0</v>
      </c>
      <c r="DD93">
        <v>0</v>
      </c>
      <c r="DE93">
        <v>0</v>
      </c>
      <c r="DF93">
        <v>3</v>
      </c>
      <c r="DG93">
        <v>3</v>
      </c>
      <c r="DH93">
        <v>3</v>
      </c>
      <c r="DI93">
        <v>3</v>
      </c>
      <c r="DJ93">
        <v>0</v>
      </c>
      <c r="DK93">
        <v>0</v>
      </c>
      <c r="DL93">
        <v>0</v>
      </c>
      <c r="DM93">
        <v>0</v>
      </c>
      <c r="DN93">
        <v>0</v>
      </c>
      <c r="DO93">
        <v>0</v>
      </c>
      <c r="DP93">
        <v>0</v>
      </c>
      <c r="DQ93">
        <v>0</v>
      </c>
      <c r="DR93">
        <v>0</v>
      </c>
      <c r="DS93">
        <v>0</v>
      </c>
      <c r="DT93">
        <v>0</v>
      </c>
      <c r="DU93">
        <v>0</v>
      </c>
      <c r="DV93">
        <v>3</v>
      </c>
      <c r="DW93">
        <v>0</v>
      </c>
      <c r="DX93">
        <v>0</v>
      </c>
      <c r="DY93">
        <v>0</v>
      </c>
      <c r="DZ93">
        <v>0</v>
      </c>
      <c r="EA93">
        <v>0</v>
      </c>
      <c r="EB93">
        <v>0</v>
      </c>
      <c r="EC93">
        <v>0</v>
      </c>
      <c r="ED93">
        <v>0</v>
      </c>
      <c r="EE93">
        <v>0</v>
      </c>
      <c r="EF93">
        <v>0</v>
      </c>
      <c r="EG93">
        <v>0</v>
      </c>
      <c r="EH93">
        <v>0</v>
      </c>
      <c r="EI93">
        <v>0</v>
      </c>
      <c r="EJ93">
        <v>0</v>
      </c>
      <c r="EK93" t="s">
        <v>1795</v>
      </c>
      <c r="EL93" t="s">
        <v>1796</v>
      </c>
      <c r="EM93" t="s">
        <v>1797</v>
      </c>
      <c r="EN93" t="s">
        <v>1796</v>
      </c>
      <c r="EO93" t="s">
        <v>1798</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0</v>
      </c>
      <c r="GA93">
        <v>0</v>
      </c>
      <c r="GB93">
        <v>0</v>
      </c>
      <c r="GC93">
        <v>0</v>
      </c>
      <c r="GD93">
        <v>0</v>
      </c>
      <c r="GE93">
        <v>0</v>
      </c>
      <c r="GF93">
        <v>0</v>
      </c>
      <c r="GG93">
        <v>0</v>
      </c>
      <c r="GH93">
        <v>0</v>
      </c>
      <c r="GI93">
        <v>0</v>
      </c>
      <c r="GJ93">
        <v>0</v>
      </c>
      <c r="GK93">
        <v>0</v>
      </c>
      <c r="GL93">
        <v>0</v>
      </c>
      <c r="GM93">
        <v>0</v>
      </c>
      <c r="GN93">
        <v>0</v>
      </c>
      <c r="GO93">
        <v>0</v>
      </c>
      <c r="GP93">
        <v>0</v>
      </c>
      <c r="GQ93">
        <v>0</v>
      </c>
      <c r="GR93">
        <v>0</v>
      </c>
      <c r="GS93">
        <v>0</v>
      </c>
      <c r="GT93">
        <v>0</v>
      </c>
      <c r="GU93">
        <v>0</v>
      </c>
      <c r="GV93">
        <v>0</v>
      </c>
      <c r="GW93">
        <v>0</v>
      </c>
      <c r="GX93">
        <v>0</v>
      </c>
      <c r="GY93">
        <v>0</v>
      </c>
      <c r="GZ93">
        <v>0</v>
      </c>
      <c r="HA93">
        <v>0</v>
      </c>
      <c r="HB93">
        <v>0</v>
      </c>
      <c r="HC93">
        <v>0</v>
      </c>
      <c r="HD93">
        <v>0</v>
      </c>
      <c r="HE93">
        <v>0</v>
      </c>
      <c r="HF93">
        <v>0</v>
      </c>
      <c r="HG93">
        <v>0</v>
      </c>
      <c r="HH93">
        <v>0</v>
      </c>
      <c r="HI93">
        <v>0</v>
      </c>
      <c r="HJ93">
        <v>0</v>
      </c>
      <c r="HK93">
        <v>0</v>
      </c>
      <c r="HL93">
        <v>0</v>
      </c>
      <c r="HM93">
        <v>0</v>
      </c>
      <c r="HN93">
        <v>0</v>
      </c>
      <c r="HO93">
        <v>0</v>
      </c>
      <c r="HP93">
        <v>0</v>
      </c>
      <c r="HQ93">
        <v>0</v>
      </c>
      <c r="HR93">
        <v>0</v>
      </c>
      <c r="HS93">
        <v>0</v>
      </c>
      <c r="HT93">
        <v>0</v>
      </c>
      <c r="HU93">
        <v>0</v>
      </c>
      <c r="HV93">
        <v>0</v>
      </c>
      <c r="HW93">
        <v>0</v>
      </c>
      <c r="HX93">
        <v>0</v>
      </c>
      <c r="HY93">
        <v>0</v>
      </c>
      <c r="HZ93">
        <v>0</v>
      </c>
      <c r="IA93">
        <v>0</v>
      </c>
      <c r="IB93">
        <v>0</v>
      </c>
      <c r="IC93">
        <v>0</v>
      </c>
      <c r="ID93">
        <v>0</v>
      </c>
      <c r="IE93">
        <v>0</v>
      </c>
      <c r="IF93">
        <v>0</v>
      </c>
      <c r="IG93">
        <v>0</v>
      </c>
      <c r="IH93">
        <v>0</v>
      </c>
      <c r="II93" t="s">
        <v>87</v>
      </c>
      <c r="IJ93" t="s">
        <v>87</v>
      </c>
      <c r="IK93" t="s">
        <v>87</v>
      </c>
      <c r="IL93" t="s">
        <v>87</v>
      </c>
      <c r="IM93" t="s">
        <v>87</v>
      </c>
      <c r="IN93" t="s">
        <v>87</v>
      </c>
      <c r="IO93" t="s">
        <v>87</v>
      </c>
      <c r="IP93" t="s">
        <v>87</v>
      </c>
      <c r="IQ93" t="s">
        <v>87</v>
      </c>
      <c r="IR93" t="s">
        <v>87</v>
      </c>
      <c r="IS93" t="s">
        <v>87</v>
      </c>
      <c r="IT93" t="s">
        <v>87</v>
      </c>
      <c r="IU93" t="s">
        <v>87</v>
      </c>
      <c r="IV93" t="s">
        <v>87</v>
      </c>
      <c r="IW93" t="s">
        <v>87</v>
      </c>
      <c r="IX93">
        <v>0</v>
      </c>
      <c r="IY93">
        <v>0</v>
      </c>
      <c r="IZ93">
        <v>0</v>
      </c>
      <c r="JA93">
        <v>0</v>
      </c>
      <c r="JB93">
        <v>0</v>
      </c>
      <c r="JC93">
        <v>0</v>
      </c>
      <c r="JD93">
        <v>0</v>
      </c>
      <c r="JE93">
        <v>0</v>
      </c>
      <c r="JF93">
        <v>0</v>
      </c>
      <c r="JG93">
        <v>0</v>
      </c>
      <c r="JH93">
        <v>0</v>
      </c>
      <c r="JI93">
        <v>0</v>
      </c>
      <c r="JJ93" s="210">
        <v>0</v>
      </c>
      <c r="JK93" s="210">
        <v>0</v>
      </c>
      <c r="JL93" s="210">
        <v>0</v>
      </c>
      <c r="JM93" s="210">
        <v>0</v>
      </c>
      <c r="JN93" s="210">
        <v>0</v>
      </c>
      <c r="JO93" s="210">
        <v>0</v>
      </c>
      <c r="JP93" s="210">
        <v>0</v>
      </c>
      <c r="JQ93" s="210">
        <v>0</v>
      </c>
      <c r="JR93" s="210">
        <v>0</v>
      </c>
      <c r="JS93" s="210">
        <v>0</v>
      </c>
      <c r="JT93" s="210">
        <v>0</v>
      </c>
      <c r="JU93" s="210">
        <v>0</v>
      </c>
      <c r="JV93" s="210">
        <v>0</v>
      </c>
      <c r="JW93">
        <v>0</v>
      </c>
      <c r="JX93">
        <v>0</v>
      </c>
      <c r="JY93">
        <v>0</v>
      </c>
      <c r="JZ93">
        <v>0</v>
      </c>
      <c r="KA93">
        <v>0</v>
      </c>
      <c r="KB93">
        <v>0</v>
      </c>
      <c r="KC93">
        <v>0</v>
      </c>
      <c r="KD93">
        <v>0</v>
      </c>
      <c r="KE93">
        <v>0</v>
      </c>
      <c r="KF93">
        <v>0</v>
      </c>
      <c r="KG93">
        <v>0</v>
      </c>
      <c r="KH93">
        <v>0</v>
      </c>
      <c r="KI93">
        <v>0</v>
      </c>
      <c r="KJ93" s="204">
        <v>0</v>
      </c>
      <c r="KK93" t="s">
        <v>87</v>
      </c>
      <c r="KL93">
        <v>0</v>
      </c>
      <c r="KM93" t="s">
        <v>87</v>
      </c>
      <c r="KN93">
        <v>0</v>
      </c>
      <c r="KO93" t="s">
        <v>87</v>
      </c>
      <c r="KP93" t="s">
        <v>87</v>
      </c>
      <c r="KQ93" t="s">
        <v>87</v>
      </c>
      <c r="KR93" t="s">
        <v>87</v>
      </c>
      <c r="KS93" t="s">
        <v>87</v>
      </c>
      <c r="KT93" t="s">
        <v>87</v>
      </c>
      <c r="KU93" s="204" t="s">
        <v>87</v>
      </c>
      <c r="KV93">
        <v>0</v>
      </c>
      <c r="KW93">
        <v>0</v>
      </c>
      <c r="KX93">
        <v>0</v>
      </c>
      <c r="KY93">
        <v>0</v>
      </c>
      <c r="KZ93">
        <v>0</v>
      </c>
      <c r="LA93" t="s">
        <v>87</v>
      </c>
      <c r="LB93" t="s">
        <v>87</v>
      </c>
      <c r="LC93" t="s">
        <v>87</v>
      </c>
      <c r="LD93" t="s">
        <v>87</v>
      </c>
      <c r="LE93" t="s">
        <v>87</v>
      </c>
      <c r="LF93" t="s">
        <v>87</v>
      </c>
      <c r="LG93" t="s">
        <v>87</v>
      </c>
      <c r="LH93" s="210">
        <v>0</v>
      </c>
      <c r="LI93" s="210" t="s">
        <v>1728</v>
      </c>
      <c r="LJ93" s="210" t="s">
        <v>1738</v>
      </c>
      <c r="LK93" s="210">
        <v>0</v>
      </c>
      <c r="LL93" s="210">
        <v>0</v>
      </c>
      <c r="LM93" s="210" t="s">
        <v>87</v>
      </c>
      <c r="LN93" s="210" t="s">
        <v>87</v>
      </c>
      <c r="LO93" s="210">
        <v>0</v>
      </c>
      <c r="LP93" s="210">
        <v>0</v>
      </c>
      <c r="LQ93" s="210">
        <v>18451363000</v>
      </c>
      <c r="LR93" s="210">
        <v>0</v>
      </c>
      <c r="LS93" s="210">
        <v>0</v>
      </c>
      <c r="LT93" s="210">
        <v>0</v>
      </c>
      <c r="LU93" s="210">
        <v>0</v>
      </c>
      <c r="LV93">
        <v>0</v>
      </c>
      <c r="LW93">
        <v>0</v>
      </c>
      <c r="LX93">
        <v>0</v>
      </c>
      <c r="LY93">
        <v>0</v>
      </c>
      <c r="LZ93">
        <v>0</v>
      </c>
      <c r="MA93" t="s">
        <v>87</v>
      </c>
      <c r="MB93" t="s">
        <v>87</v>
      </c>
      <c r="MC93" t="s">
        <v>87</v>
      </c>
      <c r="MD93" t="s">
        <v>87</v>
      </c>
      <c r="ME93" t="s">
        <v>87</v>
      </c>
      <c r="MF93" t="s">
        <v>87</v>
      </c>
      <c r="MG93" t="s">
        <v>87</v>
      </c>
      <c r="MH93">
        <v>0</v>
      </c>
      <c r="MI93">
        <v>0</v>
      </c>
      <c r="MJ93">
        <v>0</v>
      </c>
      <c r="MK93">
        <v>0</v>
      </c>
      <c r="ML93">
        <v>0</v>
      </c>
      <c r="MM93">
        <v>0</v>
      </c>
      <c r="MN93">
        <v>0</v>
      </c>
      <c r="MO93">
        <v>0</v>
      </c>
      <c r="MP93">
        <v>0</v>
      </c>
      <c r="MQ93">
        <v>0</v>
      </c>
      <c r="MR93">
        <v>0</v>
      </c>
      <c r="MS93">
        <v>0</v>
      </c>
      <c r="MT93">
        <v>0</v>
      </c>
      <c r="MU93">
        <v>0</v>
      </c>
      <c r="MV93">
        <v>0</v>
      </c>
      <c r="MW93">
        <v>0</v>
      </c>
      <c r="MX93">
        <v>0</v>
      </c>
      <c r="MY93">
        <v>0</v>
      </c>
      <c r="MZ93">
        <v>0</v>
      </c>
      <c r="NA93">
        <v>0</v>
      </c>
      <c r="NB93">
        <v>0</v>
      </c>
      <c r="NC93">
        <v>0</v>
      </c>
      <c r="ND93">
        <v>0</v>
      </c>
      <c r="NE93">
        <v>0</v>
      </c>
      <c r="NF93">
        <v>0</v>
      </c>
      <c r="NG93">
        <v>0</v>
      </c>
      <c r="NH93">
        <v>0</v>
      </c>
      <c r="NI93">
        <v>0</v>
      </c>
      <c r="NJ93">
        <v>0</v>
      </c>
      <c r="NK93">
        <v>0</v>
      </c>
      <c r="NL93">
        <v>0</v>
      </c>
      <c r="NM93">
        <v>0</v>
      </c>
      <c r="NN93" t="s">
        <v>87</v>
      </c>
      <c r="NO93" t="s">
        <v>87</v>
      </c>
      <c r="NP93" t="s">
        <v>87</v>
      </c>
      <c r="NQ93" t="s">
        <v>87</v>
      </c>
      <c r="NR93" t="s">
        <v>87</v>
      </c>
      <c r="NS93" t="s">
        <v>87</v>
      </c>
      <c r="NT93" t="s">
        <v>87</v>
      </c>
      <c r="NU93">
        <v>0</v>
      </c>
      <c r="NV93">
        <v>0</v>
      </c>
      <c r="NW93">
        <v>0</v>
      </c>
      <c r="NX93">
        <v>0</v>
      </c>
      <c r="NY93">
        <v>0</v>
      </c>
      <c r="NZ93">
        <v>0</v>
      </c>
      <c r="OA93">
        <v>0</v>
      </c>
      <c r="OB93">
        <v>0</v>
      </c>
      <c r="OC93">
        <v>0</v>
      </c>
      <c r="OD93">
        <v>0</v>
      </c>
      <c r="OE93">
        <v>0</v>
      </c>
      <c r="OF93">
        <v>0</v>
      </c>
      <c r="OG93">
        <v>0</v>
      </c>
      <c r="OH93">
        <v>0</v>
      </c>
      <c r="OI93">
        <v>0</v>
      </c>
      <c r="OJ93">
        <v>0</v>
      </c>
      <c r="OK93">
        <v>0</v>
      </c>
      <c r="OL93">
        <v>0</v>
      </c>
      <c r="OM93">
        <v>0</v>
      </c>
      <c r="ON93">
        <v>0</v>
      </c>
      <c r="OO93">
        <v>0</v>
      </c>
      <c r="OP93">
        <v>0</v>
      </c>
      <c r="OQ93">
        <v>0</v>
      </c>
      <c r="OR93">
        <v>0</v>
      </c>
      <c r="OT93" s="209"/>
      <c r="OU93" t="s">
        <v>1783</v>
      </c>
      <c r="OV93">
        <v>3</v>
      </c>
      <c r="OW93">
        <v>0</v>
      </c>
      <c r="OX93">
        <v>0</v>
      </c>
      <c r="OY93">
        <v>0</v>
      </c>
      <c r="OZ93">
        <v>0</v>
      </c>
      <c r="PA93">
        <v>0</v>
      </c>
      <c r="PB93">
        <v>0</v>
      </c>
      <c r="PC93">
        <v>0</v>
      </c>
      <c r="PD93">
        <v>0</v>
      </c>
      <c r="PE93">
        <v>0</v>
      </c>
      <c r="PF93">
        <v>0</v>
      </c>
      <c r="PG93">
        <v>0</v>
      </c>
      <c r="PH93">
        <v>0</v>
      </c>
      <c r="PI93">
        <v>0</v>
      </c>
      <c r="PJ93">
        <v>0</v>
      </c>
      <c r="PK93">
        <v>0</v>
      </c>
      <c r="PL93">
        <v>0</v>
      </c>
      <c r="PM93">
        <v>0</v>
      </c>
      <c r="PN93">
        <v>0</v>
      </c>
      <c r="PO93">
        <v>0</v>
      </c>
      <c r="PP93">
        <v>0</v>
      </c>
      <c r="PQ93">
        <v>0</v>
      </c>
      <c r="PR93">
        <v>0</v>
      </c>
      <c r="PS93">
        <v>0</v>
      </c>
      <c r="PT93">
        <v>0</v>
      </c>
      <c r="PU93">
        <v>0</v>
      </c>
      <c r="PV93">
        <v>0</v>
      </c>
      <c r="PW93" s="210">
        <v>0</v>
      </c>
      <c r="PX93" s="210">
        <v>0</v>
      </c>
      <c r="PY93" t="s">
        <v>658</v>
      </c>
    </row>
    <row r="94" spans="1:441" ht="15.75" customHeight="1" x14ac:dyDescent="0.35">
      <c r="A94" t="s">
        <v>1799</v>
      </c>
      <c r="B94">
        <v>7872</v>
      </c>
      <c r="C94" t="s">
        <v>1800</v>
      </c>
      <c r="D94" s="207">
        <v>2020110010185</v>
      </c>
      <c r="E94" t="s">
        <v>562</v>
      </c>
      <c r="F94" t="s">
        <v>36</v>
      </c>
      <c r="G94" t="s">
        <v>1603</v>
      </c>
      <c r="H94" t="s">
        <v>1604</v>
      </c>
      <c r="I94" t="s">
        <v>627</v>
      </c>
      <c r="J94" t="s">
        <v>45</v>
      </c>
      <c r="K94" t="s">
        <v>1605</v>
      </c>
      <c r="L94" t="s">
        <v>1606</v>
      </c>
      <c r="M94" t="s">
        <v>1607</v>
      </c>
      <c r="N94" t="s">
        <v>1605</v>
      </c>
      <c r="O94" t="s">
        <v>1606</v>
      </c>
      <c r="P94" t="s">
        <v>1607</v>
      </c>
      <c r="Q94" t="s">
        <v>1608</v>
      </c>
      <c r="R94" t="s">
        <v>1039</v>
      </c>
      <c r="S94" t="s">
        <v>1801</v>
      </c>
      <c r="T94" t="s">
        <v>1802</v>
      </c>
      <c r="AF94" t="s">
        <v>1801</v>
      </c>
      <c r="AG94" t="s">
        <v>87</v>
      </c>
      <c r="AH94" t="s">
        <v>87</v>
      </c>
      <c r="AI94" t="s">
        <v>1803</v>
      </c>
      <c r="AJ94">
        <v>0</v>
      </c>
      <c r="AK94" s="208">
        <v>44055</v>
      </c>
      <c r="AL94">
        <v>1</v>
      </c>
      <c r="AM94">
        <v>2024</v>
      </c>
      <c r="AN94" t="s">
        <v>1804</v>
      </c>
      <c r="AO94" t="s">
        <v>1777</v>
      </c>
      <c r="AP94">
        <v>2020</v>
      </c>
      <c r="AQ94">
        <v>2024</v>
      </c>
      <c r="AR94" t="s">
        <v>43</v>
      </c>
      <c r="AS94" t="s">
        <v>582</v>
      </c>
      <c r="AT94" t="s">
        <v>624</v>
      </c>
      <c r="AU94" t="s">
        <v>584</v>
      </c>
      <c r="AV94" t="s">
        <v>585</v>
      </c>
      <c r="AW94" t="s">
        <v>585</v>
      </c>
      <c r="AX94" t="s">
        <v>585</v>
      </c>
      <c r="AZ94">
        <v>1</v>
      </c>
      <c r="BB94" t="s">
        <v>1805</v>
      </c>
      <c r="BC94" t="s">
        <v>1806</v>
      </c>
      <c r="BD94" t="s">
        <v>1807</v>
      </c>
      <c r="BE94" t="s">
        <v>627</v>
      </c>
      <c r="BF94" t="s">
        <v>611</v>
      </c>
      <c r="BG94">
        <v>2</v>
      </c>
      <c r="BH94" s="208">
        <v>45204</v>
      </c>
      <c r="BI94" t="s">
        <v>1644</v>
      </c>
      <c r="BJ94" t="s">
        <v>198</v>
      </c>
      <c r="BK94">
        <v>16</v>
      </c>
      <c r="BL94">
        <v>2</v>
      </c>
      <c r="BM94">
        <v>4</v>
      </c>
      <c r="BN94">
        <v>4</v>
      </c>
      <c r="BO94">
        <v>4</v>
      </c>
      <c r="BP94">
        <v>2</v>
      </c>
      <c r="BW94">
        <v>2</v>
      </c>
      <c r="BX94">
        <v>4</v>
      </c>
      <c r="BY94">
        <v>4</v>
      </c>
      <c r="BZ94">
        <v>4</v>
      </c>
      <c r="CA94">
        <v>2</v>
      </c>
      <c r="CB94">
        <v>4</v>
      </c>
      <c r="CC94">
        <v>4</v>
      </c>
      <c r="CD94">
        <v>4</v>
      </c>
      <c r="CE94">
        <v>2</v>
      </c>
      <c r="CF94">
        <v>0</v>
      </c>
      <c r="CG94" t="s">
        <v>627</v>
      </c>
      <c r="CH94">
        <v>0</v>
      </c>
      <c r="CI94">
        <v>0</v>
      </c>
      <c r="CJ94" t="s">
        <v>627</v>
      </c>
      <c r="CK94" t="s">
        <v>627</v>
      </c>
      <c r="CL94" t="s">
        <v>627</v>
      </c>
      <c r="CM94" t="s">
        <v>627</v>
      </c>
      <c r="CN94">
        <v>2</v>
      </c>
      <c r="CO94">
        <v>4</v>
      </c>
      <c r="CP94">
        <v>4</v>
      </c>
      <c r="CQ94">
        <v>4</v>
      </c>
      <c r="CR94">
        <v>14</v>
      </c>
      <c r="CS94" t="s">
        <v>43</v>
      </c>
      <c r="CT94">
        <v>0</v>
      </c>
      <c r="CU94">
        <v>0</v>
      </c>
      <c r="CV94">
        <v>1</v>
      </c>
      <c r="CW94">
        <v>0</v>
      </c>
      <c r="CX94">
        <v>1</v>
      </c>
      <c r="CY94">
        <v>0</v>
      </c>
      <c r="CZ94">
        <v>0</v>
      </c>
      <c r="DA94">
        <v>0</v>
      </c>
      <c r="DB94">
        <v>0</v>
      </c>
      <c r="DC94">
        <v>0</v>
      </c>
      <c r="DD94">
        <v>0</v>
      </c>
      <c r="DE94">
        <v>0</v>
      </c>
      <c r="DF94">
        <v>2</v>
      </c>
      <c r="DG94">
        <v>2</v>
      </c>
      <c r="DH94">
        <v>2</v>
      </c>
      <c r="DI94">
        <v>2</v>
      </c>
      <c r="DJ94">
        <v>0</v>
      </c>
      <c r="DK94">
        <v>0</v>
      </c>
      <c r="DL94">
        <v>0</v>
      </c>
      <c r="DM94">
        <v>0</v>
      </c>
      <c r="DN94">
        <v>0</v>
      </c>
      <c r="DO94">
        <v>0</v>
      </c>
      <c r="DP94">
        <v>0</v>
      </c>
      <c r="DQ94">
        <v>0</v>
      </c>
      <c r="DR94">
        <v>0</v>
      </c>
      <c r="DS94">
        <v>0</v>
      </c>
      <c r="DT94">
        <v>0</v>
      </c>
      <c r="DU94">
        <v>0</v>
      </c>
      <c r="DV94">
        <v>2</v>
      </c>
      <c r="DW94">
        <v>0</v>
      </c>
      <c r="DX94">
        <v>0</v>
      </c>
      <c r="DY94">
        <v>0</v>
      </c>
      <c r="DZ94">
        <v>0</v>
      </c>
      <c r="EA94">
        <v>0</v>
      </c>
      <c r="EB94">
        <v>0</v>
      </c>
      <c r="EC94">
        <v>0</v>
      </c>
      <c r="ED94">
        <v>0</v>
      </c>
      <c r="EE94">
        <v>0</v>
      </c>
      <c r="EF94">
        <v>0</v>
      </c>
      <c r="EG94">
        <v>0</v>
      </c>
      <c r="EH94">
        <v>0</v>
      </c>
      <c r="EI94">
        <v>0</v>
      </c>
      <c r="EJ94">
        <v>0</v>
      </c>
      <c r="EK94">
        <v>0</v>
      </c>
      <c r="EL94">
        <v>0</v>
      </c>
      <c r="EM94" t="s">
        <v>1808</v>
      </c>
      <c r="EN94">
        <v>0</v>
      </c>
      <c r="EO94" t="s">
        <v>1809</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0</v>
      </c>
      <c r="FS94">
        <v>0</v>
      </c>
      <c r="FT94">
        <v>0</v>
      </c>
      <c r="FU94">
        <v>0</v>
      </c>
      <c r="FV94">
        <v>0</v>
      </c>
      <c r="FW94">
        <v>0</v>
      </c>
      <c r="FX94">
        <v>0</v>
      </c>
      <c r="FY94">
        <v>0</v>
      </c>
      <c r="FZ94">
        <v>0</v>
      </c>
      <c r="GA94">
        <v>0</v>
      </c>
      <c r="GB94">
        <v>0</v>
      </c>
      <c r="GC94">
        <v>0</v>
      </c>
      <c r="GD94">
        <v>0</v>
      </c>
      <c r="GE94">
        <v>0</v>
      </c>
      <c r="GF94">
        <v>0</v>
      </c>
      <c r="GG94">
        <v>0</v>
      </c>
      <c r="GH94">
        <v>0</v>
      </c>
      <c r="GI94">
        <v>0</v>
      </c>
      <c r="GJ94">
        <v>0</v>
      </c>
      <c r="GK94">
        <v>0</v>
      </c>
      <c r="GL94">
        <v>0</v>
      </c>
      <c r="GM94">
        <v>0</v>
      </c>
      <c r="GN94">
        <v>0</v>
      </c>
      <c r="GO94">
        <v>0</v>
      </c>
      <c r="GP94">
        <v>0</v>
      </c>
      <c r="GQ94">
        <v>0</v>
      </c>
      <c r="GR94">
        <v>0</v>
      </c>
      <c r="GS94">
        <v>0</v>
      </c>
      <c r="GT94">
        <v>0</v>
      </c>
      <c r="GU94">
        <v>0</v>
      </c>
      <c r="GV94">
        <v>0</v>
      </c>
      <c r="GW94">
        <v>0</v>
      </c>
      <c r="GX94">
        <v>0</v>
      </c>
      <c r="GY94">
        <v>0</v>
      </c>
      <c r="GZ94">
        <v>0</v>
      </c>
      <c r="HA94">
        <v>0</v>
      </c>
      <c r="HB94">
        <v>0</v>
      </c>
      <c r="HC94">
        <v>0</v>
      </c>
      <c r="HD94">
        <v>0</v>
      </c>
      <c r="HE94">
        <v>0</v>
      </c>
      <c r="HF94">
        <v>0</v>
      </c>
      <c r="HG94">
        <v>0</v>
      </c>
      <c r="HH94">
        <v>0</v>
      </c>
      <c r="HI94">
        <v>0</v>
      </c>
      <c r="HJ94">
        <v>0</v>
      </c>
      <c r="HK94">
        <v>0</v>
      </c>
      <c r="HL94">
        <v>0</v>
      </c>
      <c r="HM94">
        <v>0</v>
      </c>
      <c r="HN94">
        <v>0</v>
      </c>
      <c r="HO94">
        <v>0</v>
      </c>
      <c r="HP94">
        <v>0</v>
      </c>
      <c r="HQ94">
        <v>0</v>
      </c>
      <c r="HR94">
        <v>0</v>
      </c>
      <c r="HS94">
        <v>0</v>
      </c>
      <c r="HT94">
        <v>0</v>
      </c>
      <c r="HU94">
        <v>0</v>
      </c>
      <c r="HV94">
        <v>0</v>
      </c>
      <c r="HW94">
        <v>0</v>
      </c>
      <c r="HX94">
        <v>0</v>
      </c>
      <c r="HY94">
        <v>0</v>
      </c>
      <c r="HZ94">
        <v>0</v>
      </c>
      <c r="IA94">
        <v>0</v>
      </c>
      <c r="IB94">
        <v>0</v>
      </c>
      <c r="IC94">
        <v>0</v>
      </c>
      <c r="ID94">
        <v>0</v>
      </c>
      <c r="IE94">
        <v>0</v>
      </c>
      <c r="IF94">
        <v>0</v>
      </c>
      <c r="IG94">
        <v>0</v>
      </c>
      <c r="IH94">
        <v>0</v>
      </c>
      <c r="II94" t="s">
        <v>87</v>
      </c>
      <c r="IJ94" t="s">
        <v>87</v>
      </c>
      <c r="IK94" t="s">
        <v>87</v>
      </c>
      <c r="IL94" t="s">
        <v>87</v>
      </c>
      <c r="IM94" t="s">
        <v>87</v>
      </c>
      <c r="IN94" t="s">
        <v>87</v>
      </c>
      <c r="IO94" t="s">
        <v>87</v>
      </c>
      <c r="IP94" t="s">
        <v>87</v>
      </c>
      <c r="IQ94" t="s">
        <v>87</v>
      </c>
      <c r="IR94" t="s">
        <v>87</v>
      </c>
      <c r="IS94" t="s">
        <v>87</v>
      </c>
      <c r="IT94" t="s">
        <v>87</v>
      </c>
      <c r="IU94" t="s">
        <v>87</v>
      </c>
      <c r="IV94" t="s">
        <v>87</v>
      </c>
      <c r="IW94" t="s">
        <v>87</v>
      </c>
      <c r="IX94">
        <v>0</v>
      </c>
      <c r="IY94">
        <v>0</v>
      </c>
      <c r="IZ94">
        <v>0</v>
      </c>
      <c r="JA94">
        <v>0</v>
      </c>
      <c r="JB94">
        <v>0</v>
      </c>
      <c r="JC94">
        <v>0</v>
      </c>
      <c r="JD94">
        <v>0</v>
      </c>
      <c r="JE94">
        <v>0</v>
      </c>
      <c r="JF94">
        <v>0</v>
      </c>
      <c r="JG94">
        <v>0</v>
      </c>
      <c r="JH94">
        <v>0</v>
      </c>
      <c r="JI94">
        <v>0</v>
      </c>
      <c r="JJ94" s="210">
        <v>0</v>
      </c>
      <c r="JK94" s="210">
        <v>0</v>
      </c>
      <c r="JL94" s="210">
        <v>0</v>
      </c>
      <c r="JM94" s="210">
        <v>0</v>
      </c>
      <c r="JN94" s="210">
        <v>0</v>
      </c>
      <c r="JO94" s="210">
        <v>0</v>
      </c>
      <c r="JP94" s="210">
        <v>0</v>
      </c>
      <c r="JQ94" s="210">
        <v>0</v>
      </c>
      <c r="JR94" s="210">
        <v>0</v>
      </c>
      <c r="JS94" s="210">
        <v>0</v>
      </c>
      <c r="JT94" s="210">
        <v>0</v>
      </c>
      <c r="JU94" s="210">
        <v>0</v>
      </c>
      <c r="JV94" s="210">
        <v>0</v>
      </c>
      <c r="JW94">
        <v>0</v>
      </c>
      <c r="JX94">
        <v>0</v>
      </c>
      <c r="JY94">
        <v>0</v>
      </c>
      <c r="JZ94">
        <v>0</v>
      </c>
      <c r="KA94">
        <v>0</v>
      </c>
      <c r="KB94">
        <v>0</v>
      </c>
      <c r="KC94">
        <v>0</v>
      </c>
      <c r="KD94">
        <v>0</v>
      </c>
      <c r="KE94">
        <v>0</v>
      </c>
      <c r="KF94">
        <v>0</v>
      </c>
      <c r="KG94">
        <v>0</v>
      </c>
      <c r="KH94">
        <v>0</v>
      </c>
      <c r="KI94">
        <v>0</v>
      </c>
      <c r="KJ94" s="204" t="s">
        <v>594</v>
      </c>
      <c r="KK94" t="s">
        <v>87</v>
      </c>
      <c r="KL94">
        <v>0</v>
      </c>
      <c r="KM94" t="s">
        <v>87</v>
      </c>
      <c r="KN94">
        <v>0</v>
      </c>
      <c r="KO94" t="s">
        <v>87</v>
      </c>
      <c r="KP94" t="s">
        <v>87</v>
      </c>
      <c r="KQ94" t="s">
        <v>87</v>
      </c>
      <c r="KR94" t="s">
        <v>87</v>
      </c>
      <c r="KS94" t="s">
        <v>87</v>
      </c>
      <c r="KT94" t="s">
        <v>87</v>
      </c>
      <c r="KU94" s="204" t="s">
        <v>87</v>
      </c>
      <c r="KV94" t="s">
        <v>594</v>
      </c>
      <c r="KW94" t="s">
        <v>594</v>
      </c>
      <c r="KX94">
        <v>0</v>
      </c>
      <c r="KY94">
        <v>0</v>
      </c>
      <c r="KZ94">
        <v>0</v>
      </c>
      <c r="LA94" t="s">
        <v>87</v>
      </c>
      <c r="LB94" t="s">
        <v>87</v>
      </c>
      <c r="LC94" t="s">
        <v>87</v>
      </c>
      <c r="LD94" t="s">
        <v>87</v>
      </c>
      <c r="LE94" t="s">
        <v>87</v>
      </c>
      <c r="LF94" t="s">
        <v>87</v>
      </c>
      <c r="LG94" t="s">
        <v>87</v>
      </c>
      <c r="LH94" s="210">
        <v>0</v>
      </c>
      <c r="LI94" s="210" t="s">
        <v>1619</v>
      </c>
      <c r="LJ94" s="210" t="s">
        <v>627</v>
      </c>
      <c r="LK94" s="210" t="s">
        <v>630</v>
      </c>
      <c r="LL94" s="210" t="s">
        <v>87</v>
      </c>
      <c r="LM94" s="210" t="s">
        <v>87</v>
      </c>
      <c r="LN94" s="210" t="s">
        <v>87</v>
      </c>
      <c r="LO94" s="210">
        <v>0</v>
      </c>
      <c r="LP94" s="210">
        <v>0</v>
      </c>
      <c r="LQ94" s="210">
        <v>18451363000</v>
      </c>
      <c r="LR94" s="210">
        <v>0</v>
      </c>
      <c r="LS94" s="210">
        <v>0</v>
      </c>
      <c r="LT94" s="210">
        <v>0</v>
      </c>
      <c r="LU94" s="210">
        <v>0</v>
      </c>
      <c r="LV94" t="s">
        <v>594</v>
      </c>
      <c r="LW94" t="s">
        <v>594</v>
      </c>
      <c r="LX94">
        <v>0</v>
      </c>
      <c r="LY94">
        <v>0</v>
      </c>
      <c r="LZ94">
        <v>0</v>
      </c>
      <c r="MA94" t="s">
        <v>87</v>
      </c>
      <c r="MB94" t="s">
        <v>87</v>
      </c>
      <c r="MC94" t="s">
        <v>87</v>
      </c>
      <c r="MD94" t="s">
        <v>87</v>
      </c>
      <c r="ME94" t="s">
        <v>87</v>
      </c>
      <c r="MF94" t="s">
        <v>87</v>
      </c>
      <c r="MG94" t="s">
        <v>87</v>
      </c>
      <c r="MH94">
        <v>0</v>
      </c>
      <c r="MI94">
        <v>0</v>
      </c>
      <c r="MJ94">
        <v>0</v>
      </c>
      <c r="MK94">
        <v>0</v>
      </c>
      <c r="ML94">
        <v>0</v>
      </c>
      <c r="MM94">
        <v>0</v>
      </c>
      <c r="MN94">
        <v>0</v>
      </c>
      <c r="MO94">
        <v>0</v>
      </c>
      <c r="MP94">
        <v>0</v>
      </c>
      <c r="MQ94">
        <v>0</v>
      </c>
      <c r="MR94">
        <v>0</v>
      </c>
      <c r="MS94">
        <v>0</v>
      </c>
      <c r="MT94">
        <v>0</v>
      </c>
      <c r="MU94">
        <v>0</v>
      </c>
      <c r="MV94">
        <v>0</v>
      </c>
      <c r="MW94">
        <v>0</v>
      </c>
      <c r="MX94">
        <v>0</v>
      </c>
      <c r="MY94">
        <v>0</v>
      </c>
      <c r="MZ94">
        <v>0</v>
      </c>
      <c r="NA94">
        <v>0</v>
      </c>
      <c r="NB94">
        <v>0</v>
      </c>
      <c r="NC94">
        <v>0</v>
      </c>
      <c r="ND94">
        <v>0</v>
      </c>
      <c r="NE94">
        <v>0</v>
      </c>
      <c r="NF94">
        <v>0</v>
      </c>
      <c r="NG94">
        <v>0</v>
      </c>
      <c r="NH94">
        <v>0</v>
      </c>
      <c r="NI94" t="s">
        <v>594</v>
      </c>
      <c r="NJ94" t="s">
        <v>594</v>
      </c>
      <c r="NK94">
        <v>0</v>
      </c>
      <c r="NL94">
        <v>0</v>
      </c>
      <c r="NM94">
        <v>0</v>
      </c>
      <c r="NN94" t="s">
        <v>87</v>
      </c>
      <c r="NO94" t="s">
        <v>87</v>
      </c>
      <c r="NP94" t="s">
        <v>87</v>
      </c>
      <c r="NQ94" t="s">
        <v>87</v>
      </c>
      <c r="NR94" t="s">
        <v>87</v>
      </c>
      <c r="NS94" t="s">
        <v>87</v>
      </c>
      <c r="NT94" t="s">
        <v>87</v>
      </c>
      <c r="NU94">
        <v>0</v>
      </c>
      <c r="NV94">
        <v>0</v>
      </c>
      <c r="NW94">
        <v>0</v>
      </c>
      <c r="NX94">
        <v>0</v>
      </c>
      <c r="NY94">
        <v>0</v>
      </c>
      <c r="NZ94">
        <v>0</v>
      </c>
      <c r="OA94">
        <v>0</v>
      </c>
      <c r="OB94">
        <v>0</v>
      </c>
      <c r="OC94">
        <v>0</v>
      </c>
      <c r="OD94">
        <v>0</v>
      </c>
      <c r="OE94">
        <v>0</v>
      </c>
      <c r="OF94">
        <v>0</v>
      </c>
      <c r="OG94">
        <v>0</v>
      </c>
      <c r="OH94">
        <v>0</v>
      </c>
      <c r="OI94">
        <v>0</v>
      </c>
      <c r="OJ94">
        <v>0</v>
      </c>
      <c r="OK94">
        <v>0</v>
      </c>
      <c r="OL94">
        <v>0</v>
      </c>
      <c r="OM94">
        <v>0</v>
      </c>
      <c r="ON94">
        <v>0</v>
      </c>
      <c r="OO94">
        <v>0</v>
      </c>
      <c r="OP94">
        <v>0</v>
      </c>
      <c r="OQ94">
        <v>0</v>
      </c>
      <c r="OR94">
        <v>0</v>
      </c>
      <c r="OT94" s="209"/>
      <c r="OU94" t="s">
        <v>1799</v>
      </c>
      <c r="OV94">
        <v>2</v>
      </c>
      <c r="OW94">
        <v>0</v>
      </c>
      <c r="OX94">
        <v>0</v>
      </c>
      <c r="OY94">
        <v>0</v>
      </c>
      <c r="OZ94">
        <v>0</v>
      </c>
      <c r="PA94">
        <v>0</v>
      </c>
      <c r="PB94">
        <v>0</v>
      </c>
      <c r="PC94">
        <v>0</v>
      </c>
      <c r="PD94">
        <v>0</v>
      </c>
      <c r="PE94">
        <v>0</v>
      </c>
      <c r="PF94">
        <v>0</v>
      </c>
      <c r="PG94">
        <v>0</v>
      </c>
      <c r="PH94">
        <v>0</v>
      </c>
      <c r="PI94">
        <v>0</v>
      </c>
      <c r="PJ94">
        <v>0</v>
      </c>
      <c r="PK94">
        <v>0</v>
      </c>
      <c r="PL94">
        <v>0</v>
      </c>
      <c r="PM94">
        <v>0</v>
      </c>
      <c r="PN94">
        <v>0</v>
      </c>
      <c r="PO94">
        <v>0</v>
      </c>
      <c r="PP94">
        <v>0</v>
      </c>
      <c r="PQ94">
        <v>0</v>
      </c>
      <c r="PR94">
        <v>0</v>
      </c>
      <c r="PS94">
        <v>0</v>
      </c>
      <c r="PT94">
        <v>0</v>
      </c>
      <c r="PU94">
        <v>0</v>
      </c>
      <c r="PV94">
        <v>0</v>
      </c>
      <c r="PW94" s="210">
        <v>0</v>
      </c>
      <c r="PX94" s="210">
        <v>0</v>
      </c>
      <c r="PY94" t="s">
        <v>681</v>
      </c>
    </row>
    <row r="95" spans="1:441" ht="15.75" customHeight="1" x14ac:dyDescent="0.35">
      <c r="A95" t="s">
        <v>72</v>
      </c>
      <c r="B95">
        <v>7873</v>
      </c>
      <c r="D95" s="207">
        <v>2020110010189</v>
      </c>
      <c r="E95" t="s">
        <v>562</v>
      </c>
      <c r="F95" t="s">
        <v>36</v>
      </c>
      <c r="G95" t="s">
        <v>563</v>
      </c>
      <c r="H95" t="s">
        <v>1810</v>
      </c>
      <c r="I95" t="s">
        <v>1811</v>
      </c>
      <c r="J95" t="s">
        <v>1812</v>
      </c>
      <c r="K95" t="s">
        <v>1813</v>
      </c>
      <c r="L95" t="s">
        <v>1814</v>
      </c>
      <c r="M95" t="s">
        <v>1813</v>
      </c>
      <c r="N95" t="s">
        <v>1815</v>
      </c>
      <c r="O95" t="s">
        <v>1816</v>
      </c>
      <c r="P95" t="s">
        <v>1817</v>
      </c>
      <c r="Q95" t="s">
        <v>1818</v>
      </c>
      <c r="R95" t="s">
        <v>1819</v>
      </c>
      <c r="S95" t="s">
        <v>1820</v>
      </c>
      <c r="T95" t="s">
        <v>1821</v>
      </c>
      <c r="Z95" t="s">
        <v>1820</v>
      </c>
      <c r="AA95" t="s">
        <v>1822</v>
      </c>
      <c r="AG95" t="s">
        <v>87</v>
      </c>
      <c r="AH95" t="s">
        <v>87</v>
      </c>
      <c r="AI95" t="s">
        <v>1823</v>
      </c>
      <c r="AJ95">
        <v>0</v>
      </c>
      <c r="AK95" s="208">
        <v>44055</v>
      </c>
      <c r="AL95">
        <v>1</v>
      </c>
      <c r="AM95">
        <v>2024</v>
      </c>
      <c r="AN95" t="s">
        <v>1824</v>
      </c>
      <c r="AO95" t="s">
        <v>1825</v>
      </c>
      <c r="AP95">
        <v>2020</v>
      </c>
      <c r="AQ95">
        <v>2024</v>
      </c>
      <c r="AR95" t="s">
        <v>24</v>
      </c>
      <c r="AS95" t="s">
        <v>582</v>
      </c>
      <c r="AT95" t="s">
        <v>583</v>
      </c>
      <c r="AU95" t="s">
        <v>703</v>
      </c>
      <c r="AV95" s="234" t="s">
        <v>585</v>
      </c>
      <c r="AW95" s="234" t="s">
        <v>585</v>
      </c>
      <c r="AX95" s="234" t="s">
        <v>585</v>
      </c>
      <c r="AY95" s="234"/>
      <c r="AZ95" s="234">
        <v>1</v>
      </c>
      <c r="BB95" t="s">
        <v>1826</v>
      </c>
      <c r="BC95" t="s">
        <v>1827</v>
      </c>
      <c r="BD95" t="s">
        <v>1828</v>
      </c>
      <c r="BE95" t="s">
        <v>1829</v>
      </c>
      <c r="BF95" t="s">
        <v>611</v>
      </c>
      <c r="BG95">
        <v>3</v>
      </c>
      <c r="BH95" s="208">
        <v>45204</v>
      </c>
      <c r="BI95" t="s">
        <v>1830</v>
      </c>
      <c r="BJ95" t="s">
        <v>198</v>
      </c>
      <c r="BK95">
        <v>100</v>
      </c>
      <c r="BL95">
        <v>100</v>
      </c>
      <c r="BM95">
        <v>100</v>
      </c>
      <c r="BN95">
        <v>100</v>
      </c>
      <c r="BO95">
        <v>100</v>
      </c>
      <c r="BP95">
        <v>100</v>
      </c>
      <c r="BW95">
        <v>100</v>
      </c>
      <c r="BX95">
        <v>100</v>
      </c>
      <c r="BY95">
        <v>100</v>
      </c>
      <c r="BZ95">
        <v>100</v>
      </c>
      <c r="CA95">
        <v>100</v>
      </c>
      <c r="CB95">
        <v>100</v>
      </c>
      <c r="CC95">
        <v>100</v>
      </c>
      <c r="CD95">
        <v>100</v>
      </c>
      <c r="CE95">
        <v>100</v>
      </c>
      <c r="CF95">
        <v>0</v>
      </c>
      <c r="CG95" t="s">
        <v>627</v>
      </c>
      <c r="CH95" t="s">
        <v>627</v>
      </c>
      <c r="CI95" t="s">
        <v>627</v>
      </c>
      <c r="CJ95" t="s">
        <v>627</v>
      </c>
      <c r="CK95" t="s">
        <v>627</v>
      </c>
      <c r="CL95" t="s">
        <v>627</v>
      </c>
      <c r="CM95" t="s">
        <v>627</v>
      </c>
      <c r="CN95">
        <v>100</v>
      </c>
      <c r="CO95">
        <v>100</v>
      </c>
      <c r="CP95">
        <v>100</v>
      </c>
      <c r="CQ95">
        <v>100</v>
      </c>
      <c r="CR95" t="s">
        <v>612</v>
      </c>
      <c r="CS95" t="s">
        <v>932</v>
      </c>
      <c r="CT95">
        <v>10</v>
      </c>
      <c r="CU95">
        <v>0</v>
      </c>
      <c r="CV95">
        <v>45</v>
      </c>
      <c r="CW95">
        <v>0</v>
      </c>
      <c r="CX95">
        <v>45</v>
      </c>
      <c r="CY95">
        <v>0</v>
      </c>
      <c r="CZ95">
        <v>0</v>
      </c>
      <c r="DA95">
        <v>0</v>
      </c>
      <c r="DB95">
        <v>0</v>
      </c>
      <c r="DC95">
        <v>0</v>
      </c>
      <c r="DD95">
        <v>0</v>
      </c>
      <c r="DE95">
        <v>0</v>
      </c>
      <c r="DF95">
        <v>100</v>
      </c>
      <c r="DG95">
        <v>100</v>
      </c>
      <c r="DH95">
        <v>100</v>
      </c>
      <c r="DI95">
        <v>100</v>
      </c>
      <c r="DJ95">
        <v>10</v>
      </c>
      <c r="DK95">
        <v>0</v>
      </c>
      <c r="DL95">
        <v>45</v>
      </c>
      <c r="DM95">
        <v>0</v>
      </c>
      <c r="DN95">
        <v>45</v>
      </c>
      <c r="DO95">
        <v>0</v>
      </c>
      <c r="DP95">
        <v>0</v>
      </c>
      <c r="DQ95">
        <v>0</v>
      </c>
      <c r="DR95">
        <v>0</v>
      </c>
      <c r="DS95">
        <v>0</v>
      </c>
      <c r="DT95">
        <v>0</v>
      </c>
      <c r="DU95">
        <v>0</v>
      </c>
      <c r="DV95">
        <v>100</v>
      </c>
      <c r="DW95">
        <v>0</v>
      </c>
      <c r="DX95">
        <v>0</v>
      </c>
      <c r="DY95">
        <v>0</v>
      </c>
      <c r="DZ95">
        <v>0</v>
      </c>
      <c r="EA95">
        <v>0</v>
      </c>
      <c r="EB95">
        <v>0</v>
      </c>
      <c r="EC95">
        <v>0</v>
      </c>
      <c r="ED95">
        <v>0</v>
      </c>
      <c r="EE95">
        <v>0</v>
      </c>
      <c r="EF95">
        <v>0</v>
      </c>
      <c r="EG95">
        <v>0</v>
      </c>
      <c r="EH95">
        <v>0</v>
      </c>
      <c r="EI95">
        <v>0</v>
      </c>
      <c r="EJ95">
        <v>0</v>
      </c>
      <c r="EK95" t="s">
        <v>1831</v>
      </c>
      <c r="EL95">
        <v>0</v>
      </c>
      <c r="EM95" t="s">
        <v>1832</v>
      </c>
      <c r="EN95">
        <v>0</v>
      </c>
      <c r="EO95" t="s">
        <v>1833</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v>0</v>
      </c>
      <c r="FT95">
        <v>0</v>
      </c>
      <c r="FU95">
        <v>0</v>
      </c>
      <c r="FV95">
        <v>0</v>
      </c>
      <c r="FW95">
        <v>0</v>
      </c>
      <c r="FX95">
        <v>0</v>
      </c>
      <c r="FY95">
        <v>0</v>
      </c>
      <c r="FZ95">
        <v>0</v>
      </c>
      <c r="GA95">
        <v>0</v>
      </c>
      <c r="GB95">
        <v>0</v>
      </c>
      <c r="GC95">
        <v>0</v>
      </c>
      <c r="GD95">
        <v>0</v>
      </c>
      <c r="GE95">
        <v>0</v>
      </c>
      <c r="GF95">
        <v>0</v>
      </c>
      <c r="GG95">
        <v>0</v>
      </c>
      <c r="GH95">
        <v>0</v>
      </c>
      <c r="GI95">
        <v>0</v>
      </c>
      <c r="GJ95">
        <v>0</v>
      </c>
      <c r="GK95">
        <v>0</v>
      </c>
      <c r="GL95">
        <v>0</v>
      </c>
      <c r="GM95">
        <v>0</v>
      </c>
      <c r="GN95">
        <v>0</v>
      </c>
      <c r="GO95">
        <v>0</v>
      </c>
      <c r="GP95">
        <v>0</v>
      </c>
      <c r="GQ95">
        <v>0</v>
      </c>
      <c r="GR95">
        <v>0</v>
      </c>
      <c r="GS95">
        <v>0</v>
      </c>
      <c r="GT95">
        <v>0</v>
      </c>
      <c r="GU95">
        <v>0</v>
      </c>
      <c r="GV95">
        <v>0</v>
      </c>
      <c r="GW95">
        <v>0</v>
      </c>
      <c r="GX95">
        <v>0</v>
      </c>
      <c r="GY95">
        <v>0</v>
      </c>
      <c r="GZ95">
        <v>0</v>
      </c>
      <c r="HA95">
        <v>0</v>
      </c>
      <c r="HB95">
        <v>0</v>
      </c>
      <c r="HC95">
        <v>0</v>
      </c>
      <c r="HD95">
        <v>0</v>
      </c>
      <c r="HE95">
        <v>0</v>
      </c>
      <c r="HF95">
        <v>0</v>
      </c>
      <c r="HG95">
        <v>0</v>
      </c>
      <c r="HH95">
        <v>0</v>
      </c>
      <c r="HI95">
        <v>0</v>
      </c>
      <c r="HJ95">
        <v>0</v>
      </c>
      <c r="HK95">
        <v>0</v>
      </c>
      <c r="HL95">
        <v>0</v>
      </c>
      <c r="HM95">
        <v>0</v>
      </c>
      <c r="HN95">
        <v>0</v>
      </c>
      <c r="HO95">
        <v>0</v>
      </c>
      <c r="HP95">
        <v>0</v>
      </c>
      <c r="HQ95">
        <v>0</v>
      </c>
      <c r="HR95">
        <v>0</v>
      </c>
      <c r="HS95">
        <v>0</v>
      </c>
      <c r="HT95">
        <v>0</v>
      </c>
      <c r="HU95">
        <v>0</v>
      </c>
      <c r="HV95">
        <v>0</v>
      </c>
      <c r="HW95">
        <v>0</v>
      </c>
      <c r="HX95">
        <v>0</v>
      </c>
      <c r="HY95">
        <v>0</v>
      </c>
      <c r="HZ95">
        <v>0</v>
      </c>
      <c r="IA95">
        <v>0</v>
      </c>
      <c r="IB95">
        <v>0</v>
      </c>
      <c r="IC95">
        <v>0</v>
      </c>
      <c r="ID95">
        <v>0</v>
      </c>
      <c r="IE95">
        <v>0</v>
      </c>
      <c r="IF95">
        <v>0</v>
      </c>
      <c r="IG95">
        <v>0</v>
      </c>
      <c r="IH95">
        <v>0</v>
      </c>
      <c r="II95" t="s">
        <v>87</v>
      </c>
      <c r="IJ95" t="s">
        <v>87</v>
      </c>
      <c r="IK95" t="s">
        <v>87</v>
      </c>
      <c r="IL95" t="s">
        <v>87</v>
      </c>
      <c r="IM95" t="s">
        <v>87</v>
      </c>
      <c r="IN95" t="s">
        <v>87</v>
      </c>
      <c r="IO95" t="s">
        <v>87</v>
      </c>
      <c r="IP95" t="s">
        <v>87</v>
      </c>
      <c r="IQ95" t="s">
        <v>87</v>
      </c>
      <c r="IR95" t="s">
        <v>87</v>
      </c>
      <c r="IS95" t="s">
        <v>87</v>
      </c>
      <c r="IT95" t="s">
        <v>87</v>
      </c>
      <c r="IU95" t="s">
        <v>87</v>
      </c>
      <c r="IV95" t="s">
        <v>87</v>
      </c>
      <c r="IW95" t="s">
        <v>87</v>
      </c>
      <c r="IX95">
        <v>0</v>
      </c>
      <c r="IY95">
        <v>0</v>
      </c>
      <c r="IZ95">
        <v>0</v>
      </c>
      <c r="JA95">
        <v>0</v>
      </c>
      <c r="JB95">
        <v>0</v>
      </c>
      <c r="JC95">
        <v>0</v>
      </c>
      <c r="JD95">
        <v>0</v>
      </c>
      <c r="JE95">
        <v>0</v>
      </c>
      <c r="JF95">
        <v>0</v>
      </c>
      <c r="JG95">
        <v>0</v>
      </c>
      <c r="JH95">
        <v>0</v>
      </c>
      <c r="JI95">
        <v>0</v>
      </c>
      <c r="JJ95" s="210">
        <v>0</v>
      </c>
      <c r="JK95" s="210">
        <v>0</v>
      </c>
      <c r="JL95" s="210">
        <v>0</v>
      </c>
      <c r="JM95" s="210">
        <v>0</v>
      </c>
      <c r="JN95" s="210">
        <v>0</v>
      </c>
      <c r="JO95" s="210">
        <v>0</v>
      </c>
      <c r="JP95" s="210">
        <v>0</v>
      </c>
      <c r="JQ95" s="210">
        <v>0</v>
      </c>
      <c r="JR95" s="210">
        <v>0</v>
      </c>
      <c r="JS95" s="210">
        <v>0</v>
      </c>
      <c r="JT95" s="210">
        <v>0</v>
      </c>
      <c r="JU95" s="210">
        <v>0</v>
      </c>
      <c r="JV95" s="210">
        <v>0</v>
      </c>
      <c r="JW95">
        <v>0</v>
      </c>
      <c r="JX95">
        <v>0</v>
      </c>
      <c r="JY95">
        <v>0</v>
      </c>
      <c r="JZ95">
        <v>0</v>
      </c>
      <c r="KA95">
        <v>0</v>
      </c>
      <c r="KB95">
        <v>0</v>
      </c>
      <c r="KC95">
        <v>0</v>
      </c>
      <c r="KD95">
        <v>0</v>
      </c>
      <c r="KE95">
        <v>0</v>
      </c>
      <c r="KF95">
        <v>0</v>
      </c>
      <c r="KG95">
        <v>0</v>
      </c>
      <c r="KH95">
        <v>0</v>
      </c>
      <c r="KI95">
        <v>0</v>
      </c>
      <c r="KJ95" s="204">
        <v>0</v>
      </c>
      <c r="KK95" t="s">
        <v>87</v>
      </c>
      <c r="KL95">
        <v>0</v>
      </c>
      <c r="KM95" t="s">
        <v>87</v>
      </c>
      <c r="KN95">
        <v>0</v>
      </c>
      <c r="KO95" t="s">
        <v>87</v>
      </c>
      <c r="KP95" t="s">
        <v>87</v>
      </c>
      <c r="KQ95" t="s">
        <v>87</v>
      </c>
      <c r="KR95" t="s">
        <v>87</v>
      </c>
      <c r="KS95" t="s">
        <v>87</v>
      </c>
      <c r="KT95" t="s">
        <v>87</v>
      </c>
      <c r="KU95" s="204" t="s">
        <v>87</v>
      </c>
      <c r="KV95">
        <v>0</v>
      </c>
      <c r="KW95">
        <v>0</v>
      </c>
      <c r="KX95">
        <v>0</v>
      </c>
      <c r="KY95">
        <v>0</v>
      </c>
      <c r="KZ95">
        <v>0</v>
      </c>
      <c r="LA95" t="s">
        <v>87</v>
      </c>
      <c r="LB95" t="s">
        <v>87</v>
      </c>
      <c r="LC95" t="s">
        <v>87</v>
      </c>
      <c r="LD95" t="s">
        <v>87</v>
      </c>
      <c r="LE95" t="s">
        <v>87</v>
      </c>
      <c r="LF95" t="s">
        <v>87</v>
      </c>
      <c r="LG95" t="s">
        <v>87</v>
      </c>
      <c r="LH95" s="210">
        <v>0</v>
      </c>
      <c r="LI95" s="210" t="s">
        <v>1834</v>
      </c>
      <c r="LJ95" s="210" t="s">
        <v>1811</v>
      </c>
      <c r="LK95" s="210">
        <v>0</v>
      </c>
      <c r="LL95" s="210">
        <v>0</v>
      </c>
      <c r="LM95" s="210">
        <v>0</v>
      </c>
      <c r="LN95" s="210">
        <v>0</v>
      </c>
      <c r="LO95" s="210">
        <v>0</v>
      </c>
      <c r="LP95" s="210">
        <v>0</v>
      </c>
      <c r="LQ95" s="210">
        <v>8823959000</v>
      </c>
      <c r="LR95" s="210">
        <v>0</v>
      </c>
      <c r="LS95" s="210">
        <v>0</v>
      </c>
      <c r="LT95" s="210">
        <v>0</v>
      </c>
      <c r="LU95" s="210">
        <v>0</v>
      </c>
      <c r="LV95">
        <v>0</v>
      </c>
      <c r="LW95">
        <v>0</v>
      </c>
      <c r="LX95">
        <v>0</v>
      </c>
      <c r="LY95">
        <v>0</v>
      </c>
      <c r="LZ95">
        <v>0</v>
      </c>
      <c r="MA95" t="s">
        <v>87</v>
      </c>
      <c r="MB95" t="s">
        <v>87</v>
      </c>
      <c r="MC95" t="s">
        <v>87</v>
      </c>
      <c r="MD95" t="s">
        <v>87</v>
      </c>
      <c r="ME95" t="s">
        <v>87</v>
      </c>
      <c r="MF95" t="s">
        <v>87</v>
      </c>
      <c r="MG95" t="s">
        <v>87</v>
      </c>
      <c r="MH95">
        <v>0</v>
      </c>
      <c r="MI95">
        <v>0</v>
      </c>
      <c r="MJ95">
        <v>0</v>
      </c>
      <c r="MK95">
        <v>0</v>
      </c>
      <c r="ML95">
        <v>0</v>
      </c>
      <c r="MM95">
        <v>0</v>
      </c>
      <c r="MN95">
        <v>0</v>
      </c>
      <c r="MO95">
        <v>0</v>
      </c>
      <c r="MP95">
        <v>0</v>
      </c>
      <c r="MQ95">
        <v>0</v>
      </c>
      <c r="MR95">
        <v>0</v>
      </c>
      <c r="MS95">
        <v>0</v>
      </c>
      <c r="MT95">
        <v>0</v>
      </c>
      <c r="MU95">
        <v>0</v>
      </c>
      <c r="MV95">
        <v>0</v>
      </c>
      <c r="MW95">
        <v>0</v>
      </c>
      <c r="MX95">
        <v>0</v>
      </c>
      <c r="MY95">
        <v>0</v>
      </c>
      <c r="MZ95">
        <v>0</v>
      </c>
      <c r="NA95">
        <v>0</v>
      </c>
      <c r="NB95">
        <v>0</v>
      </c>
      <c r="NC95">
        <v>0</v>
      </c>
      <c r="ND95">
        <v>0</v>
      </c>
      <c r="NE95">
        <v>0</v>
      </c>
      <c r="NF95">
        <v>0</v>
      </c>
      <c r="NG95">
        <v>0</v>
      </c>
      <c r="NH95">
        <v>0</v>
      </c>
      <c r="NI95">
        <v>0</v>
      </c>
      <c r="NJ95">
        <v>0</v>
      </c>
      <c r="NK95">
        <v>0</v>
      </c>
      <c r="NL95">
        <v>0</v>
      </c>
      <c r="NM95">
        <v>0</v>
      </c>
      <c r="NN95" t="s">
        <v>87</v>
      </c>
      <c r="NO95" t="s">
        <v>87</v>
      </c>
      <c r="NP95" t="s">
        <v>87</v>
      </c>
      <c r="NQ95" t="s">
        <v>87</v>
      </c>
      <c r="NR95" t="s">
        <v>87</v>
      </c>
      <c r="NS95" t="s">
        <v>87</v>
      </c>
      <c r="NT95" t="s">
        <v>87</v>
      </c>
      <c r="NU95">
        <v>0</v>
      </c>
      <c r="NV95">
        <v>0</v>
      </c>
      <c r="NW95">
        <v>0</v>
      </c>
      <c r="NX95">
        <v>0</v>
      </c>
      <c r="NY95">
        <v>0</v>
      </c>
      <c r="NZ95">
        <v>0</v>
      </c>
      <c r="OA95">
        <v>0</v>
      </c>
      <c r="OB95">
        <v>0</v>
      </c>
      <c r="OC95">
        <v>0</v>
      </c>
      <c r="OD95">
        <v>0</v>
      </c>
      <c r="OE95">
        <v>0</v>
      </c>
      <c r="OF95">
        <v>0</v>
      </c>
      <c r="OG95">
        <v>0</v>
      </c>
      <c r="OH95">
        <v>0</v>
      </c>
      <c r="OI95">
        <v>0</v>
      </c>
      <c r="OJ95">
        <v>0</v>
      </c>
      <c r="OK95">
        <v>0</v>
      </c>
      <c r="OL95">
        <v>0</v>
      </c>
      <c r="OM95">
        <v>0</v>
      </c>
      <c r="ON95">
        <v>0</v>
      </c>
      <c r="OO95">
        <v>0</v>
      </c>
      <c r="OP95">
        <v>0</v>
      </c>
      <c r="OQ95">
        <v>0</v>
      </c>
      <c r="OR95">
        <v>0</v>
      </c>
      <c r="OS95" s="235" t="s">
        <v>1835</v>
      </c>
      <c r="OT95" s="209" t="s">
        <v>1836</v>
      </c>
      <c r="OU95" t="s">
        <v>72</v>
      </c>
      <c r="OV95">
        <v>100</v>
      </c>
      <c r="OW95">
        <v>0</v>
      </c>
      <c r="OX95">
        <v>0</v>
      </c>
      <c r="OY95">
        <v>0</v>
      </c>
      <c r="OZ95">
        <v>0</v>
      </c>
      <c r="PA95">
        <v>0</v>
      </c>
      <c r="PB95">
        <v>0</v>
      </c>
      <c r="PC95">
        <v>0</v>
      </c>
      <c r="PD95">
        <v>0</v>
      </c>
      <c r="PE95">
        <v>0</v>
      </c>
      <c r="PF95">
        <v>0</v>
      </c>
      <c r="PG95">
        <v>0</v>
      </c>
      <c r="PH95">
        <v>0</v>
      </c>
      <c r="PI95">
        <v>0</v>
      </c>
      <c r="PJ95">
        <v>0</v>
      </c>
      <c r="PK95">
        <v>0</v>
      </c>
      <c r="PL95">
        <v>0</v>
      </c>
      <c r="PM95">
        <v>0</v>
      </c>
      <c r="PN95">
        <v>0</v>
      </c>
      <c r="PO95">
        <v>0</v>
      </c>
      <c r="PP95">
        <v>0</v>
      </c>
      <c r="PQ95">
        <v>0</v>
      </c>
      <c r="PR95">
        <v>0</v>
      </c>
      <c r="PS95">
        <v>0</v>
      </c>
      <c r="PT95">
        <v>0</v>
      </c>
      <c r="PU95">
        <v>0</v>
      </c>
      <c r="PV95">
        <v>0</v>
      </c>
      <c r="PW95" s="210">
        <v>0</v>
      </c>
      <c r="PX95" s="210">
        <v>0</v>
      </c>
      <c r="PY95" t="s">
        <v>946</v>
      </c>
    </row>
    <row r="96" spans="1:441" ht="15.75" customHeight="1" x14ac:dyDescent="0.35">
      <c r="A96" t="s">
        <v>1837</v>
      </c>
      <c r="B96">
        <v>7873</v>
      </c>
      <c r="C96" t="s">
        <v>1838</v>
      </c>
      <c r="D96" s="207">
        <v>2020110010189</v>
      </c>
      <c r="E96" t="s">
        <v>562</v>
      </c>
      <c r="F96" t="s">
        <v>36</v>
      </c>
      <c r="G96" t="s">
        <v>563</v>
      </c>
      <c r="H96" t="s">
        <v>1810</v>
      </c>
      <c r="I96" s="236" t="s">
        <v>1811</v>
      </c>
      <c r="J96" t="s">
        <v>1812</v>
      </c>
      <c r="K96" t="s">
        <v>1813</v>
      </c>
      <c r="L96" t="s">
        <v>1814</v>
      </c>
      <c r="M96" t="s">
        <v>1813</v>
      </c>
      <c r="N96" t="s">
        <v>1839</v>
      </c>
      <c r="O96" s="209" t="s">
        <v>1814</v>
      </c>
      <c r="P96" t="s">
        <v>1813</v>
      </c>
      <c r="Q96" t="s">
        <v>1818</v>
      </c>
      <c r="R96" t="s">
        <v>1819</v>
      </c>
      <c r="S96" t="s">
        <v>973</v>
      </c>
      <c r="T96" t="s">
        <v>973</v>
      </c>
      <c r="AD96" t="s">
        <v>1840</v>
      </c>
      <c r="AE96" t="s">
        <v>1841</v>
      </c>
      <c r="AG96" t="s">
        <v>87</v>
      </c>
      <c r="AH96" t="s">
        <v>87</v>
      </c>
      <c r="AI96" t="s">
        <v>1842</v>
      </c>
      <c r="AJ96">
        <v>0</v>
      </c>
      <c r="AK96" s="208">
        <v>44055</v>
      </c>
      <c r="AL96">
        <v>1</v>
      </c>
      <c r="AM96">
        <v>2024</v>
      </c>
      <c r="AN96" t="s">
        <v>1843</v>
      </c>
      <c r="AO96" t="s">
        <v>1844</v>
      </c>
      <c r="AP96">
        <v>2020</v>
      </c>
      <c r="AQ96">
        <v>2024</v>
      </c>
      <c r="AR96" t="s">
        <v>43</v>
      </c>
      <c r="AS96" t="s">
        <v>727</v>
      </c>
      <c r="AT96" t="s">
        <v>624</v>
      </c>
      <c r="AU96" t="s">
        <v>584</v>
      </c>
      <c r="AV96" s="234" t="s">
        <v>585</v>
      </c>
      <c r="AW96" s="234" t="s">
        <v>585</v>
      </c>
      <c r="AX96" s="234" t="s">
        <v>585</v>
      </c>
      <c r="AY96" s="234"/>
      <c r="AZ96" s="234">
        <v>1</v>
      </c>
      <c r="BB96" t="s">
        <v>1845</v>
      </c>
      <c r="BC96" t="s">
        <v>1846</v>
      </c>
      <c r="BD96" t="s">
        <v>1847</v>
      </c>
      <c r="BE96" t="s">
        <v>627</v>
      </c>
      <c r="BF96" t="s">
        <v>1848</v>
      </c>
      <c r="BG96">
        <v>3</v>
      </c>
      <c r="BH96" s="208">
        <v>45204</v>
      </c>
      <c r="BI96" t="s">
        <v>1830</v>
      </c>
      <c r="BJ96" t="s">
        <v>198</v>
      </c>
      <c r="BK96">
        <v>20</v>
      </c>
      <c r="BL96">
        <v>1</v>
      </c>
      <c r="BM96">
        <v>6</v>
      </c>
      <c r="BN96">
        <v>6</v>
      </c>
      <c r="BO96">
        <v>4</v>
      </c>
      <c r="BP96">
        <v>3</v>
      </c>
      <c r="BW96">
        <v>1</v>
      </c>
      <c r="BX96">
        <v>6</v>
      </c>
      <c r="BY96">
        <v>5</v>
      </c>
      <c r="BZ96">
        <v>4</v>
      </c>
      <c r="CA96">
        <v>3</v>
      </c>
      <c r="CB96">
        <v>6</v>
      </c>
      <c r="CC96">
        <v>5.9999999999999973</v>
      </c>
      <c r="CD96">
        <v>4</v>
      </c>
      <c r="CE96">
        <v>3</v>
      </c>
      <c r="CF96">
        <v>0</v>
      </c>
      <c r="CG96" t="s">
        <v>627</v>
      </c>
      <c r="CH96" t="s">
        <v>627</v>
      </c>
      <c r="CI96" t="s">
        <v>627</v>
      </c>
      <c r="CJ96" t="s">
        <v>627</v>
      </c>
      <c r="CK96" t="s">
        <v>627</v>
      </c>
      <c r="CL96" t="s">
        <v>627</v>
      </c>
      <c r="CM96" t="s">
        <v>627</v>
      </c>
      <c r="CN96">
        <v>1</v>
      </c>
      <c r="CO96">
        <v>5.9999999999999991</v>
      </c>
      <c r="CP96">
        <v>5.9999999999999973</v>
      </c>
      <c r="CQ96">
        <v>4</v>
      </c>
      <c r="CR96">
        <v>16.999999999999996</v>
      </c>
      <c r="CS96" t="s">
        <v>43</v>
      </c>
      <c r="CT96">
        <v>0</v>
      </c>
      <c r="CU96">
        <v>2</v>
      </c>
      <c r="CV96">
        <v>0</v>
      </c>
      <c r="CW96">
        <v>0</v>
      </c>
      <c r="CX96">
        <v>1</v>
      </c>
      <c r="CY96">
        <v>0</v>
      </c>
      <c r="CZ96">
        <v>0</v>
      </c>
      <c r="DA96">
        <v>0</v>
      </c>
      <c r="DB96">
        <v>0</v>
      </c>
      <c r="DC96">
        <v>0</v>
      </c>
      <c r="DD96">
        <v>0</v>
      </c>
      <c r="DE96">
        <v>0</v>
      </c>
      <c r="DF96">
        <v>3</v>
      </c>
      <c r="DG96">
        <v>3</v>
      </c>
      <c r="DH96">
        <v>3</v>
      </c>
      <c r="DI96">
        <v>3</v>
      </c>
      <c r="DJ96">
        <v>0</v>
      </c>
      <c r="DK96">
        <v>0</v>
      </c>
      <c r="DL96">
        <v>0</v>
      </c>
      <c r="DM96">
        <v>0</v>
      </c>
      <c r="DN96">
        <v>0</v>
      </c>
      <c r="DO96">
        <v>0</v>
      </c>
      <c r="DP96">
        <v>0</v>
      </c>
      <c r="DQ96">
        <v>0</v>
      </c>
      <c r="DR96">
        <v>0</v>
      </c>
      <c r="DS96">
        <v>0</v>
      </c>
      <c r="DT96">
        <v>0</v>
      </c>
      <c r="DU96">
        <v>0</v>
      </c>
      <c r="DV96">
        <v>3</v>
      </c>
      <c r="DW96">
        <v>0</v>
      </c>
      <c r="DX96">
        <v>0</v>
      </c>
      <c r="DY96">
        <v>0</v>
      </c>
      <c r="DZ96">
        <v>0</v>
      </c>
      <c r="EA96">
        <v>0</v>
      </c>
      <c r="EB96">
        <v>0</v>
      </c>
      <c r="EC96">
        <v>0</v>
      </c>
      <c r="ED96">
        <v>0</v>
      </c>
      <c r="EE96">
        <v>0</v>
      </c>
      <c r="EF96">
        <v>0</v>
      </c>
      <c r="EG96">
        <v>0</v>
      </c>
      <c r="EH96">
        <v>0</v>
      </c>
      <c r="EI96">
        <v>0</v>
      </c>
      <c r="EJ96">
        <v>0</v>
      </c>
      <c r="EK96">
        <v>0</v>
      </c>
      <c r="EL96" t="s">
        <v>1849</v>
      </c>
      <c r="EM96">
        <v>0</v>
      </c>
      <c r="EN96">
        <v>0</v>
      </c>
      <c r="EO96" t="s">
        <v>1850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0</v>
      </c>
      <c r="FS96">
        <v>0</v>
      </c>
      <c r="FT96">
        <v>0</v>
      </c>
      <c r="FU96">
        <v>0</v>
      </c>
      <c r="FV96">
        <v>0</v>
      </c>
      <c r="FW96">
        <v>0</v>
      </c>
      <c r="FX96">
        <v>0</v>
      </c>
      <c r="FY96">
        <v>0</v>
      </c>
      <c r="FZ96">
        <v>0</v>
      </c>
      <c r="GA96">
        <v>0</v>
      </c>
      <c r="GB96">
        <v>0</v>
      </c>
      <c r="GC96">
        <v>0</v>
      </c>
      <c r="GD96">
        <v>0</v>
      </c>
      <c r="GE96">
        <v>0</v>
      </c>
      <c r="GF96">
        <v>0</v>
      </c>
      <c r="GG96">
        <v>0</v>
      </c>
      <c r="GH96">
        <v>0</v>
      </c>
      <c r="GI96">
        <v>0</v>
      </c>
      <c r="GJ96">
        <v>0</v>
      </c>
      <c r="GK96">
        <v>0</v>
      </c>
      <c r="GL96">
        <v>0</v>
      </c>
      <c r="GM96">
        <v>0</v>
      </c>
      <c r="GN96">
        <v>0</v>
      </c>
      <c r="GO96">
        <v>0</v>
      </c>
      <c r="GP96">
        <v>0</v>
      </c>
      <c r="GQ96">
        <v>0</v>
      </c>
      <c r="GR96">
        <v>0</v>
      </c>
      <c r="GS96">
        <v>0</v>
      </c>
      <c r="GT96">
        <v>0</v>
      </c>
      <c r="GU96">
        <v>0</v>
      </c>
      <c r="GV96">
        <v>0</v>
      </c>
      <c r="GW96">
        <v>0</v>
      </c>
      <c r="GX96">
        <v>0</v>
      </c>
      <c r="GY96">
        <v>0</v>
      </c>
      <c r="GZ96">
        <v>0</v>
      </c>
      <c r="HA96">
        <v>0</v>
      </c>
      <c r="HB96">
        <v>0</v>
      </c>
      <c r="HC96">
        <v>0</v>
      </c>
      <c r="HD96">
        <v>0</v>
      </c>
      <c r="HE96">
        <v>0</v>
      </c>
      <c r="HF96">
        <v>0</v>
      </c>
      <c r="HG96">
        <v>0</v>
      </c>
      <c r="HH96">
        <v>0</v>
      </c>
      <c r="HI96">
        <v>0</v>
      </c>
      <c r="HJ96">
        <v>0</v>
      </c>
      <c r="HK96">
        <v>0</v>
      </c>
      <c r="HL96">
        <v>0</v>
      </c>
      <c r="HM96">
        <v>0</v>
      </c>
      <c r="HN96">
        <v>0</v>
      </c>
      <c r="HO96">
        <v>0</v>
      </c>
      <c r="HP96">
        <v>0</v>
      </c>
      <c r="HQ96">
        <v>0</v>
      </c>
      <c r="HR96">
        <v>0</v>
      </c>
      <c r="HS96">
        <v>0</v>
      </c>
      <c r="HT96">
        <v>0</v>
      </c>
      <c r="HU96">
        <v>0</v>
      </c>
      <c r="HV96">
        <v>0</v>
      </c>
      <c r="HW96">
        <v>0</v>
      </c>
      <c r="HX96">
        <v>0</v>
      </c>
      <c r="HY96">
        <v>0</v>
      </c>
      <c r="HZ96">
        <v>0</v>
      </c>
      <c r="IA96">
        <v>0</v>
      </c>
      <c r="IB96">
        <v>0</v>
      </c>
      <c r="IC96">
        <v>0</v>
      </c>
      <c r="ID96">
        <v>0</v>
      </c>
      <c r="IE96">
        <v>0</v>
      </c>
      <c r="IF96">
        <v>0</v>
      </c>
      <c r="IG96">
        <v>0</v>
      </c>
      <c r="IH96">
        <v>0</v>
      </c>
      <c r="II96" t="s">
        <v>87</v>
      </c>
      <c r="IJ96" t="s">
        <v>87</v>
      </c>
      <c r="IK96" t="s">
        <v>87</v>
      </c>
      <c r="IL96" t="s">
        <v>87</v>
      </c>
      <c r="IM96" t="s">
        <v>87</v>
      </c>
      <c r="IN96" t="s">
        <v>87</v>
      </c>
      <c r="IO96" t="s">
        <v>87</v>
      </c>
      <c r="IP96" t="s">
        <v>87</v>
      </c>
      <c r="IQ96" t="s">
        <v>87</v>
      </c>
      <c r="IR96" t="s">
        <v>87</v>
      </c>
      <c r="IS96" t="s">
        <v>87</v>
      </c>
      <c r="IT96" t="s">
        <v>87</v>
      </c>
      <c r="IU96" t="s">
        <v>87</v>
      </c>
      <c r="IV96" t="s">
        <v>87</v>
      </c>
      <c r="IW96" t="s">
        <v>87</v>
      </c>
      <c r="IX96">
        <v>0</v>
      </c>
      <c r="IY96">
        <v>0</v>
      </c>
      <c r="IZ96">
        <v>0</v>
      </c>
      <c r="JA96">
        <v>0</v>
      </c>
      <c r="JB96">
        <v>0</v>
      </c>
      <c r="JC96">
        <v>0</v>
      </c>
      <c r="JD96">
        <v>0</v>
      </c>
      <c r="JE96">
        <v>0</v>
      </c>
      <c r="JF96">
        <v>0</v>
      </c>
      <c r="JG96">
        <v>0</v>
      </c>
      <c r="JH96">
        <v>0</v>
      </c>
      <c r="JI96">
        <v>0</v>
      </c>
      <c r="JJ96" s="210">
        <v>0</v>
      </c>
      <c r="JK96" s="210">
        <v>0</v>
      </c>
      <c r="JL96" s="210">
        <v>0</v>
      </c>
      <c r="JM96" s="210">
        <v>0</v>
      </c>
      <c r="JN96" s="210">
        <v>0</v>
      </c>
      <c r="JO96" s="210">
        <v>0</v>
      </c>
      <c r="JP96" s="210">
        <v>0</v>
      </c>
      <c r="JQ96" s="210">
        <v>0</v>
      </c>
      <c r="JR96" s="210">
        <v>0</v>
      </c>
      <c r="JS96" s="210">
        <v>0</v>
      </c>
      <c r="JT96" s="210">
        <v>0</v>
      </c>
      <c r="JU96" s="210">
        <v>0</v>
      </c>
      <c r="JV96" s="210">
        <v>0</v>
      </c>
      <c r="JW96">
        <v>0</v>
      </c>
      <c r="JX96">
        <v>0</v>
      </c>
      <c r="JY96">
        <v>0</v>
      </c>
      <c r="JZ96">
        <v>0</v>
      </c>
      <c r="KA96">
        <v>0</v>
      </c>
      <c r="KB96">
        <v>0</v>
      </c>
      <c r="KC96">
        <v>0</v>
      </c>
      <c r="KD96">
        <v>0</v>
      </c>
      <c r="KE96">
        <v>0</v>
      </c>
      <c r="KF96">
        <v>0</v>
      </c>
      <c r="KG96">
        <v>0</v>
      </c>
      <c r="KH96">
        <v>0</v>
      </c>
      <c r="KI96">
        <v>0</v>
      </c>
      <c r="KJ96" s="204" t="s">
        <v>594</v>
      </c>
      <c r="KK96">
        <v>0</v>
      </c>
      <c r="KL96" t="s">
        <v>87</v>
      </c>
      <c r="KM96" t="s">
        <v>87</v>
      </c>
      <c r="KN96">
        <v>0</v>
      </c>
      <c r="KO96" t="s">
        <v>87</v>
      </c>
      <c r="KP96" t="s">
        <v>87</v>
      </c>
      <c r="KQ96" t="s">
        <v>87</v>
      </c>
      <c r="KR96" t="s">
        <v>87</v>
      </c>
      <c r="KS96" t="s">
        <v>87</v>
      </c>
      <c r="KT96" t="s">
        <v>87</v>
      </c>
      <c r="KU96" s="204" t="s">
        <v>87</v>
      </c>
      <c r="KV96" t="s">
        <v>594</v>
      </c>
      <c r="KW96">
        <v>0</v>
      </c>
      <c r="KX96">
        <v>0</v>
      </c>
      <c r="KY96">
        <v>0</v>
      </c>
      <c r="KZ96">
        <v>0</v>
      </c>
      <c r="LA96" t="s">
        <v>87</v>
      </c>
      <c r="LB96" t="s">
        <v>87</v>
      </c>
      <c r="LC96" t="s">
        <v>87</v>
      </c>
      <c r="LD96" t="s">
        <v>87</v>
      </c>
      <c r="LE96" t="s">
        <v>87</v>
      </c>
      <c r="LF96" t="s">
        <v>87</v>
      </c>
      <c r="LG96" t="s">
        <v>87</v>
      </c>
      <c r="LH96" s="210">
        <v>0</v>
      </c>
      <c r="LI96" s="210" t="s">
        <v>1834</v>
      </c>
      <c r="LJ96" s="210" t="s">
        <v>1811</v>
      </c>
      <c r="LK96" s="210">
        <v>0</v>
      </c>
      <c r="LL96" s="210">
        <v>0</v>
      </c>
      <c r="LM96" s="210" t="s">
        <v>87</v>
      </c>
      <c r="LN96" s="210" t="s">
        <v>87</v>
      </c>
      <c r="LO96" s="210">
        <v>0</v>
      </c>
      <c r="LP96" s="210">
        <v>0</v>
      </c>
      <c r="LQ96" s="210">
        <v>8823959000</v>
      </c>
      <c r="LR96" s="210">
        <v>0</v>
      </c>
      <c r="LS96" s="210">
        <v>0</v>
      </c>
      <c r="LT96" s="210">
        <v>0</v>
      </c>
      <c r="LU96" s="210">
        <v>0</v>
      </c>
      <c r="LV96" t="s">
        <v>594</v>
      </c>
      <c r="LW96">
        <v>0</v>
      </c>
      <c r="LX96">
        <v>0</v>
      </c>
      <c r="LY96">
        <v>0</v>
      </c>
      <c r="LZ96">
        <v>0</v>
      </c>
      <c r="MA96" t="s">
        <v>87</v>
      </c>
      <c r="MB96" t="s">
        <v>87</v>
      </c>
      <c r="MC96" t="s">
        <v>87</v>
      </c>
      <c r="MD96" t="s">
        <v>87</v>
      </c>
      <c r="ME96" t="s">
        <v>87</v>
      </c>
      <c r="MF96" t="s">
        <v>87</v>
      </c>
      <c r="MG96" t="s">
        <v>87</v>
      </c>
      <c r="MH96">
        <v>0</v>
      </c>
      <c r="MI96">
        <v>0</v>
      </c>
      <c r="MJ96">
        <v>0</v>
      </c>
      <c r="MK96">
        <v>0</v>
      </c>
      <c r="ML96">
        <v>0</v>
      </c>
      <c r="MM96">
        <v>0</v>
      </c>
      <c r="MN96">
        <v>0</v>
      </c>
      <c r="MO96">
        <v>0</v>
      </c>
      <c r="MP96">
        <v>0</v>
      </c>
      <c r="MQ96">
        <v>0</v>
      </c>
      <c r="MR96">
        <v>0</v>
      </c>
      <c r="MS96">
        <v>0</v>
      </c>
      <c r="MT96">
        <v>0</v>
      </c>
      <c r="MU96">
        <v>0</v>
      </c>
      <c r="MV96">
        <v>0</v>
      </c>
      <c r="MW96">
        <v>0</v>
      </c>
      <c r="MX96">
        <v>0</v>
      </c>
      <c r="MY96">
        <v>0</v>
      </c>
      <c r="MZ96">
        <v>0</v>
      </c>
      <c r="NA96">
        <v>0</v>
      </c>
      <c r="NB96">
        <v>0</v>
      </c>
      <c r="NC96">
        <v>0</v>
      </c>
      <c r="ND96">
        <v>0</v>
      </c>
      <c r="NE96">
        <v>0</v>
      </c>
      <c r="NF96">
        <v>0</v>
      </c>
      <c r="NG96">
        <v>0</v>
      </c>
      <c r="NH96">
        <v>0</v>
      </c>
      <c r="NI96" t="s">
        <v>594</v>
      </c>
      <c r="NJ96">
        <v>0</v>
      </c>
      <c r="NK96">
        <v>0</v>
      </c>
      <c r="NL96">
        <v>0</v>
      </c>
      <c r="NM96">
        <v>0</v>
      </c>
      <c r="NN96" t="s">
        <v>87</v>
      </c>
      <c r="NO96" t="s">
        <v>87</v>
      </c>
      <c r="NP96" t="s">
        <v>87</v>
      </c>
      <c r="NQ96" t="s">
        <v>87</v>
      </c>
      <c r="NR96" t="s">
        <v>87</v>
      </c>
      <c r="NS96" t="s">
        <v>87</v>
      </c>
      <c r="NT96" t="s">
        <v>87</v>
      </c>
      <c r="NU96">
        <v>0</v>
      </c>
      <c r="NV96">
        <v>0</v>
      </c>
      <c r="NW96">
        <v>0</v>
      </c>
      <c r="NX96">
        <v>0</v>
      </c>
      <c r="NY96">
        <v>0</v>
      </c>
      <c r="NZ96">
        <v>0</v>
      </c>
      <c r="OA96">
        <v>0</v>
      </c>
      <c r="OB96">
        <v>0</v>
      </c>
      <c r="OC96">
        <v>0</v>
      </c>
      <c r="OD96">
        <v>0</v>
      </c>
      <c r="OE96">
        <v>0</v>
      </c>
      <c r="OF96">
        <v>0</v>
      </c>
      <c r="OG96">
        <v>0</v>
      </c>
      <c r="OH96">
        <v>0</v>
      </c>
      <c r="OI96">
        <v>0</v>
      </c>
      <c r="OJ96">
        <v>0</v>
      </c>
      <c r="OK96">
        <v>0</v>
      </c>
      <c r="OL96">
        <v>0</v>
      </c>
      <c r="OM96">
        <v>0</v>
      </c>
      <c r="ON96">
        <v>0</v>
      </c>
      <c r="OO96">
        <v>0</v>
      </c>
      <c r="OP96">
        <v>0</v>
      </c>
      <c r="OQ96">
        <v>0</v>
      </c>
      <c r="OR96">
        <v>0</v>
      </c>
      <c r="OT96" s="209"/>
      <c r="OU96" t="s">
        <v>1837</v>
      </c>
      <c r="OV96">
        <v>3</v>
      </c>
      <c r="OW96">
        <v>0</v>
      </c>
      <c r="OX96">
        <v>0</v>
      </c>
      <c r="OY96">
        <v>0</v>
      </c>
      <c r="OZ96">
        <v>0</v>
      </c>
      <c r="PA96">
        <v>0</v>
      </c>
      <c r="PB96">
        <v>0</v>
      </c>
      <c r="PC96">
        <v>0</v>
      </c>
      <c r="PD96">
        <v>0</v>
      </c>
      <c r="PE96">
        <v>0</v>
      </c>
      <c r="PF96">
        <v>0</v>
      </c>
      <c r="PG96">
        <v>0</v>
      </c>
      <c r="PH96">
        <v>0</v>
      </c>
      <c r="PI96">
        <v>0</v>
      </c>
      <c r="PJ96">
        <v>0</v>
      </c>
      <c r="PK96">
        <v>0</v>
      </c>
      <c r="PL96">
        <v>0</v>
      </c>
      <c r="PM96">
        <v>0</v>
      </c>
      <c r="PN96">
        <v>0</v>
      </c>
      <c r="PO96">
        <v>0</v>
      </c>
      <c r="PP96">
        <v>0</v>
      </c>
      <c r="PQ96">
        <v>0</v>
      </c>
      <c r="PR96">
        <v>0</v>
      </c>
      <c r="PS96">
        <v>0</v>
      </c>
      <c r="PT96">
        <v>0</v>
      </c>
      <c r="PU96">
        <v>0</v>
      </c>
      <c r="PV96">
        <v>0</v>
      </c>
      <c r="PW96" s="210">
        <v>0</v>
      </c>
      <c r="PX96" s="210">
        <v>0</v>
      </c>
      <c r="PY96" t="s">
        <v>658</v>
      </c>
    </row>
    <row r="97" spans="1:441" ht="15.75" customHeight="1" x14ac:dyDescent="0.35">
      <c r="A97" t="s">
        <v>1851</v>
      </c>
      <c r="B97">
        <v>7873</v>
      </c>
      <c r="C97" t="s">
        <v>1852</v>
      </c>
      <c r="D97" s="207">
        <v>2020110010189</v>
      </c>
      <c r="E97" t="s">
        <v>562</v>
      </c>
      <c r="F97" t="s">
        <v>36</v>
      </c>
      <c r="G97" t="s">
        <v>563</v>
      </c>
      <c r="H97" t="s">
        <v>1810</v>
      </c>
      <c r="I97" s="236" t="s">
        <v>1853</v>
      </c>
      <c r="J97" t="s">
        <v>1812</v>
      </c>
      <c r="K97" t="s">
        <v>1813</v>
      </c>
      <c r="L97" t="s">
        <v>1814</v>
      </c>
      <c r="M97" t="s">
        <v>1813</v>
      </c>
      <c r="N97" t="s">
        <v>1854</v>
      </c>
      <c r="O97" t="s">
        <v>1855</v>
      </c>
      <c r="P97" t="s">
        <v>1856</v>
      </c>
      <c r="Q97" t="s">
        <v>1818</v>
      </c>
      <c r="R97" t="s">
        <v>1819</v>
      </c>
      <c r="S97" t="s">
        <v>1857</v>
      </c>
      <c r="T97" t="s">
        <v>1857</v>
      </c>
      <c r="AD97" t="s">
        <v>1858</v>
      </c>
      <c r="AE97" t="s">
        <v>1859</v>
      </c>
      <c r="AG97" t="s">
        <v>87</v>
      </c>
      <c r="AH97" t="s">
        <v>87</v>
      </c>
      <c r="AI97" t="s">
        <v>1860</v>
      </c>
      <c r="AJ97">
        <v>0</v>
      </c>
      <c r="AK97" s="208">
        <v>44055</v>
      </c>
      <c r="AL97">
        <v>1</v>
      </c>
      <c r="AM97">
        <v>2024</v>
      </c>
      <c r="AN97" t="s">
        <v>1861</v>
      </c>
      <c r="AO97" t="s">
        <v>1862</v>
      </c>
      <c r="AP97">
        <v>2020</v>
      </c>
      <c r="AQ97">
        <v>2024</v>
      </c>
      <c r="AR97" t="s">
        <v>43</v>
      </c>
      <c r="AS97" t="s">
        <v>582</v>
      </c>
      <c r="AT97" t="s">
        <v>624</v>
      </c>
      <c r="AU97" t="s">
        <v>584</v>
      </c>
      <c r="AV97" s="234" t="s">
        <v>585</v>
      </c>
      <c r="AW97" s="234">
        <v>345</v>
      </c>
      <c r="AX97" s="234" t="s">
        <v>585</v>
      </c>
      <c r="AY97" s="234"/>
      <c r="AZ97" s="234">
        <v>1</v>
      </c>
      <c r="BB97" s="209" t="s">
        <v>1863</v>
      </c>
      <c r="BC97" t="s">
        <v>1864</v>
      </c>
      <c r="BD97" t="s">
        <v>1857</v>
      </c>
      <c r="BE97" t="s">
        <v>627</v>
      </c>
      <c r="BF97" t="s">
        <v>611</v>
      </c>
      <c r="BG97">
        <v>2</v>
      </c>
      <c r="BH97" s="208">
        <v>45204</v>
      </c>
      <c r="BI97" t="s">
        <v>1830</v>
      </c>
      <c r="BJ97" t="s">
        <v>198</v>
      </c>
      <c r="BK97">
        <v>16</v>
      </c>
      <c r="BL97">
        <v>2</v>
      </c>
      <c r="BM97">
        <v>4</v>
      </c>
      <c r="BN97">
        <v>4</v>
      </c>
      <c r="BO97">
        <v>4</v>
      </c>
      <c r="BP97">
        <v>2</v>
      </c>
      <c r="BW97">
        <v>2</v>
      </c>
      <c r="BX97">
        <v>4</v>
      </c>
      <c r="BY97">
        <v>4</v>
      </c>
      <c r="BZ97">
        <v>4</v>
      </c>
      <c r="CA97">
        <v>2</v>
      </c>
      <c r="CB97">
        <v>4</v>
      </c>
      <c r="CC97">
        <v>4</v>
      </c>
      <c r="CD97">
        <v>4</v>
      </c>
      <c r="CE97">
        <v>2</v>
      </c>
      <c r="CF97">
        <v>0</v>
      </c>
      <c r="CG97" t="s">
        <v>627</v>
      </c>
      <c r="CH97" t="s">
        <v>627</v>
      </c>
      <c r="CI97" t="s">
        <v>627</v>
      </c>
      <c r="CJ97" t="s">
        <v>627</v>
      </c>
      <c r="CK97" t="s">
        <v>627</v>
      </c>
      <c r="CL97" t="s">
        <v>627</v>
      </c>
      <c r="CM97" t="s">
        <v>627</v>
      </c>
      <c r="CN97">
        <v>2</v>
      </c>
      <c r="CO97">
        <v>4</v>
      </c>
      <c r="CP97">
        <v>4</v>
      </c>
      <c r="CQ97">
        <v>4</v>
      </c>
      <c r="CR97">
        <v>14</v>
      </c>
      <c r="CS97" t="s">
        <v>43</v>
      </c>
      <c r="CT97">
        <v>1</v>
      </c>
      <c r="CU97">
        <v>0</v>
      </c>
      <c r="CV97">
        <v>0</v>
      </c>
      <c r="CW97">
        <v>0</v>
      </c>
      <c r="CX97">
        <v>1</v>
      </c>
      <c r="CY97">
        <v>0</v>
      </c>
      <c r="CZ97">
        <v>0</v>
      </c>
      <c r="DA97">
        <v>0</v>
      </c>
      <c r="DB97">
        <v>0</v>
      </c>
      <c r="DC97">
        <v>0</v>
      </c>
      <c r="DD97">
        <v>0</v>
      </c>
      <c r="DE97">
        <v>0</v>
      </c>
      <c r="DF97">
        <v>2</v>
      </c>
      <c r="DG97">
        <v>2</v>
      </c>
      <c r="DH97">
        <v>2</v>
      </c>
      <c r="DI97">
        <v>2</v>
      </c>
      <c r="DJ97">
        <v>0</v>
      </c>
      <c r="DK97">
        <v>0</v>
      </c>
      <c r="DL97">
        <v>0</v>
      </c>
      <c r="DM97">
        <v>0</v>
      </c>
      <c r="DN97">
        <v>0</v>
      </c>
      <c r="DO97">
        <v>0</v>
      </c>
      <c r="DP97">
        <v>0</v>
      </c>
      <c r="DQ97">
        <v>0</v>
      </c>
      <c r="DR97">
        <v>0</v>
      </c>
      <c r="DS97">
        <v>0</v>
      </c>
      <c r="DT97">
        <v>0</v>
      </c>
      <c r="DU97">
        <v>0</v>
      </c>
      <c r="DV97">
        <v>2</v>
      </c>
      <c r="DW97">
        <v>0</v>
      </c>
      <c r="DX97">
        <v>0</v>
      </c>
      <c r="DY97">
        <v>0</v>
      </c>
      <c r="DZ97">
        <v>0</v>
      </c>
      <c r="EA97">
        <v>0</v>
      </c>
      <c r="EB97">
        <v>0</v>
      </c>
      <c r="EC97">
        <v>0</v>
      </c>
      <c r="ED97">
        <v>0</v>
      </c>
      <c r="EE97">
        <v>0</v>
      </c>
      <c r="EF97">
        <v>0</v>
      </c>
      <c r="EG97">
        <v>0</v>
      </c>
      <c r="EH97">
        <v>0</v>
      </c>
      <c r="EI97">
        <v>0</v>
      </c>
      <c r="EJ97">
        <v>0</v>
      </c>
      <c r="EK97" t="s">
        <v>1865</v>
      </c>
      <c r="EL97">
        <v>0</v>
      </c>
      <c r="EM97">
        <v>0</v>
      </c>
      <c r="EN97">
        <v>0</v>
      </c>
      <c r="EO97" t="s">
        <v>1866</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0</v>
      </c>
      <c r="GA97">
        <v>0</v>
      </c>
      <c r="GB97">
        <v>0</v>
      </c>
      <c r="GC97">
        <v>0</v>
      </c>
      <c r="GD97">
        <v>0</v>
      </c>
      <c r="GE97">
        <v>0</v>
      </c>
      <c r="GF97">
        <v>0</v>
      </c>
      <c r="GG97">
        <v>0</v>
      </c>
      <c r="GH97">
        <v>0</v>
      </c>
      <c r="GI97">
        <v>0</v>
      </c>
      <c r="GJ97">
        <v>0</v>
      </c>
      <c r="GK97">
        <v>0</v>
      </c>
      <c r="GL97">
        <v>0</v>
      </c>
      <c r="GM97">
        <v>0</v>
      </c>
      <c r="GN97">
        <v>0</v>
      </c>
      <c r="GO97">
        <v>0</v>
      </c>
      <c r="GP97">
        <v>0</v>
      </c>
      <c r="GQ97">
        <v>0</v>
      </c>
      <c r="GR97">
        <v>0</v>
      </c>
      <c r="GS97">
        <v>0</v>
      </c>
      <c r="GT97">
        <v>0</v>
      </c>
      <c r="GU97">
        <v>0</v>
      </c>
      <c r="GV97">
        <v>0</v>
      </c>
      <c r="GW97">
        <v>0</v>
      </c>
      <c r="GX97">
        <v>0</v>
      </c>
      <c r="GY97">
        <v>0</v>
      </c>
      <c r="GZ97">
        <v>0</v>
      </c>
      <c r="HA97">
        <v>0</v>
      </c>
      <c r="HB97">
        <v>0</v>
      </c>
      <c r="HC97">
        <v>0</v>
      </c>
      <c r="HD97">
        <v>0</v>
      </c>
      <c r="HE97">
        <v>0</v>
      </c>
      <c r="HF97">
        <v>0</v>
      </c>
      <c r="HG97">
        <v>0</v>
      </c>
      <c r="HH97">
        <v>0</v>
      </c>
      <c r="HI97">
        <v>0</v>
      </c>
      <c r="HJ97">
        <v>0</v>
      </c>
      <c r="HK97">
        <v>0</v>
      </c>
      <c r="HL97">
        <v>0</v>
      </c>
      <c r="HM97">
        <v>0</v>
      </c>
      <c r="HN97">
        <v>0</v>
      </c>
      <c r="HO97">
        <v>0</v>
      </c>
      <c r="HP97">
        <v>0</v>
      </c>
      <c r="HQ97">
        <v>0</v>
      </c>
      <c r="HR97">
        <v>0</v>
      </c>
      <c r="HS97">
        <v>0</v>
      </c>
      <c r="HT97">
        <v>0</v>
      </c>
      <c r="HU97">
        <v>0</v>
      </c>
      <c r="HV97">
        <v>0</v>
      </c>
      <c r="HW97">
        <v>0</v>
      </c>
      <c r="HX97">
        <v>0</v>
      </c>
      <c r="HY97">
        <v>0</v>
      </c>
      <c r="HZ97">
        <v>0</v>
      </c>
      <c r="IA97">
        <v>0</v>
      </c>
      <c r="IB97">
        <v>0</v>
      </c>
      <c r="IC97">
        <v>0</v>
      </c>
      <c r="ID97">
        <v>0</v>
      </c>
      <c r="IE97">
        <v>0</v>
      </c>
      <c r="IF97">
        <v>0</v>
      </c>
      <c r="IG97">
        <v>0</v>
      </c>
      <c r="IH97">
        <v>0</v>
      </c>
      <c r="II97" t="s">
        <v>87</v>
      </c>
      <c r="IJ97" t="s">
        <v>87</v>
      </c>
      <c r="IK97" t="s">
        <v>87</v>
      </c>
      <c r="IL97" t="s">
        <v>87</v>
      </c>
      <c r="IM97" t="s">
        <v>87</v>
      </c>
      <c r="IN97" t="s">
        <v>87</v>
      </c>
      <c r="IO97" t="s">
        <v>87</v>
      </c>
      <c r="IP97" t="s">
        <v>87</v>
      </c>
      <c r="IQ97" t="s">
        <v>87</v>
      </c>
      <c r="IR97" t="s">
        <v>87</v>
      </c>
      <c r="IS97" t="s">
        <v>87</v>
      </c>
      <c r="IT97" t="s">
        <v>87</v>
      </c>
      <c r="IU97" t="s">
        <v>87</v>
      </c>
      <c r="IV97" t="s">
        <v>87</v>
      </c>
      <c r="IW97" t="s">
        <v>87</v>
      </c>
      <c r="IX97">
        <v>0</v>
      </c>
      <c r="IY97">
        <v>0</v>
      </c>
      <c r="IZ97">
        <v>0</v>
      </c>
      <c r="JA97">
        <v>0</v>
      </c>
      <c r="JB97">
        <v>0</v>
      </c>
      <c r="JC97">
        <v>0</v>
      </c>
      <c r="JD97">
        <v>0</v>
      </c>
      <c r="JE97">
        <v>0</v>
      </c>
      <c r="JF97">
        <v>0</v>
      </c>
      <c r="JG97">
        <v>0</v>
      </c>
      <c r="JH97">
        <v>0</v>
      </c>
      <c r="JI97">
        <v>0</v>
      </c>
      <c r="JJ97" s="210">
        <v>0</v>
      </c>
      <c r="JK97" s="210">
        <v>0</v>
      </c>
      <c r="JL97" s="210">
        <v>0</v>
      </c>
      <c r="JM97" s="210">
        <v>0</v>
      </c>
      <c r="JN97" s="210">
        <v>0</v>
      </c>
      <c r="JO97" s="210">
        <v>0</v>
      </c>
      <c r="JP97" s="210">
        <v>0</v>
      </c>
      <c r="JQ97" s="210">
        <v>0</v>
      </c>
      <c r="JR97" s="210">
        <v>0</v>
      </c>
      <c r="JS97" s="210">
        <v>0</v>
      </c>
      <c r="JT97" s="210">
        <v>0</v>
      </c>
      <c r="JU97" s="210">
        <v>0</v>
      </c>
      <c r="JV97" s="210">
        <v>0</v>
      </c>
      <c r="JW97">
        <v>0</v>
      </c>
      <c r="JX97">
        <v>0</v>
      </c>
      <c r="JY97">
        <v>0</v>
      </c>
      <c r="JZ97">
        <v>0</v>
      </c>
      <c r="KA97">
        <v>0</v>
      </c>
      <c r="KB97">
        <v>0</v>
      </c>
      <c r="KC97">
        <v>0</v>
      </c>
      <c r="KD97">
        <v>0</v>
      </c>
      <c r="KE97">
        <v>0</v>
      </c>
      <c r="KF97">
        <v>0</v>
      </c>
      <c r="KG97">
        <v>0</v>
      </c>
      <c r="KH97">
        <v>0</v>
      </c>
      <c r="KI97">
        <v>0</v>
      </c>
      <c r="KJ97" s="204">
        <v>0</v>
      </c>
      <c r="KK97" t="s">
        <v>87</v>
      </c>
      <c r="KL97" t="s">
        <v>87</v>
      </c>
      <c r="KM97" t="s">
        <v>87</v>
      </c>
      <c r="KN97">
        <v>0</v>
      </c>
      <c r="KO97" t="s">
        <v>87</v>
      </c>
      <c r="KP97" t="s">
        <v>87</v>
      </c>
      <c r="KQ97" t="s">
        <v>87</v>
      </c>
      <c r="KR97" t="s">
        <v>87</v>
      </c>
      <c r="KS97" t="s">
        <v>87</v>
      </c>
      <c r="KT97" t="s">
        <v>87</v>
      </c>
      <c r="KU97" s="204" t="s">
        <v>87</v>
      </c>
      <c r="KV97">
        <v>0</v>
      </c>
      <c r="KW97">
        <v>0</v>
      </c>
      <c r="KX97">
        <v>0</v>
      </c>
      <c r="KY97">
        <v>0</v>
      </c>
      <c r="KZ97">
        <v>0</v>
      </c>
      <c r="LA97" t="s">
        <v>87</v>
      </c>
      <c r="LB97" t="s">
        <v>87</v>
      </c>
      <c r="LC97" t="s">
        <v>87</v>
      </c>
      <c r="LD97" t="s">
        <v>87</v>
      </c>
      <c r="LE97" t="s">
        <v>87</v>
      </c>
      <c r="LF97" t="s">
        <v>87</v>
      </c>
      <c r="LG97" t="s">
        <v>87</v>
      </c>
      <c r="LH97" s="210">
        <v>0</v>
      </c>
      <c r="LI97" s="210" t="s">
        <v>1867</v>
      </c>
      <c r="LJ97" s="210" t="s">
        <v>1868</v>
      </c>
      <c r="LK97" s="210">
        <v>0</v>
      </c>
      <c r="LL97" s="210">
        <v>0</v>
      </c>
      <c r="LM97" s="210">
        <v>0</v>
      </c>
      <c r="LN97" s="210">
        <v>0</v>
      </c>
      <c r="LO97" s="210">
        <v>0</v>
      </c>
      <c r="LP97" s="210">
        <v>0</v>
      </c>
      <c r="LQ97" s="210">
        <v>8823959000</v>
      </c>
      <c r="LR97" s="210">
        <v>0</v>
      </c>
      <c r="LS97" s="210">
        <v>0</v>
      </c>
      <c r="LT97" s="210">
        <v>0</v>
      </c>
      <c r="LU97" s="210">
        <v>0</v>
      </c>
      <c r="LV97">
        <v>0</v>
      </c>
      <c r="LW97">
        <v>0</v>
      </c>
      <c r="LX97">
        <v>0</v>
      </c>
      <c r="LY97">
        <v>0</v>
      </c>
      <c r="LZ97">
        <v>0</v>
      </c>
      <c r="MA97" t="s">
        <v>87</v>
      </c>
      <c r="MB97" t="s">
        <v>87</v>
      </c>
      <c r="MC97" t="s">
        <v>87</v>
      </c>
      <c r="MD97" t="s">
        <v>87</v>
      </c>
      <c r="ME97" t="s">
        <v>87</v>
      </c>
      <c r="MF97" t="s">
        <v>87</v>
      </c>
      <c r="MG97" t="s">
        <v>87</v>
      </c>
      <c r="MH97">
        <v>0</v>
      </c>
      <c r="MI97">
        <v>0</v>
      </c>
      <c r="MJ97">
        <v>0</v>
      </c>
      <c r="MK97">
        <v>0</v>
      </c>
      <c r="ML97">
        <v>0</v>
      </c>
      <c r="MM97">
        <v>0</v>
      </c>
      <c r="MN97">
        <v>0</v>
      </c>
      <c r="MO97">
        <v>0</v>
      </c>
      <c r="MP97">
        <v>0</v>
      </c>
      <c r="MQ97">
        <v>0</v>
      </c>
      <c r="MR97">
        <v>0</v>
      </c>
      <c r="MS97">
        <v>0</v>
      </c>
      <c r="MT97">
        <v>0</v>
      </c>
      <c r="MU97">
        <v>0</v>
      </c>
      <c r="MV97">
        <v>0</v>
      </c>
      <c r="MW97">
        <v>0</v>
      </c>
      <c r="MX97">
        <v>0</v>
      </c>
      <c r="MY97">
        <v>0</v>
      </c>
      <c r="MZ97">
        <v>0</v>
      </c>
      <c r="NA97">
        <v>0</v>
      </c>
      <c r="NB97">
        <v>0</v>
      </c>
      <c r="NC97">
        <v>0</v>
      </c>
      <c r="ND97">
        <v>0</v>
      </c>
      <c r="NE97">
        <v>0</v>
      </c>
      <c r="NF97">
        <v>0</v>
      </c>
      <c r="NG97">
        <v>0</v>
      </c>
      <c r="NH97">
        <v>0</v>
      </c>
      <c r="NI97">
        <v>0</v>
      </c>
      <c r="NJ97">
        <v>0</v>
      </c>
      <c r="NK97">
        <v>0</v>
      </c>
      <c r="NL97">
        <v>0</v>
      </c>
      <c r="NM97">
        <v>0</v>
      </c>
      <c r="NN97" t="s">
        <v>87</v>
      </c>
      <c r="NO97" t="s">
        <v>87</v>
      </c>
      <c r="NP97" t="s">
        <v>87</v>
      </c>
      <c r="NQ97" t="s">
        <v>87</v>
      </c>
      <c r="NR97" t="s">
        <v>87</v>
      </c>
      <c r="NS97" t="s">
        <v>87</v>
      </c>
      <c r="NT97" t="s">
        <v>87</v>
      </c>
      <c r="NU97">
        <v>0</v>
      </c>
      <c r="NV97">
        <v>0</v>
      </c>
      <c r="NW97">
        <v>0</v>
      </c>
      <c r="NX97">
        <v>0</v>
      </c>
      <c r="NY97">
        <v>0</v>
      </c>
      <c r="NZ97">
        <v>0</v>
      </c>
      <c r="OA97">
        <v>0</v>
      </c>
      <c r="OB97">
        <v>0</v>
      </c>
      <c r="OC97">
        <v>0</v>
      </c>
      <c r="OD97">
        <v>0</v>
      </c>
      <c r="OE97">
        <v>0</v>
      </c>
      <c r="OF97">
        <v>0</v>
      </c>
      <c r="OG97">
        <v>0</v>
      </c>
      <c r="OH97">
        <v>0</v>
      </c>
      <c r="OI97">
        <v>0</v>
      </c>
      <c r="OJ97">
        <v>0</v>
      </c>
      <c r="OK97">
        <v>0</v>
      </c>
      <c r="OL97">
        <v>0</v>
      </c>
      <c r="OM97">
        <v>0</v>
      </c>
      <c r="ON97">
        <v>0</v>
      </c>
      <c r="OO97">
        <v>0</v>
      </c>
      <c r="OP97">
        <v>0</v>
      </c>
      <c r="OQ97">
        <v>0</v>
      </c>
      <c r="OR97">
        <v>0</v>
      </c>
      <c r="OT97" s="209"/>
      <c r="OU97" t="s">
        <v>1851</v>
      </c>
      <c r="OV97">
        <v>2</v>
      </c>
      <c r="OW97">
        <v>0</v>
      </c>
      <c r="OX97">
        <v>0</v>
      </c>
      <c r="OY97">
        <v>0</v>
      </c>
      <c r="OZ97">
        <v>0</v>
      </c>
      <c r="PA97">
        <v>0</v>
      </c>
      <c r="PB97">
        <v>0</v>
      </c>
      <c r="PC97">
        <v>0</v>
      </c>
      <c r="PD97">
        <v>0</v>
      </c>
      <c r="PE97">
        <v>0</v>
      </c>
      <c r="PF97">
        <v>0</v>
      </c>
      <c r="PG97">
        <v>0</v>
      </c>
      <c r="PH97">
        <v>0</v>
      </c>
      <c r="PI97">
        <v>0</v>
      </c>
      <c r="PJ97">
        <v>0</v>
      </c>
      <c r="PK97">
        <v>0</v>
      </c>
      <c r="PL97">
        <v>0</v>
      </c>
      <c r="PM97">
        <v>0</v>
      </c>
      <c r="PN97">
        <v>0</v>
      </c>
      <c r="PO97">
        <v>0</v>
      </c>
      <c r="PP97">
        <v>0</v>
      </c>
      <c r="PQ97">
        <v>0</v>
      </c>
      <c r="PR97">
        <v>0</v>
      </c>
      <c r="PS97">
        <v>0</v>
      </c>
      <c r="PT97">
        <v>0</v>
      </c>
      <c r="PU97">
        <v>0</v>
      </c>
      <c r="PV97">
        <v>0</v>
      </c>
      <c r="PW97" s="210">
        <v>0</v>
      </c>
      <c r="PX97" s="210">
        <v>0</v>
      </c>
      <c r="PY97" t="s">
        <v>658</v>
      </c>
    </row>
    <row r="98" spans="1:441" ht="15.75" customHeight="1" x14ac:dyDescent="0.35">
      <c r="A98" t="s">
        <v>1869</v>
      </c>
      <c r="B98">
        <v>7873</v>
      </c>
      <c r="C98" t="s">
        <v>1870</v>
      </c>
      <c r="D98" s="207">
        <v>2020110010189</v>
      </c>
      <c r="E98" t="s">
        <v>562</v>
      </c>
      <c r="F98" t="s">
        <v>36</v>
      </c>
      <c r="G98" t="s">
        <v>563</v>
      </c>
      <c r="H98" t="s">
        <v>1810</v>
      </c>
      <c r="I98" s="236" t="s">
        <v>1811</v>
      </c>
      <c r="J98" t="s">
        <v>1812</v>
      </c>
      <c r="K98" t="s">
        <v>1813</v>
      </c>
      <c r="L98" t="s">
        <v>1814</v>
      </c>
      <c r="M98" t="s">
        <v>1813</v>
      </c>
      <c r="N98" t="s">
        <v>1815</v>
      </c>
      <c r="O98" t="s">
        <v>1816</v>
      </c>
      <c r="P98" t="s">
        <v>1817</v>
      </c>
      <c r="Q98" t="s">
        <v>1818</v>
      </c>
      <c r="R98" t="s">
        <v>1819</v>
      </c>
      <c r="S98" t="s">
        <v>1871</v>
      </c>
      <c r="T98" t="s">
        <v>1871</v>
      </c>
      <c r="AD98" t="s">
        <v>1872</v>
      </c>
      <c r="AE98" t="s">
        <v>1873</v>
      </c>
      <c r="AG98" t="s">
        <v>87</v>
      </c>
      <c r="AH98" t="s">
        <v>87</v>
      </c>
      <c r="AI98" t="s">
        <v>1874</v>
      </c>
      <c r="AJ98" t="s">
        <v>1875</v>
      </c>
      <c r="AK98" s="208">
        <v>44055</v>
      </c>
      <c r="AL98">
        <v>1</v>
      </c>
      <c r="AM98">
        <v>2024</v>
      </c>
      <c r="AN98" s="209" t="s">
        <v>1876</v>
      </c>
      <c r="AO98" t="s">
        <v>1877</v>
      </c>
      <c r="AP98">
        <v>2020</v>
      </c>
      <c r="AQ98">
        <v>2024</v>
      </c>
      <c r="AR98" t="s">
        <v>43</v>
      </c>
      <c r="AS98" t="s">
        <v>727</v>
      </c>
      <c r="AT98" t="s">
        <v>624</v>
      </c>
      <c r="AU98" t="s">
        <v>584</v>
      </c>
      <c r="AV98" s="234">
        <v>2020</v>
      </c>
      <c r="AW98" s="234">
        <v>4</v>
      </c>
      <c r="AX98" s="234" t="s">
        <v>1878</v>
      </c>
      <c r="AY98" s="234"/>
      <c r="AZ98" s="234">
        <v>1</v>
      </c>
      <c r="BB98" s="209" t="s">
        <v>1879</v>
      </c>
      <c r="BC98" t="s">
        <v>1880</v>
      </c>
      <c r="BD98" t="s">
        <v>1881</v>
      </c>
      <c r="BE98" t="s">
        <v>627</v>
      </c>
      <c r="BF98" t="s">
        <v>611</v>
      </c>
      <c r="BG98">
        <v>3</v>
      </c>
      <c r="BH98" s="208">
        <v>45204</v>
      </c>
      <c r="BI98" t="s">
        <v>1830</v>
      </c>
      <c r="BJ98" t="s">
        <v>198</v>
      </c>
      <c r="BK98">
        <v>12</v>
      </c>
      <c r="BL98">
        <v>8</v>
      </c>
      <c r="BM98">
        <v>0</v>
      </c>
      <c r="BN98">
        <v>1</v>
      </c>
      <c r="BO98">
        <v>2</v>
      </c>
      <c r="BP98">
        <v>1</v>
      </c>
      <c r="BW98">
        <v>3.5000000000000003E-2</v>
      </c>
      <c r="BX98">
        <v>0.99370000000000003</v>
      </c>
      <c r="BY98">
        <v>0</v>
      </c>
      <c r="BZ98">
        <v>2</v>
      </c>
      <c r="CA98">
        <v>1</v>
      </c>
      <c r="CB98">
        <v>0</v>
      </c>
      <c r="CC98">
        <v>1</v>
      </c>
      <c r="CD98">
        <v>2</v>
      </c>
      <c r="CE98">
        <v>1</v>
      </c>
      <c r="CF98">
        <v>0</v>
      </c>
      <c r="CG98" t="s">
        <v>627</v>
      </c>
      <c r="CH98" t="s">
        <v>627</v>
      </c>
      <c r="CI98" t="s">
        <v>627</v>
      </c>
      <c r="CJ98" t="s">
        <v>627</v>
      </c>
      <c r="CK98" t="s">
        <v>627</v>
      </c>
      <c r="CL98" t="s">
        <v>627</v>
      </c>
      <c r="CM98" t="s">
        <v>627</v>
      </c>
      <c r="CN98">
        <v>0</v>
      </c>
      <c r="CO98">
        <v>8</v>
      </c>
      <c r="CP98">
        <v>1</v>
      </c>
      <c r="CQ98">
        <v>2</v>
      </c>
      <c r="CR98">
        <v>11</v>
      </c>
      <c r="CS98" t="s">
        <v>43</v>
      </c>
      <c r="CT98">
        <v>0</v>
      </c>
      <c r="CU98">
        <v>0</v>
      </c>
      <c r="CV98">
        <v>0</v>
      </c>
      <c r="CW98">
        <v>0</v>
      </c>
      <c r="CX98">
        <v>1</v>
      </c>
      <c r="CY98">
        <v>0</v>
      </c>
      <c r="CZ98">
        <v>0</v>
      </c>
      <c r="DA98">
        <v>0</v>
      </c>
      <c r="DB98">
        <v>0</v>
      </c>
      <c r="DC98">
        <v>0</v>
      </c>
      <c r="DD98">
        <v>0</v>
      </c>
      <c r="DE98">
        <v>0</v>
      </c>
      <c r="DF98">
        <v>1</v>
      </c>
      <c r="DG98">
        <v>1</v>
      </c>
      <c r="DH98">
        <v>1</v>
      </c>
      <c r="DI98">
        <v>1</v>
      </c>
      <c r="DJ98">
        <v>0</v>
      </c>
      <c r="DK98">
        <v>0</v>
      </c>
      <c r="DL98">
        <v>0</v>
      </c>
      <c r="DM98">
        <v>0</v>
      </c>
      <c r="DN98">
        <v>0</v>
      </c>
      <c r="DO98">
        <v>0</v>
      </c>
      <c r="DP98">
        <v>0</v>
      </c>
      <c r="DQ98">
        <v>0</v>
      </c>
      <c r="DR98">
        <v>0</v>
      </c>
      <c r="DS98">
        <v>0</v>
      </c>
      <c r="DT98">
        <v>0</v>
      </c>
      <c r="DU98">
        <v>0</v>
      </c>
      <c r="DV98">
        <v>1</v>
      </c>
      <c r="DW98">
        <v>0</v>
      </c>
      <c r="DX98">
        <v>0</v>
      </c>
      <c r="DY98">
        <v>0</v>
      </c>
      <c r="DZ98">
        <v>0</v>
      </c>
      <c r="EA98">
        <v>0</v>
      </c>
      <c r="EB98">
        <v>0</v>
      </c>
      <c r="EC98">
        <v>0</v>
      </c>
      <c r="ED98">
        <v>0</v>
      </c>
      <c r="EE98">
        <v>0</v>
      </c>
      <c r="EF98">
        <v>0</v>
      </c>
      <c r="EG98">
        <v>0</v>
      </c>
      <c r="EH98">
        <v>0</v>
      </c>
      <c r="EI98">
        <v>0</v>
      </c>
      <c r="EJ98">
        <v>0</v>
      </c>
      <c r="EK98">
        <v>0</v>
      </c>
      <c r="EL98">
        <v>0</v>
      </c>
      <c r="EM98">
        <v>0</v>
      </c>
      <c r="EN98">
        <v>0</v>
      </c>
      <c r="EO98" t="s">
        <v>1882</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0</v>
      </c>
      <c r="FS98">
        <v>0</v>
      </c>
      <c r="FT98">
        <v>0</v>
      </c>
      <c r="FU98">
        <v>0</v>
      </c>
      <c r="FV98">
        <v>0</v>
      </c>
      <c r="FW98">
        <v>0</v>
      </c>
      <c r="FX98">
        <v>0</v>
      </c>
      <c r="FY98">
        <v>0</v>
      </c>
      <c r="FZ98">
        <v>0</v>
      </c>
      <c r="GA98">
        <v>0</v>
      </c>
      <c r="GB98">
        <v>0</v>
      </c>
      <c r="GC98">
        <v>0</v>
      </c>
      <c r="GD98">
        <v>0</v>
      </c>
      <c r="GE98">
        <v>0</v>
      </c>
      <c r="GF98">
        <v>0</v>
      </c>
      <c r="GG98">
        <v>0</v>
      </c>
      <c r="GH98">
        <v>0</v>
      </c>
      <c r="GI98">
        <v>0</v>
      </c>
      <c r="GJ98">
        <v>0</v>
      </c>
      <c r="GK98">
        <v>0</v>
      </c>
      <c r="GL98">
        <v>0</v>
      </c>
      <c r="GM98">
        <v>0</v>
      </c>
      <c r="GN98">
        <v>0</v>
      </c>
      <c r="GO98">
        <v>0</v>
      </c>
      <c r="GP98">
        <v>0</v>
      </c>
      <c r="GQ98">
        <v>0</v>
      </c>
      <c r="GR98">
        <v>0</v>
      </c>
      <c r="GS98">
        <v>0</v>
      </c>
      <c r="GT98">
        <v>0</v>
      </c>
      <c r="GU98">
        <v>0</v>
      </c>
      <c r="GV98">
        <v>0</v>
      </c>
      <c r="GW98">
        <v>0</v>
      </c>
      <c r="GX98">
        <v>0</v>
      </c>
      <c r="GY98">
        <v>0</v>
      </c>
      <c r="GZ98">
        <v>0</v>
      </c>
      <c r="HA98">
        <v>0</v>
      </c>
      <c r="HB98">
        <v>0</v>
      </c>
      <c r="HC98">
        <v>0</v>
      </c>
      <c r="HD98">
        <v>0</v>
      </c>
      <c r="HE98">
        <v>0</v>
      </c>
      <c r="HF98">
        <v>0</v>
      </c>
      <c r="HG98">
        <v>0</v>
      </c>
      <c r="HH98">
        <v>0</v>
      </c>
      <c r="HI98">
        <v>0</v>
      </c>
      <c r="HJ98">
        <v>0</v>
      </c>
      <c r="HK98">
        <v>0</v>
      </c>
      <c r="HL98">
        <v>0</v>
      </c>
      <c r="HM98">
        <v>0</v>
      </c>
      <c r="HN98">
        <v>0</v>
      </c>
      <c r="HO98">
        <v>0</v>
      </c>
      <c r="HP98">
        <v>0</v>
      </c>
      <c r="HQ98">
        <v>0</v>
      </c>
      <c r="HR98">
        <v>0</v>
      </c>
      <c r="HS98">
        <v>0</v>
      </c>
      <c r="HT98">
        <v>0</v>
      </c>
      <c r="HU98">
        <v>0</v>
      </c>
      <c r="HV98">
        <v>0</v>
      </c>
      <c r="HW98">
        <v>0</v>
      </c>
      <c r="HX98">
        <v>0</v>
      </c>
      <c r="HY98">
        <v>0</v>
      </c>
      <c r="HZ98">
        <v>0</v>
      </c>
      <c r="IA98">
        <v>0</v>
      </c>
      <c r="IB98">
        <v>0</v>
      </c>
      <c r="IC98">
        <v>0</v>
      </c>
      <c r="ID98">
        <v>0</v>
      </c>
      <c r="IE98">
        <v>0</v>
      </c>
      <c r="IF98">
        <v>0</v>
      </c>
      <c r="IG98">
        <v>0</v>
      </c>
      <c r="IH98">
        <v>0</v>
      </c>
      <c r="II98" t="s">
        <v>87</v>
      </c>
      <c r="IJ98" t="s">
        <v>87</v>
      </c>
      <c r="IK98" t="s">
        <v>87</v>
      </c>
      <c r="IL98" t="s">
        <v>87</v>
      </c>
      <c r="IM98" t="s">
        <v>87</v>
      </c>
      <c r="IN98" t="s">
        <v>87</v>
      </c>
      <c r="IO98" t="s">
        <v>87</v>
      </c>
      <c r="IP98" t="s">
        <v>87</v>
      </c>
      <c r="IQ98" t="s">
        <v>87</v>
      </c>
      <c r="IR98" t="s">
        <v>87</v>
      </c>
      <c r="IS98" t="s">
        <v>87</v>
      </c>
      <c r="IT98" t="s">
        <v>87</v>
      </c>
      <c r="IU98" t="s">
        <v>87</v>
      </c>
      <c r="IV98" t="s">
        <v>87</v>
      </c>
      <c r="IW98" t="s">
        <v>87</v>
      </c>
      <c r="IX98">
        <v>0</v>
      </c>
      <c r="IY98">
        <v>0</v>
      </c>
      <c r="IZ98">
        <v>0</v>
      </c>
      <c r="JA98">
        <v>0</v>
      </c>
      <c r="JB98">
        <v>0</v>
      </c>
      <c r="JC98">
        <v>0</v>
      </c>
      <c r="JD98">
        <v>0</v>
      </c>
      <c r="JE98">
        <v>0</v>
      </c>
      <c r="JF98">
        <v>0</v>
      </c>
      <c r="JG98">
        <v>0</v>
      </c>
      <c r="JH98">
        <v>0</v>
      </c>
      <c r="JI98">
        <v>0</v>
      </c>
      <c r="JJ98" s="210">
        <v>0</v>
      </c>
      <c r="JK98" s="210">
        <v>0</v>
      </c>
      <c r="JL98" s="210">
        <v>0</v>
      </c>
      <c r="JM98" s="210">
        <v>0</v>
      </c>
      <c r="JN98" s="210">
        <v>0</v>
      </c>
      <c r="JO98" s="210">
        <v>0</v>
      </c>
      <c r="JP98" s="210">
        <v>0</v>
      </c>
      <c r="JQ98" s="210">
        <v>0</v>
      </c>
      <c r="JR98" s="210">
        <v>0</v>
      </c>
      <c r="JS98" s="210">
        <v>0</v>
      </c>
      <c r="JT98" s="210">
        <v>0</v>
      </c>
      <c r="JU98" s="210">
        <v>0</v>
      </c>
      <c r="JV98" s="210">
        <v>0</v>
      </c>
      <c r="JW98">
        <v>0</v>
      </c>
      <c r="JX98">
        <v>0</v>
      </c>
      <c r="JY98">
        <v>0</v>
      </c>
      <c r="JZ98">
        <v>0</v>
      </c>
      <c r="KA98">
        <v>0</v>
      </c>
      <c r="KB98">
        <v>0</v>
      </c>
      <c r="KC98">
        <v>0</v>
      </c>
      <c r="KD98">
        <v>0</v>
      </c>
      <c r="KE98">
        <v>0</v>
      </c>
      <c r="KF98">
        <v>0</v>
      </c>
      <c r="KG98">
        <v>0</v>
      </c>
      <c r="KH98">
        <v>0</v>
      </c>
      <c r="KI98">
        <v>0</v>
      </c>
      <c r="KJ98" s="204" t="s">
        <v>594</v>
      </c>
      <c r="KK98" t="s">
        <v>87</v>
      </c>
      <c r="KL98" t="s">
        <v>87</v>
      </c>
      <c r="KM98" t="s">
        <v>87</v>
      </c>
      <c r="KN98">
        <v>0</v>
      </c>
      <c r="KO98" t="s">
        <v>87</v>
      </c>
      <c r="KP98" t="s">
        <v>87</v>
      </c>
      <c r="KQ98" t="s">
        <v>87</v>
      </c>
      <c r="KR98" t="s">
        <v>87</v>
      </c>
      <c r="KS98" t="s">
        <v>87</v>
      </c>
      <c r="KT98" t="s">
        <v>87</v>
      </c>
      <c r="KU98" s="204" t="s">
        <v>87</v>
      </c>
      <c r="KV98" t="s">
        <v>594</v>
      </c>
      <c r="KW98" t="s">
        <v>594</v>
      </c>
      <c r="KX98" t="s">
        <v>594</v>
      </c>
      <c r="KY98" t="s">
        <v>594</v>
      </c>
      <c r="KZ98">
        <v>0</v>
      </c>
      <c r="LA98" t="s">
        <v>87</v>
      </c>
      <c r="LB98" t="s">
        <v>87</v>
      </c>
      <c r="LC98" t="s">
        <v>87</v>
      </c>
      <c r="LD98" t="s">
        <v>87</v>
      </c>
      <c r="LE98" t="s">
        <v>87</v>
      </c>
      <c r="LF98" t="s">
        <v>87</v>
      </c>
      <c r="LG98" t="s">
        <v>87</v>
      </c>
      <c r="LH98" s="210">
        <v>0</v>
      </c>
      <c r="LI98" s="210" t="s">
        <v>1834</v>
      </c>
      <c r="LJ98" s="210" t="s">
        <v>1811</v>
      </c>
      <c r="LK98" s="210">
        <v>0</v>
      </c>
      <c r="LL98" s="210">
        <v>0</v>
      </c>
      <c r="LM98" s="210" t="s">
        <v>87</v>
      </c>
      <c r="LN98" s="210" t="s">
        <v>87</v>
      </c>
      <c r="LO98" s="210">
        <v>0</v>
      </c>
      <c r="LP98" s="210">
        <v>0</v>
      </c>
      <c r="LQ98" s="210">
        <v>8823959000</v>
      </c>
      <c r="LR98" s="210">
        <v>0</v>
      </c>
      <c r="LS98" s="210">
        <v>0</v>
      </c>
      <c r="LT98" s="210">
        <v>0</v>
      </c>
      <c r="LU98" s="210">
        <v>0</v>
      </c>
      <c r="LV98" t="s">
        <v>594</v>
      </c>
      <c r="LW98" t="s">
        <v>594</v>
      </c>
      <c r="LX98" t="s">
        <v>594</v>
      </c>
      <c r="LY98" t="s">
        <v>594</v>
      </c>
      <c r="LZ98">
        <v>0</v>
      </c>
      <c r="MA98" t="s">
        <v>87</v>
      </c>
      <c r="MB98" t="s">
        <v>87</v>
      </c>
      <c r="MC98" t="s">
        <v>87</v>
      </c>
      <c r="MD98" t="s">
        <v>87</v>
      </c>
      <c r="ME98" t="s">
        <v>87</v>
      </c>
      <c r="MF98" t="s">
        <v>87</v>
      </c>
      <c r="MG98" t="s">
        <v>87</v>
      </c>
      <c r="MH98">
        <v>0</v>
      </c>
      <c r="MI98">
        <v>0</v>
      </c>
      <c r="MJ98">
        <v>0</v>
      </c>
      <c r="MK98">
        <v>0</v>
      </c>
      <c r="ML98">
        <v>0</v>
      </c>
      <c r="MM98">
        <v>0</v>
      </c>
      <c r="MN98">
        <v>0</v>
      </c>
      <c r="MO98">
        <v>0</v>
      </c>
      <c r="MP98">
        <v>0</v>
      </c>
      <c r="MQ98">
        <v>0</v>
      </c>
      <c r="MR98">
        <v>0</v>
      </c>
      <c r="MS98">
        <v>0</v>
      </c>
      <c r="MT98">
        <v>0</v>
      </c>
      <c r="MU98">
        <v>0</v>
      </c>
      <c r="MV98">
        <v>0</v>
      </c>
      <c r="MW98">
        <v>0</v>
      </c>
      <c r="MX98">
        <v>0</v>
      </c>
      <c r="MY98">
        <v>0</v>
      </c>
      <c r="MZ98">
        <v>0</v>
      </c>
      <c r="NA98">
        <v>0</v>
      </c>
      <c r="NB98">
        <v>0</v>
      </c>
      <c r="NC98">
        <v>0</v>
      </c>
      <c r="ND98">
        <v>0</v>
      </c>
      <c r="NE98">
        <v>0</v>
      </c>
      <c r="NF98">
        <v>0</v>
      </c>
      <c r="NG98">
        <v>0</v>
      </c>
      <c r="NH98">
        <v>0</v>
      </c>
      <c r="NI98" t="s">
        <v>594</v>
      </c>
      <c r="NJ98" t="s">
        <v>594</v>
      </c>
      <c r="NK98" t="s">
        <v>594</v>
      </c>
      <c r="NL98" t="s">
        <v>594</v>
      </c>
      <c r="NM98">
        <v>0</v>
      </c>
      <c r="NN98" t="s">
        <v>87</v>
      </c>
      <c r="NO98" t="s">
        <v>87</v>
      </c>
      <c r="NP98" t="s">
        <v>87</v>
      </c>
      <c r="NQ98" t="s">
        <v>87</v>
      </c>
      <c r="NR98" t="s">
        <v>87</v>
      </c>
      <c r="NS98" t="s">
        <v>87</v>
      </c>
      <c r="NT98" t="s">
        <v>87</v>
      </c>
      <c r="NU98">
        <v>0</v>
      </c>
      <c r="NV98">
        <v>0</v>
      </c>
      <c r="NW98">
        <v>0</v>
      </c>
      <c r="NX98">
        <v>0</v>
      </c>
      <c r="NY98">
        <v>0</v>
      </c>
      <c r="NZ98">
        <v>0</v>
      </c>
      <c r="OA98">
        <v>0</v>
      </c>
      <c r="OB98">
        <v>0</v>
      </c>
      <c r="OC98">
        <v>0</v>
      </c>
      <c r="OD98">
        <v>0</v>
      </c>
      <c r="OE98">
        <v>0</v>
      </c>
      <c r="OF98">
        <v>0</v>
      </c>
      <c r="OG98">
        <v>0</v>
      </c>
      <c r="OH98">
        <v>0</v>
      </c>
      <c r="OI98">
        <v>0</v>
      </c>
      <c r="OJ98">
        <v>0</v>
      </c>
      <c r="OK98">
        <v>0</v>
      </c>
      <c r="OL98">
        <v>0</v>
      </c>
      <c r="OM98">
        <v>0</v>
      </c>
      <c r="ON98">
        <v>0</v>
      </c>
      <c r="OO98">
        <v>0</v>
      </c>
      <c r="OP98">
        <v>0</v>
      </c>
      <c r="OQ98">
        <v>0</v>
      </c>
      <c r="OR98">
        <v>0</v>
      </c>
      <c r="OT98" s="209"/>
      <c r="OU98" t="s">
        <v>1869</v>
      </c>
      <c r="OV98">
        <v>1</v>
      </c>
      <c r="OW98">
        <v>0</v>
      </c>
      <c r="OX98">
        <v>0</v>
      </c>
      <c r="OY98">
        <v>0</v>
      </c>
      <c r="OZ98">
        <v>0</v>
      </c>
      <c r="PA98">
        <v>0</v>
      </c>
      <c r="PB98">
        <v>0</v>
      </c>
      <c r="PC98">
        <v>0</v>
      </c>
      <c r="PD98">
        <v>0</v>
      </c>
      <c r="PE98">
        <v>0</v>
      </c>
      <c r="PF98">
        <v>0</v>
      </c>
      <c r="PG98">
        <v>0</v>
      </c>
      <c r="PH98">
        <v>0</v>
      </c>
      <c r="PI98">
        <v>0</v>
      </c>
      <c r="PJ98">
        <v>0</v>
      </c>
      <c r="PK98">
        <v>0</v>
      </c>
      <c r="PL98">
        <v>0</v>
      </c>
      <c r="PM98">
        <v>0</v>
      </c>
      <c r="PN98">
        <v>0</v>
      </c>
      <c r="PO98">
        <v>0</v>
      </c>
      <c r="PP98">
        <v>0</v>
      </c>
      <c r="PQ98">
        <v>0</v>
      </c>
      <c r="PR98">
        <v>0</v>
      </c>
      <c r="PS98">
        <v>0</v>
      </c>
      <c r="PT98">
        <v>0</v>
      </c>
      <c r="PU98">
        <v>0</v>
      </c>
      <c r="PV98">
        <v>0</v>
      </c>
      <c r="PW98" s="210">
        <v>0</v>
      </c>
      <c r="PX98" s="210">
        <v>0</v>
      </c>
      <c r="PY98" t="s">
        <v>658</v>
      </c>
    </row>
    <row r="99" spans="1:441" ht="15.75" customHeight="1" x14ac:dyDescent="0.35">
      <c r="A99" t="s">
        <v>1883</v>
      </c>
      <c r="B99">
        <v>7873</v>
      </c>
      <c r="C99" t="s">
        <v>1884</v>
      </c>
      <c r="D99" s="207">
        <v>2020110010189</v>
      </c>
      <c r="E99" t="s">
        <v>562</v>
      </c>
      <c r="F99" t="s">
        <v>36</v>
      </c>
      <c r="G99" t="s">
        <v>563</v>
      </c>
      <c r="H99" t="s">
        <v>1810</v>
      </c>
      <c r="I99" s="236" t="s">
        <v>1811</v>
      </c>
      <c r="J99" t="s">
        <v>1812</v>
      </c>
      <c r="K99" t="s">
        <v>1813</v>
      </c>
      <c r="L99" t="s">
        <v>1814</v>
      </c>
      <c r="M99" t="s">
        <v>1813</v>
      </c>
      <c r="N99" t="s">
        <v>1885</v>
      </c>
      <c r="O99" t="s">
        <v>1886</v>
      </c>
      <c r="P99" t="s">
        <v>1887</v>
      </c>
      <c r="Q99" t="s">
        <v>1818</v>
      </c>
      <c r="R99" t="s">
        <v>1819</v>
      </c>
      <c r="S99" t="s">
        <v>1888</v>
      </c>
      <c r="T99" t="s">
        <v>1888</v>
      </c>
      <c r="AD99" t="s">
        <v>1889</v>
      </c>
      <c r="AE99" t="s">
        <v>1890</v>
      </c>
      <c r="AG99" t="s">
        <v>87</v>
      </c>
      <c r="AH99" t="s">
        <v>87</v>
      </c>
      <c r="AI99" t="s">
        <v>1891</v>
      </c>
      <c r="AJ99" t="s">
        <v>1892</v>
      </c>
      <c r="AK99" s="208">
        <v>44055</v>
      </c>
      <c r="AL99">
        <v>3</v>
      </c>
      <c r="AM99">
        <v>2024</v>
      </c>
      <c r="AN99" s="209" t="s">
        <v>1893</v>
      </c>
      <c r="AO99" t="s">
        <v>1894</v>
      </c>
      <c r="AP99">
        <v>2020</v>
      </c>
      <c r="AQ99">
        <v>2024</v>
      </c>
      <c r="AR99" t="s">
        <v>43</v>
      </c>
      <c r="AS99" t="s">
        <v>727</v>
      </c>
      <c r="AT99" t="s">
        <v>624</v>
      </c>
      <c r="AU99" t="s">
        <v>703</v>
      </c>
      <c r="AV99" s="234">
        <v>2020</v>
      </c>
      <c r="AW99" s="234">
        <v>24.8</v>
      </c>
      <c r="AX99" s="234" t="s">
        <v>1895</v>
      </c>
      <c r="AY99" s="234"/>
      <c r="AZ99" s="234">
        <v>1</v>
      </c>
      <c r="BB99" s="209" t="s">
        <v>1896</v>
      </c>
      <c r="BC99" t="s">
        <v>1897</v>
      </c>
      <c r="BD99" t="s">
        <v>1898</v>
      </c>
      <c r="BE99" t="s">
        <v>627</v>
      </c>
      <c r="BF99" t="s">
        <v>611</v>
      </c>
      <c r="BG99">
        <v>4</v>
      </c>
      <c r="BH99" s="208">
        <v>45204</v>
      </c>
      <c r="BI99" t="s">
        <v>1830</v>
      </c>
      <c r="BJ99" t="s">
        <v>198</v>
      </c>
      <c r="BK99">
        <v>1</v>
      </c>
      <c r="BL99">
        <v>0.42</v>
      </c>
      <c r="BM99">
        <v>0.12</v>
      </c>
      <c r="BN99">
        <v>0.2</v>
      </c>
      <c r="BO99">
        <v>0.19</v>
      </c>
      <c r="BP99">
        <v>7.0000000000000007E-2</v>
      </c>
      <c r="BW99">
        <v>0.42</v>
      </c>
      <c r="BX99">
        <v>0.12</v>
      </c>
      <c r="BY99">
        <v>0.32</v>
      </c>
      <c r="BZ99">
        <v>0.19</v>
      </c>
      <c r="CA99">
        <v>7.0000000000000007E-2</v>
      </c>
      <c r="CB99">
        <v>0.12</v>
      </c>
      <c r="CC99">
        <v>0.2</v>
      </c>
      <c r="CD99">
        <v>0.19</v>
      </c>
      <c r="CE99">
        <v>7.0000000000000007E-2</v>
      </c>
      <c r="CF99">
        <v>0</v>
      </c>
      <c r="CG99" t="s">
        <v>627</v>
      </c>
      <c r="CH99" t="s">
        <v>627</v>
      </c>
      <c r="CI99" t="s">
        <v>627</v>
      </c>
      <c r="CJ99" t="s">
        <v>627</v>
      </c>
      <c r="CK99" t="s">
        <v>627</v>
      </c>
      <c r="CL99" t="s">
        <v>627</v>
      </c>
      <c r="CM99" t="s">
        <v>627</v>
      </c>
      <c r="CN99">
        <v>0.42</v>
      </c>
      <c r="CO99">
        <v>0.12</v>
      </c>
      <c r="CP99">
        <v>0.2</v>
      </c>
      <c r="CQ99">
        <v>0.19</v>
      </c>
      <c r="CR99">
        <v>0.92999999999999994</v>
      </c>
      <c r="CS99" t="s">
        <v>43</v>
      </c>
      <c r="CT99">
        <v>0</v>
      </c>
      <c r="CU99">
        <v>7.000000000000001E-3</v>
      </c>
      <c r="CV99">
        <v>2.8000000000000004E-2</v>
      </c>
      <c r="CW99">
        <v>0</v>
      </c>
      <c r="CX99">
        <v>3.5000000000000003E-2</v>
      </c>
      <c r="CY99">
        <v>0</v>
      </c>
      <c r="CZ99">
        <v>0</v>
      </c>
      <c r="DA99">
        <v>0</v>
      </c>
      <c r="DB99">
        <v>0</v>
      </c>
      <c r="DC99">
        <v>0</v>
      </c>
      <c r="DD99">
        <v>0</v>
      </c>
      <c r="DE99">
        <v>0</v>
      </c>
      <c r="DF99">
        <v>7.0000000000000007E-2</v>
      </c>
      <c r="DG99">
        <v>7.0000000000000007E-2</v>
      </c>
      <c r="DH99">
        <v>7.0000000000000007E-2</v>
      </c>
      <c r="DI99">
        <v>7.0000000000000007E-2</v>
      </c>
      <c r="DJ99">
        <v>0</v>
      </c>
      <c r="DK99">
        <v>10</v>
      </c>
      <c r="DL99">
        <v>40</v>
      </c>
      <c r="DM99">
        <v>0</v>
      </c>
      <c r="DN99">
        <v>50</v>
      </c>
      <c r="DO99">
        <v>0</v>
      </c>
      <c r="DP99">
        <v>0</v>
      </c>
      <c r="DQ99">
        <v>0</v>
      </c>
      <c r="DR99">
        <v>0</v>
      </c>
      <c r="DS99">
        <v>0</v>
      </c>
      <c r="DT99">
        <v>0</v>
      </c>
      <c r="DU99">
        <v>0</v>
      </c>
      <c r="DV99">
        <v>100</v>
      </c>
      <c r="DW99">
        <v>0</v>
      </c>
      <c r="DX99">
        <v>0</v>
      </c>
      <c r="DY99">
        <v>0</v>
      </c>
      <c r="DZ99">
        <v>0</v>
      </c>
      <c r="EA99">
        <v>0</v>
      </c>
      <c r="EB99">
        <v>0</v>
      </c>
      <c r="EC99">
        <v>0</v>
      </c>
      <c r="ED99">
        <v>0</v>
      </c>
      <c r="EE99">
        <v>0</v>
      </c>
      <c r="EF99">
        <v>0</v>
      </c>
      <c r="EG99">
        <v>0</v>
      </c>
      <c r="EH99">
        <v>0</v>
      </c>
      <c r="EI99">
        <v>0</v>
      </c>
      <c r="EJ99">
        <v>0</v>
      </c>
      <c r="EK99">
        <v>0</v>
      </c>
      <c r="EL99" t="s">
        <v>1899</v>
      </c>
      <c r="EM99" t="s">
        <v>1900</v>
      </c>
      <c r="EN99">
        <v>0</v>
      </c>
      <c r="EO99" t="s">
        <v>1901</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v>0</v>
      </c>
      <c r="FT99">
        <v>0</v>
      </c>
      <c r="FU99">
        <v>0</v>
      </c>
      <c r="FV99">
        <v>0</v>
      </c>
      <c r="FW99">
        <v>0</v>
      </c>
      <c r="FX99">
        <v>0</v>
      </c>
      <c r="FY99">
        <v>0</v>
      </c>
      <c r="FZ99">
        <v>0</v>
      </c>
      <c r="GA99">
        <v>0</v>
      </c>
      <c r="GB99">
        <v>0</v>
      </c>
      <c r="GC99">
        <v>0</v>
      </c>
      <c r="GD99">
        <v>0</v>
      </c>
      <c r="GE99">
        <v>0</v>
      </c>
      <c r="GF99">
        <v>0</v>
      </c>
      <c r="GG99">
        <v>0</v>
      </c>
      <c r="GH99">
        <v>0</v>
      </c>
      <c r="GI99">
        <v>0</v>
      </c>
      <c r="GJ99">
        <v>0</v>
      </c>
      <c r="GK99">
        <v>0</v>
      </c>
      <c r="GL99">
        <v>0</v>
      </c>
      <c r="GM99">
        <v>0</v>
      </c>
      <c r="GN99">
        <v>0</v>
      </c>
      <c r="GO99">
        <v>0</v>
      </c>
      <c r="GP99">
        <v>0</v>
      </c>
      <c r="GQ99">
        <v>0</v>
      </c>
      <c r="GR99">
        <v>0</v>
      </c>
      <c r="GS99">
        <v>0</v>
      </c>
      <c r="GT99">
        <v>0</v>
      </c>
      <c r="GU99">
        <v>0</v>
      </c>
      <c r="GV99">
        <v>0</v>
      </c>
      <c r="GW99">
        <v>0</v>
      </c>
      <c r="GX99">
        <v>0</v>
      </c>
      <c r="GY99">
        <v>0</v>
      </c>
      <c r="GZ99">
        <v>0</v>
      </c>
      <c r="HA99">
        <v>0</v>
      </c>
      <c r="HB99">
        <v>0</v>
      </c>
      <c r="HC99">
        <v>0</v>
      </c>
      <c r="HD99">
        <v>0</v>
      </c>
      <c r="HE99">
        <v>0</v>
      </c>
      <c r="HF99">
        <v>0</v>
      </c>
      <c r="HG99">
        <v>0</v>
      </c>
      <c r="HH99">
        <v>0</v>
      </c>
      <c r="HI99">
        <v>0</v>
      </c>
      <c r="HJ99">
        <v>0</v>
      </c>
      <c r="HK99">
        <v>0</v>
      </c>
      <c r="HL99">
        <v>0</v>
      </c>
      <c r="HM99">
        <v>0</v>
      </c>
      <c r="HN99">
        <v>0</v>
      </c>
      <c r="HO99">
        <v>0</v>
      </c>
      <c r="HP99">
        <v>0</v>
      </c>
      <c r="HQ99">
        <v>0</v>
      </c>
      <c r="HR99">
        <v>0</v>
      </c>
      <c r="HS99">
        <v>0</v>
      </c>
      <c r="HT99">
        <v>0</v>
      </c>
      <c r="HU99">
        <v>0</v>
      </c>
      <c r="HV99">
        <v>0</v>
      </c>
      <c r="HW99">
        <v>0</v>
      </c>
      <c r="HX99">
        <v>0</v>
      </c>
      <c r="HY99">
        <v>0</v>
      </c>
      <c r="HZ99">
        <v>0</v>
      </c>
      <c r="IA99">
        <v>0</v>
      </c>
      <c r="IB99">
        <v>0</v>
      </c>
      <c r="IC99">
        <v>0</v>
      </c>
      <c r="ID99">
        <v>0</v>
      </c>
      <c r="IE99">
        <v>0</v>
      </c>
      <c r="IF99">
        <v>0</v>
      </c>
      <c r="IG99">
        <v>0</v>
      </c>
      <c r="IH99">
        <v>0</v>
      </c>
      <c r="II99" t="s">
        <v>87</v>
      </c>
      <c r="IJ99" t="s">
        <v>87</v>
      </c>
      <c r="IK99" t="s">
        <v>87</v>
      </c>
      <c r="IL99" t="s">
        <v>87</v>
      </c>
      <c r="IM99" t="s">
        <v>87</v>
      </c>
      <c r="IN99" t="s">
        <v>87</v>
      </c>
      <c r="IO99" t="s">
        <v>87</v>
      </c>
      <c r="IP99" t="s">
        <v>87</v>
      </c>
      <c r="IQ99" t="s">
        <v>87</v>
      </c>
      <c r="IR99" t="s">
        <v>87</v>
      </c>
      <c r="IS99" t="s">
        <v>87</v>
      </c>
      <c r="IT99" t="s">
        <v>87</v>
      </c>
      <c r="IU99" t="s">
        <v>87</v>
      </c>
      <c r="IV99" t="s">
        <v>87</v>
      </c>
      <c r="IW99" t="s">
        <v>87</v>
      </c>
      <c r="IX99">
        <v>0</v>
      </c>
      <c r="IY99">
        <v>0</v>
      </c>
      <c r="IZ99">
        <v>0</v>
      </c>
      <c r="JA99">
        <v>0</v>
      </c>
      <c r="JB99">
        <v>0</v>
      </c>
      <c r="JC99">
        <v>0</v>
      </c>
      <c r="JD99">
        <v>0</v>
      </c>
      <c r="JE99">
        <v>0</v>
      </c>
      <c r="JF99">
        <v>0</v>
      </c>
      <c r="JG99">
        <v>0</v>
      </c>
      <c r="JH99">
        <v>0</v>
      </c>
      <c r="JI99">
        <v>0</v>
      </c>
      <c r="JJ99" s="210">
        <v>0</v>
      </c>
      <c r="JK99" s="210">
        <v>0</v>
      </c>
      <c r="JL99" s="210">
        <v>0</v>
      </c>
      <c r="JM99" s="210">
        <v>0</v>
      </c>
      <c r="JN99" s="210">
        <v>0</v>
      </c>
      <c r="JO99" s="210">
        <v>0</v>
      </c>
      <c r="JP99" s="210">
        <v>0</v>
      </c>
      <c r="JQ99" s="210">
        <v>0</v>
      </c>
      <c r="JR99" s="210">
        <v>0</v>
      </c>
      <c r="JS99" s="210">
        <v>0</v>
      </c>
      <c r="JT99" s="210">
        <v>0</v>
      </c>
      <c r="JU99" s="210">
        <v>0</v>
      </c>
      <c r="JV99" s="210">
        <v>0</v>
      </c>
      <c r="JW99">
        <v>0</v>
      </c>
      <c r="JX99">
        <v>0</v>
      </c>
      <c r="JY99">
        <v>0</v>
      </c>
      <c r="JZ99">
        <v>0</v>
      </c>
      <c r="KA99">
        <v>0</v>
      </c>
      <c r="KB99">
        <v>0</v>
      </c>
      <c r="KC99">
        <v>0</v>
      </c>
      <c r="KD99">
        <v>0</v>
      </c>
      <c r="KE99">
        <v>0</v>
      </c>
      <c r="KF99">
        <v>0</v>
      </c>
      <c r="KG99">
        <v>0</v>
      </c>
      <c r="KH99">
        <v>0</v>
      </c>
      <c r="KI99">
        <v>0</v>
      </c>
      <c r="KJ99" s="204" t="s">
        <v>594</v>
      </c>
      <c r="KK99">
        <v>0</v>
      </c>
      <c r="KL99">
        <v>0</v>
      </c>
      <c r="KM99" t="s">
        <v>87</v>
      </c>
      <c r="KN99">
        <v>0</v>
      </c>
      <c r="KO99" t="s">
        <v>87</v>
      </c>
      <c r="KP99" t="s">
        <v>87</v>
      </c>
      <c r="KQ99" t="s">
        <v>87</v>
      </c>
      <c r="KR99" t="s">
        <v>87</v>
      </c>
      <c r="KS99" t="s">
        <v>87</v>
      </c>
      <c r="KT99" t="s">
        <v>87</v>
      </c>
      <c r="KU99" s="204" t="s">
        <v>87</v>
      </c>
      <c r="KV99" t="s">
        <v>594</v>
      </c>
      <c r="KW99">
        <v>0</v>
      </c>
      <c r="KX99">
        <v>0</v>
      </c>
      <c r="KY99">
        <v>0</v>
      </c>
      <c r="KZ99">
        <v>0</v>
      </c>
      <c r="LA99" t="s">
        <v>87</v>
      </c>
      <c r="LB99" t="s">
        <v>87</v>
      </c>
      <c r="LC99" t="s">
        <v>87</v>
      </c>
      <c r="LD99" t="s">
        <v>87</v>
      </c>
      <c r="LE99" t="s">
        <v>87</v>
      </c>
      <c r="LF99" t="s">
        <v>87</v>
      </c>
      <c r="LG99" t="s">
        <v>87</v>
      </c>
      <c r="LH99" s="210">
        <v>0</v>
      </c>
      <c r="LI99" s="210" t="s">
        <v>1834</v>
      </c>
      <c r="LJ99" s="210" t="s">
        <v>1811</v>
      </c>
      <c r="LK99" s="210">
        <v>0</v>
      </c>
      <c r="LL99" s="210">
        <v>0</v>
      </c>
      <c r="LM99" s="210" t="s">
        <v>87</v>
      </c>
      <c r="LN99" s="210" t="s">
        <v>87</v>
      </c>
      <c r="LO99" s="210">
        <v>0</v>
      </c>
      <c r="LP99" s="210">
        <v>0</v>
      </c>
      <c r="LQ99" s="210">
        <v>8823959000</v>
      </c>
      <c r="LR99" s="210">
        <v>0</v>
      </c>
      <c r="LS99" s="210">
        <v>0</v>
      </c>
      <c r="LT99" s="210">
        <v>0</v>
      </c>
      <c r="LU99" s="210">
        <v>0</v>
      </c>
      <c r="LV99" t="s">
        <v>594</v>
      </c>
      <c r="LW99">
        <v>0</v>
      </c>
      <c r="LX99">
        <v>0</v>
      </c>
      <c r="LY99">
        <v>0</v>
      </c>
      <c r="LZ99">
        <v>0</v>
      </c>
      <c r="MA99" t="s">
        <v>87</v>
      </c>
      <c r="MB99" t="s">
        <v>87</v>
      </c>
      <c r="MC99" t="s">
        <v>87</v>
      </c>
      <c r="MD99" t="s">
        <v>87</v>
      </c>
      <c r="ME99" t="s">
        <v>87</v>
      </c>
      <c r="MF99" t="s">
        <v>87</v>
      </c>
      <c r="MG99" t="s">
        <v>87</v>
      </c>
      <c r="MH99">
        <v>0</v>
      </c>
      <c r="MI99">
        <v>0</v>
      </c>
      <c r="MJ99">
        <v>0</v>
      </c>
      <c r="MK99">
        <v>0</v>
      </c>
      <c r="ML99">
        <v>0</v>
      </c>
      <c r="MM99">
        <v>0</v>
      </c>
      <c r="MN99">
        <v>0</v>
      </c>
      <c r="MO99">
        <v>0</v>
      </c>
      <c r="MP99">
        <v>0</v>
      </c>
      <c r="MQ99">
        <v>0</v>
      </c>
      <c r="MR99">
        <v>0</v>
      </c>
      <c r="MS99">
        <v>0</v>
      </c>
      <c r="MT99">
        <v>0</v>
      </c>
      <c r="MU99">
        <v>0</v>
      </c>
      <c r="MV99">
        <v>0</v>
      </c>
      <c r="MW99">
        <v>0</v>
      </c>
      <c r="MX99">
        <v>0</v>
      </c>
      <c r="MY99">
        <v>0</v>
      </c>
      <c r="MZ99">
        <v>0</v>
      </c>
      <c r="NA99">
        <v>0</v>
      </c>
      <c r="NB99">
        <v>0</v>
      </c>
      <c r="NC99">
        <v>0</v>
      </c>
      <c r="ND99">
        <v>0</v>
      </c>
      <c r="NE99">
        <v>0</v>
      </c>
      <c r="NF99">
        <v>0</v>
      </c>
      <c r="NG99">
        <v>0</v>
      </c>
      <c r="NH99">
        <v>0</v>
      </c>
      <c r="NI99" t="s">
        <v>594</v>
      </c>
      <c r="NJ99">
        <v>0</v>
      </c>
      <c r="NK99">
        <v>0</v>
      </c>
      <c r="NL99">
        <v>0</v>
      </c>
      <c r="NM99">
        <v>0</v>
      </c>
      <c r="NN99" t="s">
        <v>87</v>
      </c>
      <c r="NO99" t="s">
        <v>87</v>
      </c>
      <c r="NP99" t="s">
        <v>87</v>
      </c>
      <c r="NQ99" t="s">
        <v>87</v>
      </c>
      <c r="NR99" t="s">
        <v>87</v>
      </c>
      <c r="NS99" t="s">
        <v>87</v>
      </c>
      <c r="NT99" t="s">
        <v>87</v>
      </c>
      <c r="NU99">
        <v>0</v>
      </c>
      <c r="NV99">
        <v>0</v>
      </c>
      <c r="NW99">
        <v>0</v>
      </c>
      <c r="NX99">
        <v>0</v>
      </c>
      <c r="NY99">
        <v>0</v>
      </c>
      <c r="NZ99">
        <v>0</v>
      </c>
      <c r="OA99">
        <v>0</v>
      </c>
      <c r="OB99">
        <v>0</v>
      </c>
      <c r="OC99">
        <v>0</v>
      </c>
      <c r="OD99">
        <v>0</v>
      </c>
      <c r="OE99">
        <v>0</v>
      </c>
      <c r="OF99">
        <v>0</v>
      </c>
      <c r="OG99">
        <v>0</v>
      </c>
      <c r="OH99">
        <v>0</v>
      </c>
      <c r="OI99">
        <v>0</v>
      </c>
      <c r="OJ99">
        <v>0</v>
      </c>
      <c r="OK99">
        <v>0</v>
      </c>
      <c r="OL99">
        <v>0</v>
      </c>
      <c r="OM99">
        <v>0</v>
      </c>
      <c r="ON99">
        <v>0</v>
      </c>
      <c r="OO99">
        <v>0</v>
      </c>
      <c r="OP99">
        <v>0</v>
      </c>
      <c r="OQ99">
        <v>0</v>
      </c>
      <c r="OR99">
        <v>0</v>
      </c>
      <c r="OT99" s="209"/>
      <c r="OU99" t="s">
        <v>1883</v>
      </c>
      <c r="OV99">
        <v>7.0000000000000007E-2</v>
      </c>
      <c r="OW99">
        <v>0</v>
      </c>
      <c r="OX99">
        <v>0</v>
      </c>
      <c r="OY99">
        <v>0</v>
      </c>
      <c r="OZ99">
        <v>0</v>
      </c>
      <c r="PA99">
        <v>0</v>
      </c>
      <c r="PB99">
        <v>0</v>
      </c>
      <c r="PC99">
        <v>0</v>
      </c>
      <c r="PD99">
        <v>0</v>
      </c>
      <c r="PE99">
        <v>0</v>
      </c>
      <c r="PF99">
        <v>0</v>
      </c>
      <c r="PG99">
        <v>0</v>
      </c>
      <c r="PH99">
        <v>0</v>
      </c>
      <c r="PI99">
        <v>0</v>
      </c>
      <c r="PJ99">
        <v>0</v>
      </c>
      <c r="PK99">
        <v>0</v>
      </c>
      <c r="PL99">
        <v>0</v>
      </c>
      <c r="PM99">
        <v>0</v>
      </c>
      <c r="PN99">
        <v>0</v>
      </c>
      <c r="PO99">
        <v>0</v>
      </c>
      <c r="PP99">
        <v>0</v>
      </c>
      <c r="PQ99">
        <v>0</v>
      </c>
      <c r="PR99">
        <v>0</v>
      </c>
      <c r="PS99">
        <v>0</v>
      </c>
      <c r="PT99">
        <v>0</v>
      </c>
      <c r="PU99">
        <v>0</v>
      </c>
      <c r="PV99">
        <v>0</v>
      </c>
      <c r="PW99" s="210">
        <v>0</v>
      </c>
      <c r="PX99" s="210">
        <v>0</v>
      </c>
      <c r="PY99" t="s">
        <v>658</v>
      </c>
    </row>
    <row r="100" spans="1:441" ht="15.75" customHeight="1" x14ac:dyDescent="0.35">
      <c r="A100" t="s">
        <v>1902</v>
      </c>
      <c r="B100">
        <v>7873</v>
      </c>
      <c r="C100" t="s">
        <v>1903</v>
      </c>
      <c r="D100" s="207">
        <v>2020110010189</v>
      </c>
      <c r="E100" t="s">
        <v>562</v>
      </c>
      <c r="F100" t="s">
        <v>36</v>
      </c>
      <c r="G100" t="s">
        <v>563</v>
      </c>
      <c r="H100" t="s">
        <v>1810</v>
      </c>
      <c r="I100" s="236" t="s">
        <v>1811</v>
      </c>
      <c r="J100" t="s">
        <v>1812</v>
      </c>
      <c r="K100" t="s">
        <v>1813</v>
      </c>
      <c r="L100" t="s">
        <v>1814</v>
      </c>
      <c r="M100" t="s">
        <v>1813</v>
      </c>
      <c r="N100" t="s">
        <v>1815</v>
      </c>
      <c r="O100" t="s">
        <v>1816</v>
      </c>
      <c r="P100" t="s">
        <v>1817</v>
      </c>
      <c r="Q100" t="s">
        <v>1818</v>
      </c>
      <c r="R100" t="s">
        <v>1819</v>
      </c>
      <c r="S100" t="s">
        <v>1904</v>
      </c>
      <c r="T100" t="s">
        <v>1904</v>
      </c>
      <c r="AD100" t="s">
        <v>1905</v>
      </c>
      <c r="AE100" t="s">
        <v>1906</v>
      </c>
      <c r="AG100" t="s">
        <v>87</v>
      </c>
      <c r="AH100" t="s">
        <v>87</v>
      </c>
      <c r="AI100" t="s">
        <v>1907</v>
      </c>
      <c r="AJ100">
        <v>0</v>
      </c>
      <c r="AK100" s="208">
        <v>44055</v>
      </c>
      <c r="AL100">
        <v>1</v>
      </c>
      <c r="AM100">
        <v>2024</v>
      </c>
      <c r="AN100" s="209" t="s">
        <v>1908</v>
      </c>
      <c r="AO100" t="s">
        <v>1909</v>
      </c>
      <c r="AP100">
        <v>2020</v>
      </c>
      <c r="AQ100">
        <v>2024</v>
      </c>
      <c r="AR100" t="s">
        <v>43</v>
      </c>
      <c r="AS100" t="s">
        <v>766</v>
      </c>
      <c r="AT100" t="s">
        <v>624</v>
      </c>
      <c r="AU100" t="s">
        <v>703</v>
      </c>
      <c r="AV100" s="234" t="s">
        <v>585</v>
      </c>
      <c r="AW100" s="234" t="s">
        <v>585</v>
      </c>
      <c r="AX100" s="234" t="s">
        <v>585</v>
      </c>
      <c r="AY100" s="234"/>
      <c r="AZ100" s="234">
        <v>1</v>
      </c>
      <c r="BB100" s="209" t="s">
        <v>1910</v>
      </c>
      <c r="BC100" t="s">
        <v>1911</v>
      </c>
      <c r="BD100" t="s">
        <v>1904</v>
      </c>
      <c r="BE100" t="s">
        <v>627</v>
      </c>
      <c r="BF100" t="s">
        <v>611</v>
      </c>
      <c r="BG100">
        <v>3</v>
      </c>
      <c r="BH100" s="208">
        <v>45204</v>
      </c>
      <c r="BI100" t="s">
        <v>1830</v>
      </c>
      <c r="BJ100" t="s">
        <v>198</v>
      </c>
      <c r="BK100">
        <v>126</v>
      </c>
      <c r="BL100">
        <v>22</v>
      </c>
      <c r="BM100">
        <v>26</v>
      </c>
      <c r="BN100">
        <v>26</v>
      </c>
      <c r="BO100">
        <v>26</v>
      </c>
      <c r="BP100">
        <v>26</v>
      </c>
      <c r="BW100">
        <v>22</v>
      </c>
      <c r="BX100">
        <v>22</v>
      </c>
      <c r="BY100">
        <v>26</v>
      </c>
      <c r="BZ100">
        <v>26</v>
      </c>
      <c r="CA100">
        <v>26</v>
      </c>
      <c r="CB100">
        <v>26</v>
      </c>
      <c r="CC100">
        <v>26</v>
      </c>
      <c r="CD100">
        <v>26</v>
      </c>
      <c r="CE100">
        <v>26</v>
      </c>
      <c r="CF100">
        <v>0</v>
      </c>
      <c r="CG100" t="s">
        <v>627</v>
      </c>
      <c r="CH100" t="s">
        <v>627</v>
      </c>
      <c r="CI100" t="s">
        <v>627</v>
      </c>
      <c r="CJ100" t="s">
        <v>627</v>
      </c>
      <c r="CK100" t="s">
        <v>627</v>
      </c>
      <c r="CL100" t="s">
        <v>627</v>
      </c>
      <c r="CM100" t="s">
        <v>627</v>
      </c>
      <c r="CN100">
        <v>21.999999999999996</v>
      </c>
      <c r="CO100">
        <v>25.999999999999996</v>
      </c>
      <c r="CP100">
        <v>26</v>
      </c>
      <c r="CQ100">
        <v>26</v>
      </c>
      <c r="CR100">
        <v>100</v>
      </c>
      <c r="CS100" t="s">
        <v>43</v>
      </c>
      <c r="CT100">
        <v>0</v>
      </c>
      <c r="CU100">
        <v>0</v>
      </c>
      <c r="CV100">
        <v>6</v>
      </c>
      <c r="CW100">
        <v>0</v>
      </c>
      <c r="CX100">
        <v>20</v>
      </c>
      <c r="CY100">
        <v>0</v>
      </c>
      <c r="CZ100">
        <v>0</v>
      </c>
      <c r="DA100">
        <v>0</v>
      </c>
      <c r="DB100">
        <v>0</v>
      </c>
      <c r="DC100">
        <v>0</v>
      </c>
      <c r="DD100">
        <v>0</v>
      </c>
      <c r="DE100">
        <v>0</v>
      </c>
      <c r="DF100">
        <v>26</v>
      </c>
      <c r="DG100">
        <v>26</v>
      </c>
      <c r="DH100">
        <v>26</v>
      </c>
      <c r="DI100">
        <v>26</v>
      </c>
      <c r="DJ100">
        <v>0</v>
      </c>
      <c r="DK100">
        <v>0</v>
      </c>
      <c r="DL100">
        <v>0</v>
      </c>
      <c r="DM100">
        <v>0</v>
      </c>
      <c r="DN100">
        <v>0</v>
      </c>
      <c r="DO100">
        <v>0</v>
      </c>
      <c r="DP100">
        <v>0</v>
      </c>
      <c r="DQ100">
        <v>0</v>
      </c>
      <c r="DR100">
        <v>0</v>
      </c>
      <c r="DS100">
        <v>0</v>
      </c>
      <c r="DT100">
        <v>0</v>
      </c>
      <c r="DU100">
        <v>0</v>
      </c>
      <c r="DV100">
        <v>26</v>
      </c>
      <c r="DW100">
        <v>0</v>
      </c>
      <c r="DX100">
        <v>0</v>
      </c>
      <c r="DY100">
        <v>0</v>
      </c>
      <c r="DZ100">
        <v>0</v>
      </c>
      <c r="EA100">
        <v>0</v>
      </c>
      <c r="EB100">
        <v>0</v>
      </c>
      <c r="EC100">
        <v>0</v>
      </c>
      <c r="ED100">
        <v>0</v>
      </c>
      <c r="EE100">
        <v>0</v>
      </c>
      <c r="EF100">
        <v>0</v>
      </c>
      <c r="EG100">
        <v>0</v>
      </c>
      <c r="EH100">
        <v>0</v>
      </c>
      <c r="EI100">
        <v>0</v>
      </c>
      <c r="EJ100">
        <v>0</v>
      </c>
      <c r="EK100">
        <v>0</v>
      </c>
      <c r="EL100">
        <v>0</v>
      </c>
      <c r="EM100" t="s">
        <v>1912</v>
      </c>
      <c r="EN100">
        <v>0</v>
      </c>
      <c r="EO100" t="s">
        <v>1913</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0</v>
      </c>
      <c r="FS100">
        <v>0</v>
      </c>
      <c r="FT100">
        <v>0</v>
      </c>
      <c r="FU100">
        <v>0</v>
      </c>
      <c r="FV100">
        <v>0</v>
      </c>
      <c r="FW100">
        <v>0</v>
      </c>
      <c r="FX100">
        <v>0</v>
      </c>
      <c r="FY100">
        <v>0</v>
      </c>
      <c r="FZ100">
        <v>0</v>
      </c>
      <c r="GA100">
        <v>0</v>
      </c>
      <c r="GB100">
        <v>0</v>
      </c>
      <c r="GC100">
        <v>0</v>
      </c>
      <c r="GD100">
        <v>0</v>
      </c>
      <c r="GE100">
        <v>0</v>
      </c>
      <c r="GF100">
        <v>0</v>
      </c>
      <c r="GG100">
        <v>0</v>
      </c>
      <c r="GH100">
        <v>0</v>
      </c>
      <c r="GI100">
        <v>0</v>
      </c>
      <c r="GJ100">
        <v>0</v>
      </c>
      <c r="GK100">
        <v>0</v>
      </c>
      <c r="GL100">
        <v>0</v>
      </c>
      <c r="GM100">
        <v>0</v>
      </c>
      <c r="GN100">
        <v>0</v>
      </c>
      <c r="GO100">
        <v>0</v>
      </c>
      <c r="GP100">
        <v>0</v>
      </c>
      <c r="GQ100">
        <v>0</v>
      </c>
      <c r="GR100">
        <v>0</v>
      </c>
      <c r="GS100">
        <v>0</v>
      </c>
      <c r="GT100">
        <v>0</v>
      </c>
      <c r="GU100">
        <v>0</v>
      </c>
      <c r="GV100">
        <v>0</v>
      </c>
      <c r="GW100">
        <v>0</v>
      </c>
      <c r="GX100">
        <v>0</v>
      </c>
      <c r="GY100">
        <v>0</v>
      </c>
      <c r="GZ100">
        <v>0</v>
      </c>
      <c r="HA100">
        <v>0</v>
      </c>
      <c r="HB100">
        <v>0</v>
      </c>
      <c r="HC100">
        <v>0</v>
      </c>
      <c r="HD100">
        <v>0</v>
      </c>
      <c r="HE100">
        <v>0</v>
      </c>
      <c r="HF100">
        <v>0</v>
      </c>
      <c r="HG100">
        <v>0</v>
      </c>
      <c r="HH100">
        <v>0</v>
      </c>
      <c r="HI100">
        <v>0</v>
      </c>
      <c r="HJ100">
        <v>0</v>
      </c>
      <c r="HK100">
        <v>0</v>
      </c>
      <c r="HL100">
        <v>0</v>
      </c>
      <c r="HM100">
        <v>0</v>
      </c>
      <c r="HN100">
        <v>0</v>
      </c>
      <c r="HO100">
        <v>0</v>
      </c>
      <c r="HP100">
        <v>0</v>
      </c>
      <c r="HQ100">
        <v>0</v>
      </c>
      <c r="HR100">
        <v>0</v>
      </c>
      <c r="HS100">
        <v>0</v>
      </c>
      <c r="HT100">
        <v>0</v>
      </c>
      <c r="HU100">
        <v>0</v>
      </c>
      <c r="HV100">
        <v>0</v>
      </c>
      <c r="HW100">
        <v>0</v>
      </c>
      <c r="HX100">
        <v>0</v>
      </c>
      <c r="HY100">
        <v>0</v>
      </c>
      <c r="HZ100">
        <v>0</v>
      </c>
      <c r="IA100">
        <v>0</v>
      </c>
      <c r="IB100">
        <v>0</v>
      </c>
      <c r="IC100">
        <v>0</v>
      </c>
      <c r="ID100">
        <v>0</v>
      </c>
      <c r="IE100">
        <v>0</v>
      </c>
      <c r="IF100">
        <v>0</v>
      </c>
      <c r="IG100">
        <v>0</v>
      </c>
      <c r="IH100">
        <v>0</v>
      </c>
      <c r="II100" t="s">
        <v>87</v>
      </c>
      <c r="IJ100" t="s">
        <v>87</v>
      </c>
      <c r="IK100" t="s">
        <v>87</v>
      </c>
      <c r="IL100" t="s">
        <v>87</v>
      </c>
      <c r="IM100" t="s">
        <v>87</v>
      </c>
      <c r="IN100" t="s">
        <v>87</v>
      </c>
      <c r="IO100" t="s">
        <v>87</v>
      </c>
      <c r="IP100" t="s">
        <v>87</v>
      </c>
      <c r="IQ100" t="s">
        <v>87</v>
      </c>
      <c r="IR100" t="s">
        <v>87</v>
      </c>
      <c r="IS100" t="s">
        <v>87</v>
      </c>
      <c r="IT100" t="s">
        <v>87</v>
      </c>
      <c r="IU100" t="s">
        <v>87</v>
      </c>
      <c r="IV100" t="s">
        <v>87</v>
      </c>
      <c r="IW100" t="s">
        <v>87</v>
      </c>
      <c r="IX100">
        <v>0</v>
      </c>
      <c r="IY100">
        <v>0</v>
      </c>
      <c r="IZ100">
        <v>0</v>
      </c>
      <c r="JA100">
        <v>0</v>
      </c>
      <c r="JB100">
        <v>0</v>
      </c>
      <c r="JC100">
        <v>0</v>
      </c>
      <c r="JD100">
        <v>0</v>
      </c>
      <c r="JE100">
        <v>0</v>
      </c>
      <c r="JF100">
        <v>0</v>
      </c>
      <c r="JG100">
        <v>0</v>
      </c>
      <c r="JH100">
        <v>0</v>
      </c>
      <c r="JI100">
        <v>0</v>
      </c>
      <c r="JJ100" s="210">
        <v>0</v>
      </c>
      <c r="JK100" s="210">
        <v>0</v>
      </c>
      <c r="JL100" s="210">
        <v>0</v>
      </c>
      <c r="JM100" s="210">
        <v>0</v>
      </c>
      <c r="JN100" s="210">
        <v>0</v>
      </c>
      <c r="JO100" s="210">
        <v>0</v>
      </c>
      <c r="JP100" s="210">
        <v>0</v>
      </c>
      <c r="JQ100" s="210">
        <v>0</v>
      </c>
      <c r="JR100" s="210">
        <v>0</v>
      </c>
      <c r="JS100" s="210">
        <v>0</v>
      </c>
      <c r="JT100" s="210">
        <v>0</v>
      </c>
      <c r="JU100" s="210">
        <v>0</v>
      </c>
      <c r="JV100" s="210">
        <v>0</v>
      </c>
      <c r="JW100">
        <v>0</v>
      </c>
      <c r="JX100">
        <v>0</v>
      </c>
      <c r="JY100">
        <v>0</v>
      </c>
      <c r="JZ100">
        <v>0</v>
      </c>
      <c r="KA100">
        <v>0</v>
      </c>
      <c r="KB100">
        <v>0</v>
      </c>
      <c r="KC100">
        <v>0</v>
      </c>
      <c r="KD100">
        <v>0</v>
      </c>
      <c r="KE100">
        <v>0</v>
      </c>
      <c r="KF100">
        <v>0</v>
      </c>
      <c r="KG100">
        <v>0</v>
      </c>
      <c r="KH100">
        <v>0</v>
      </c>
      <c r="KI100">
        <v>0</v>
      </c>
      <c r="KJ100" s="204" t="s">
        <v>594</v>
      </c>
      <c r="KK100" t="s">
        <v>87</v>
      </c>
      <c r="KL100">
        <v>0</v>
      </c>
      <c r="KM100" t="s">
        <v>87</v>
      </c>
      <c r="KN100">
        <v>0</v>
      </c>
      <c r="KO100" t="s">
        <v>87</v>
      </c>
      <c r="KP100" t="s">
        <v>87</v>
      </c>
      <c r="KQ100" t="s">
        <v>87</v>
      </c>
      <c r="KR100" t="s">
        <v>87</v>
      </c>
      <c r="KS100" t="s">
        <v>87</v>
      </c>
      <c r="KT100" t="s">
        <v>87</v>
      </c>
      <c r="KU100" s="204" t="s">
        <v>87</v>
      </c>
      <c r="KV100" t="s">
        <v>594</v>
      </c>
      <c r="KW100" t="s">
        <v>594</v>
      </c>
      <c r="KX100">
        <v>0</v>
      </c>
      <c r="KY100">
        <v>0</v>
      </c>
      <c r="KZ100">
        <v>0</v>
      </c>
      <c r="LA100" t="s">
        <v>87</v>
      </c>
      <c r="LB100" t="s">
        <v>87</v>
      </c>
      <c r="LC100" t="s">
        <v>87</v>
      </c>
      <c r="LD100" t="s">
        <v>87</v>
      </c>
      <c r="LE100" t="s">
        <v>87</v>
      </c>
      <c r="LF100" t="s">
        <v>87</v>
      </c>
      <c r="LG100" t="s">
        <v>87</v>
      </c>
      <c r="LH100" s="210">
        <v>0</v>
      </c>
      <c r="LI100" s="210" t="s">
        <v>1834</v>
      </c>
      <c r="LJ100" s="210" t="s">
        <v>1811</v>
      </c>
      <c r="LK100" s="210">
        <v>0</v>
      </c>
      <c r="LL100" s="210">
        <v>0</v>
      </c>
      <c r="LM100" s="210" t="s">
        <v>87</v>
      </c>
      <c r="LN100" s="210" t="s">
        <v>87</v>
      </c>
      <c r="LO100" s="210">
        <v>0</v>
      </c>
      <c r="LP100" s="210">
        <v>0</v>
      </c>
      <c r="LQ100" s="210">
        <v>8823959000</v>
      </c>
      <c r="LR100" s="210">
        <v>0</v>
      </c>
      <c r="LS100" s="210">
        <v>0</v>
      </c>
      <c r="LT100" s="210">
        <v>0</v>
      </c>
      <c r="LU100" s="210">
        <v>0</v>
      </c>
      <c r="LV100" t="s">
        <v>594</v>
      </c>
      <c r="LW100" t="s">
        <v>594</v>
      </c>
      <c r="LX100">
        <v>0</v>
      </c>
      <c r="LY100">
        <v>0</v>
      </c>
      <c r="LZ100">
        <v>0</v>
      </c>
      <c r="MA100" t="s">
        <v>87</v>
      </c>
      <c r="MB100" t="s">
        <v>87</v>
      </c>
      <c r="MC100" t="s">
        <v>87</v>
      </c>
      <c r="MD100" t="s">
        <v>87</v>
      </c>
      <c r="ME100" t="s">
        <v>87</v>
      </c>
      <c r="MF100" t="s">
        <v>87</v>
      </c>
      <c r="MG100" t="s">
        <v>87</v>
      </c>
      <c r="MH100">
        <v>0</v>
      </c>
      <c r="MI100">
        <v>0</v>
      </c>
      <c r="MJ100">
        <v>0</v>
      </c>
      <c r="MK100">
        <v>0</v>
      </c>
      <c r="ML100">
        <v>0</v>
      </c>
      <c r="MM100">
        <v>0</v>
      </c>
      <c r="MN100">
        <v>0</v>
      </c>
      <c r="MO100">
        <v>0</v>
      </c>
      <c r="MP100">
        <v>0</v>
      </c>
      <c r="MQ100">
        <v>0</v>
      </c>
      <c r="MR100">
        <v>0</v>
      </c>
      <c r="MS100">
        <v>0</v>
      </c>
      <c r="MT100">
        <v>0</v>
      </c>
      <c r="MU100">
        <v>0</v>
      </c>
      <c r="MV100">
        <v>0</v>
      </c>
      <c r="MW100">
        <v>0</v>
      </c>
      <c r="MX100">
        <v>0</v>
      </c>
      <c r="MY100">
        <v>0</v>
      </c>
      <c r="MZ100">
        <v>0</v>
      </c>
      <c r="NA100">
        <v>0</v>
      </c>
      <c r="NB100">
        <v>0</v>
      </c>
      <c r="NC100">
        <v>0</v>
      </c>
      <c r="ND100">
        <v>0</v>
      </c>
      <c r="NE100">
        <v>0</v>
      </c>
      <c r="NF100">
        <v>0</v>
      </c>
      <c r="NG100">
        <v>0</v>
      </c>
      <c r="NH100">
        <v>0</v>
      </c>
      <c r="NI100" t="s">
        <v>594</v>
      </c>
      <c r="NJ100" t="s">
        <v>594</v>
      </c>
      <c r="NK100">
        <v>0</v>
      </c>
      <c r="NL100">
        <v>0</v>
      </c>
      <c r="NM100">
        <v>0</v>
      </c>
      <c r="NN100" t="s">
        <v>87</v>
      </c>
      <c r="NO100" t="s">
        <v>87</v>
      </c>
      <c r="NP100" t="s">
        <v>87</v>
      </c>
      <c r="NQ100" t="s">
        <v>87</v>
      </c>
      <c r="NR100" t="s">
        <v>87</v>
      </c>
      <c r="NS100" t="s">
        <v>87</v>
      </c>
      <c r="NT100" t="s">
        <v>87</v>
      </c>
      <c r="NU100">
        <v>0</v>
      </c>
      <c r="NV100">
        <v>0</v>
      </c>
      <c r="NW100">
        <v>0</v>
      </c>
      <c r="NX100">
        <v>0</v>
      </c>
      <c r="NY100">
        <v>0</v>
      </c>
      <c r="NZ100">
        <v>0</v>
      </c>
      <c r="OA100">
        <v>0</v>
      </c>
      <c r="OB100">
        <v>0</v>
      </c>
      <c r="OC100">
        <v>0</v>
      </c>
      <c r="OD100">
        <v>0</v>
      </c>
      <c r="OE100">
        <v>0</v>
      </c>
      <c r="OF100">
        <v>0</v>
      </c>
      <c r="OG100">
        <v>0</v>
      </c>
      <c r="OH100">
        <v>0</v>
      </c>
      <c r="OI100">
        <v>0</v>
      </c>
      <c r="OJ100">
        <v>0</v>
      </c>
      <c r="OK100">
        <v>0</v>
      </c>
      <c r="OL100">
        <v>0</v>
      </c>
      <c r="OM100">
        <v>0</v>
      </c>
      <c r="ON100">
        <v>0</v>
      </c>
      <c r="OO100">
        <v>0</v>
      </c>
      <c r="OP100">
        <v>0</v>
      </c>
      <c r="OQ100">
        <v>0</v>
      </c>
      <c r="OR100">
        <v>0</v>
      </c>
      <c r="OT100" s="209"/>
      <c r="OU100" t="s">
        <v>1902</v>
      </c>
      <c r="OV100">
        <v>26</v>
      </c>
      <c r="OW100">
        <v>0</v>
      </c>
      <c r="OX100">
        <v>0</v>
      </c>
      <c r="OY100">
        <v>0</v>
      </c>
      <c r="OZ100">
        <v>0</v>
      </c>
      <c r="PA100">
        <v>0</v>
      </c>
      <c r="PB100">
        <v>0</v>
      </c>
      <c r="PC100">
        <v>0</v>
      </c>
      <c r="PD100">
        <v>0</v>
      </c>
      <c r="PE100">
        <v>0</v>
      </c>
      <c r="PF100">
        <v>0</v>
      </c>
      <c r="PG100">
        <v>0</v>
      </c>
      <c r="PH100">
        <v>0</v>
      </c>
      <c r="PI100">
        <v>0</v>
      </c>
      <c r="PJ100">
        <v>0</v>
      </c>
      <c r="PK100">
        <v>0</v>
      </c>
      <c r="PL100">
        <v>0</v>
      </c>
      <c r="PM100">
        <v>0</v>
      </c>
      <c r="PN100">
        <v>0</v>
      </c>
      <c r="PO100">
        <v>0</v>
      </c>
      <c r="PP100">
        <v>0</v>
      </c>
      <c r="PQ100">
        <v>0</v>
      </c>
      <c r="PR100">
        <v>0</v>
      </c>
      <c r="PS100">
        <v>0</v>
      </c>
      <c r="PT100">
        <v>0</v>
      </c>
      <c r="PU100">
        <v>0</v>
      </c>
      <c r="PV100">
        <v>0</v>
      </c>
      <c r="PW100" s="210">
        <v>0</v>
      </c>
      <c r="PX100" s="210">
        <v>0</v>
      </c>
      <c r="PY100" t="s">
        <v>658</v>
      </c>
    </row>
    <row r="101" spans="1:441" ht="15.75" customHeight="1" x14ac:dyDescent="0.35">
      <c r="A101" t="s">
        <v>1914</v>
      </c>
      <c r="B101">
        <v>7873</v>
      </c>
      <c r="C101" t="s">
        <v>1915</v>
      </c>
      <c r="D101" s="207">
        <v>2020110010189</v>
      </c>
      <c r="E101" t="s">
        <v>562</v>
      </c>
      <c r="F101" t="s">
        <v>36</v>
      </c>
      <c r="G101" t="s">
        <v>563</v>
      </c>
      <c r="H101" t="s">
        <v>1810</v>
      </c>
      <c r="I101" s="236" t="s">
        <v>1811</v>
      </c>
      <c r="J101" t="s">
        <v>1812</v>
      </c>
      <c r="K101" t="s">
        <v>1813</v>
      </c>
      <c r="L101" t="s">
        <v>1814</v>
      </c>
      <c r="M101" t="s">
        <v>1813</v>
      </c>
      <c r="N101" t="s">
        <v>1815</v>
      </c>
      <c r="O101" t="s">
        <v>1816</v>
      </c>
      <c r="P101" t="s">
        <v>1817</v>
      </c>
      <c r="Q101" t="s">
        <v>1818</v>
      </c>
      <c r="R101" t="s">
        <v>1819</v>
      </c>
      <c r="S101" t="s">
        <v>1916</v>
      </c>
      <c r="T101" t="s">
        <v>1917</v>
      </c>
      <c r="AC101" t="s">
        <v>1916</v>
      </c>
      <c r="AG101" t="s">
        <v>576</v>
      </c>
      <c r="AH101" t="s">
        <v>698</v>
      </c>
      <c r="AI101" t="s">
        <v>1918</v>
      </c>
      <c r="AJ101">
        <v>0</v>
      </c>
      <c r="AK101" s="208">
        <v>44055</v>
      </c>
      <c r="AL101">
        <v>1</v>
      </c>
      <c r="AM101">
        <v>2024</v>
      </c>
      <c r="AN101" t="s">
        <v>1919</v>
      </c>
      <c r="AO101" t="s">
        <v>1877</v>
      </c>
      <c r="AP101">
        <v>2020</v>
      </c>
      <c r="AQ101">
        <v>2024</v>
      </c>
      <c r="AR101" t="s">
        <v>24</v>
      </c>
      <c r="AS101" t="s">
        <v>727</v>
      </c>
      <c r="AT101" t="s">
        <v>583</v>
      </c>
      <c r="AU101" t="s">
        <v>703</v>
      </c>
      <c r="AV101" s="234">
        <v>2020</v>
      </c>
      <c r="AW101" s="234">
        <v>4</v>
      </c>
      <c r="AX101" s="234" t="s">
        <v>1878</v>
      </c>
      <c r="AY101" s="234">
        <v>1</v>
      </c>
      <c r="AZ101" s="234"/>
      <c r="BB101" t="s">
        <v>1920</v>
      </c>
      <c r="BC101" t="s">
        <v>1921</v>
      </c>
      <c r="BD101" t="s">
        <v>1922</v>
      </c>
      <c r="BE101" t="s">
        <v>1923</v>
      </c>
      <c r="BF101" t="s">
        <v>611</v>
      </c>
      <c r="BG101">
        <v>3</v>
      </c>
      <c r="BH101" s="208">
        <v>45204</v>
      </c>
      <c r="BI101" t="s">
        <v>1830</v>
      </c>
      <c r="BJ101" t="s">
        <v>197</v>
      </c>
      <c r="BK101">
        <v>100</v>
      </c>
      <c r="BL101">
        <v>100</v>
      </c>
      <c r="BM101">
        <v>100</v>
      </c>
      <c r="BN101">
        <v>100</v>
      </c>
      <c r="BO101">
        <v>100</v>
      </c>
      <c r="BP101">
        <v>100</v>
      </c>
      <c r="BQ101">
        <v>8162252201</v>
      </c>
      <c r="BR101">
        <v>1860016986</v>
      </c>
      <c r="BS101">
        <v>61789164</v>
      </c>
      <c r="BT101">
        <v>2192877003</v>
      </c>
      <c r="BU101">
        <v>1940423048</v>
      </c>
      <c r="BV101">
        <v>2107146000</v>
      </c>
      <c r="BW101">
        <v>100</v>
      </c>
      <c r="BX101">
        <v>100</v>
      </c>
      <c r="BY101">
        <v>100</v>
      </c>
      <c r="BZ101">
        <v>100</v>
      </c>
      <c r="CA101">
        <v>100</v>
      </c>
      <c r="CB101">
        <v>100</v>
      </c>
      <c r="CC101">
        <v>100</v>
      </c>
      <c r="CD101">
        <v>100</v>
      </c>
      <c r="CE101">
        <v>100</v>
      </c>
      <c r="CF101">
        <v>1860016986</v>
      </c>
      <c r="CG101">
        <v>289180626</v>
      </c>
      <c r="CH101">
        <v>61789164</v>
      </c>
      <c r="CI101">
        <v>61789164</v>
      </c>
      <c r="CJ101">
        <v>2192877003</v>
      </c>
      <c r="CK101">
        <v>1150302195</v>
      </c>
      <c r="CL101">
        <v>1922149892</v>
      </c>
      <c r="CM101">
        <v>41608540</v>
      </c>
      <c r="CN101">
        <v>100</v>
      </c>
      <c r="CO101">
        <v>100</v>
      </c>
      <c r="CP101">
        <v>100</v>
      </c>
      <c r="CQ101">
        <v>100</v>
      </c>
      <c r="CR101" t="s">
        <v>612</v>
      </c>
      <c r="CS101" t="s">
        <v>43</v>
      </c>
      <c r="CT101">
        <v>2.5</v>
      </c>
      <c r="CU101">
        <v>0</v>
      </c>
      <c r="CV101">
        <v>22.5</v>
      </c>
      <c r="CW101">
        <v>75</v>
      </c>
      <c r="CX101">
        <v>0</v>
      </c>
      <c r="CY101">
        <v>0</v>
      </c>
      <c r="CZ101">
        <v>0</v>
      </c>
      <c r="DA101">
        <v>0</v>
      </c>
      <c r="DB101">
        <v>0</v>
      </c>
      <c r="DC101">
        <v>0</v>
      </c>
      <c r="DD101">
        <v>0</v>
      </c>
      <c r="DE101">
        <v>0</v>
      </c>
      <c r="DF101">
        <v>100</v>
      </c>
      <c r="DG101">
        <v>100</v>
      </c>
      <c r="DH101">
        <v>100</v>
      </c>
      <c r="DI101">
        <v>100</v>
      </c>
      <c r="DJ101">
        <v>5</v>
      </c>
      <c r="DK101">
        <v>0</v>
      </c>
      <c r="DL101">
        <v>45</v>
      </c>
      <c r="DM101">
        <v>150</v>
      </c>
      <c r="DN101">
        <v>0</v>
      </c>
      <c r="DO101">
        <v>0</v>
      </c>
      <c r="DP101">
        <v>0</v>
      </c>
      <c r="DQ101">
        <v>0</v>
      </c>
      <c r="DR101">
        <v>0</v>
      </c>
      <c r="DS101">
        <v>0</v>
      </c>
      <c r="DT101">
        <v>0</v>
      </c>
      <c r="DU101">
        <v>0</v>
      </c>
      <c r="DV101">
        <v>200</v>
      </c>
      <c r="DW101">
        <v>0</v>
      </c>
      <c r="DX101">
        <v>0</v>
      </c>
      <c r="DY101">
        <v>0</v>
      </c>
      <c r="DZ101">
        <v>0</v>
      </c>
      <c r="EA101">
        <v>0</v>
      </c>
      <c r="EB101">
        <v>0</v>
      </c>
      <c r="EC101">
        <v>0</v>
      </c>
      <c r="ED101">
        <v>0</v>
      </c>
      <c r="EE101">
        <v>0</v>
      </c>
      <c r="EF101">
        <v>0</v>
      </c>
      <c r="EG101">
        <v>0</v>
      </c>
      <c r="EH101">
        <v>0</v>
      </c>
      <c r="EI101">
        <v>0</v>
      </c>
      <c r="EJ101">
        <v>0</v>
      </c>
      <c r="EK101" t="s">
        <v>1924</v>
      </c>
      <c r="EL101">
        <v>0</v>
      </c>
      <c r="EM101" t="s">
        <v>1925</v>
      </c>
      <c r="EN101" t="s">
        <v>1925</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2107146000</v>
      </c>
      <c r="FJ101">
        <v>2107146000</v>
      </c>
      <c r="FK101">
        <v>2107146000</v>
      </c>
      <c r="FL101">
        <v>2107146000</v>
      </c>
      <c r="FM101">
        <v>2107146000</v>
      </c>
      <c r="FN101">
        <v>0</v>
      </c>
      <c r="FO101">
        <v>0</v>
      </c>
      <c r="FP101">
        <v>0</v>
      </c>
      <c r="FQ101">
        <v>0</v>
      </c>
      <c r="FR101">
        <v>0</v>
      </c>
      <c r="FS101">
        <v>0</v>
      </c>
      <c r="FT101">
        <v>0</v>
      </c>
      <c r="FU101">
        <v>2107146000</v>
      </c>
      <c r="FV101">
        <v>2107146000</v>
      </c>
      <c r="FW101">
        <v>2107146000</v>
      </c>
      <c r="FX101">
        <v>2107146000</v>
      </c>
      <c r="FY101">
        <v>2107146000</v>
      </c>
      <c r="FZ101">
        <v>2107146000</v>
      </c>
      <c r="GA101">
        <v>0</v>
      </c>
      <c r="GB101">
        <v>0</v>
      </c>
      <c r="GC101">
        <v>0</v>
      </c>
      <c r="GD101">
        <v>0</v>
      </c>
      <c r="GE101">
        <v>0</v>
      </c>
      <c r="GF101">
        <v>0</v>
      </c>
      <c r="GG101">
        <v>0</v>
      </c>
      <c r="GH101">
        <v>2107146000</v>
      </c>
      <c r="GI101">
        <v>0</v>
      </c>
      <c r="GJ101">
        <v>0</v>
      </c>
      <c r="GK101">
        <v>0</v>
      </c>
      <c r="GL101">
        <v>0</v>
      </c>
      <c r="GM101">
        <v>0</v>
      </c>
      <c r="GN101">
        <v>0</v>
      </c>
      <c r="GO101">
        <v>0</v>
      </c>
      <c r="GP101">
        <v>0</v>
      </c>
      <c r="GQ101">
        <v>0</v>
      </c>
      <c r="GR101">
        <v>0</v>
      </c>
      <c r="GS101">
        <v>0</v>
      </c>
      <c r="GT101">
        <v>0</v>
      </c>
      <c r="GU101">
        <v>0</v>
      </c>
      <c r="GV101">
        <v>0</v>
      </c>
      <c r="GW101">
        <v>0</v>
      </c>
      <c r="GX101">
        <v>0</v>
      </c>
      <c r="GY101">
        <v>0</v>
      </c>
      <c r="GZ101">
        <v>0</v>
      </c>
      <c r="HA101">
        <v>0</v>
      </c>
      <c r="HB101">
        <v>0</v>
      </c>
      <c r="HC101">
        <v>0</v>
      </c>
      <c r="HD101">
        <v>0</v>
      </c>
      <c r="HE101">
        <v>0</v>
      </c>
      <c r="HF101">
        <v>0</v>
      </c>
      <c r="HG101">
        <v>0</v>
      </c>
      <c r="HH101">
        <v>0</v>
      </c>
      <c r="HI101">
        <v>0</v>
      </c>
      <c r="HJ101">
        <v>0</v>
      </c>
      <c r="HK101">
        <v>0</v>
      </c>
      <c r="HL101">
        <v>0</v>
      </c>
      <c r="HM101">
        <v>0</v>
      </c>
      <c r="HN101">
        <v>0</v>
      </c>
      <c r="HO101">
        <v>0</v>
      </c>
      <c r="HP101">
        <v>0</v>
      </c>
      <c r="HQ101">
        <v>0</v>
      </c>
      <c r="HR101">
        <v>0</v>
      </c>
      <c r="HS101">
        <v>0</v>
      </c>
      <c r="HT101">
        <v>0</v>
      </c>
      <c r="HU101">
        <v>0</v>
      </c>
      <c r="HV101">
        <v>0</v>
      </c>
      <c r="HW101">
        <v>0</v>
      </c>
      <c r="HX101">
        <v>0</v>
      </c>
      <c r="HY101">
        <v>0</v>
      </c>
      <c r="HZ101">
        <v>0</v>
      </c>
      <c r="IA101">
        <v>0</v>
      </c>
      <c r="IB101">
        <v>0</v>
      </c>
      <c r="IC101">
        <v>0</v>
      </c>
      <c r="ID101">
        <v>0</v>
      </c>
      <c r="IE101">
        <v>0</v>
      </c>
      <c r="IF101">
        <v>0</v>
      </c>
      <c r="IG101">
        <v>0</v>
      </c>
      <c r="IH101">
        <v>0</v>
      </c>
      <c r="II101" t="s">
        <v>87</v>
      </c>
      <c r="IJ101" t="s">
        <v>87</v>
      </c>
      <c r="IK101" t="s">
        <v>87</v>
      </c>
      <c r="IL101" t="s">
        <v>87</v>
      </c>
      <c r="IM101" t="s">
        <v>87</v>
      </c>
      <c r="IN101" t="s">
        <v>87</v>
      </c>
      <c r="IO101" t="s">
        <v>87</v>
      </c>
      <c r="IP101" t="s">
        <v>87</v>
      </c>
      <c r="IQ101" t="s">
        <v>87</v>
      </c>
      <c r="IR101" t="s">
        <v>87</v>
      </c>
      <c r="IS101" t="s">
        <v>87</v>
      </c>
      <c r="IT101" t="s">
        <v>87</v>
      </c>
      <c r="IU101" t="s">
        <v>87</v>
      </c>
      <c r="IV101" t="s">
        <v>87</v>
      </c>
      <c r="IW101" t="s">
        <v>87</v>
      </c>
      <c r="IX101">
        <v>0</v>
      </c>
      <c r="IY101">
        <v>0</v>
      </c>
      <c r="IZ101">
        <v>0</v>
      </c>
      <c r="JA101">
        <v>0</v>
      </c>
      <c r="JB101">
        <v>0</v>
      </c>
      <c r="JC101">
        <v>0</v>
      </c>
      <c r="JD101">
        <v>0</v>
      </c>
      <c r="JE101">
        <v>0</v>
      </c>
      <c r="JF101">
        <v>0</v>
      </c>
      <c r="JG101">
        <v>0</v>
      </c>
      <c r="JH101">
        <v>0</v>
      </c>
      <c r="JI101">
        <v>0</v>
      </c>
      <c r="JJ101" s="210">
        <v>0</v>
      </c>
      <c r="JK101" s="210">
        <v>0</v>
      </c>
      <c r="JL101" s="210">
        <v>0</v>
      </c>
      <c r="JM101" s="210">
        <v>0</v>
      </c>
      <c r="JN101" s="210">
        <v>0</v>
      </c>
      <c r="JO101" s="210">
        <v>0</v>
      </c>
      <c r="JP101" s="210">
        <v>0</v>
      </c>
      <c r="JQ101" s="210">
        <v>0</v>
      </c>
      <c r="JR101" s="210">
        <v>0</v>
      </c>
      <c r="JS101" s="210">
        <v>0</v>
      </c>
      <c r="JT101" s="210">
        <v>0</v>
      </c>
      <c r="JU101" s="210">
        <v>0</v>
      </c>
      <c r="JV101" s="210">
        <v>0</v>
      </c>
      <c r="JW101">
        <v>0</v>
      </c>
      <c r="JX101">
        <v>0</v>
      </c>
      <c r="JY101">
        <v>0</v>
      </c>
      <c r="JZ101">
        <v>0</v>
      </c>
      <c r="KA101">
        <v>0</v>
      </c>
      <c r="KB101">
        <v>0</v>
      </c>
      <c r="KC101">
        <v>0</v>
      </c>
      <c r="KD101">
        <v>0</v>
      </c>
      <c r="KE101">
        <v>0</v>
      </c>
      <c r="KF101">
        <v>0</v>
      </c>
      <c r="KG101">
        <v>0</v>
      </c>
      <c r="KH101">
        <v>0</v>
      </c>
      <c r="KI101">
        <v>0</v>
      </c>
      <c r="KJ101" s="204">
        <v>0</v>
      </c>
      <c r="KK101" t="s">
        <v>87</v>
      </c>
      <c r="KL101">
        <v>0</v>
      </c>
      <c r="KM101">
        <v>0</v>
      </c>
      <c r="KN101" t="s">
        <v>87</v>
      </c>
      <c r="KO101" t="s">
        <v>87</v>
      </c>
      <c r="KP101" t="s">
        <v>87</v>
      </c>
      <c r="KQ101" t="s">
        <v>87</v>
      </c>
      <c r="KR101" t="s">
        <v>87</v>
      </c>
      <c r="KS101" t="s">
        <v>87</v>
      </c>
      <c r="KT101" t="s">
        <v>87</v>
      </c>
      <c r="KU101" s="204" t="s">
        <v>87</v>
      </c>
      <c r="KV101">
        <v>0</v>
      </c>
      <c r="KW101">
        <v>0</v>
      </c>
      <c r="KX101">
        <v>0</v>
      </c>
      <c r="KY101">
        <v>0</v>
      </c>
      <c r="KZ101">
        <v>0</v>
      </c>
      <c r="LA101" t="s">
        <v>87</v>
      </c>
      <c r="LB101" t="s">
        <v>87</v>
      </c>
      <c r="LC101" t="s">
        <v>87</v>
      </c>
      <c r="LD101" t="s">
        <v>87</v>
      </c>
      <c r="LE101" t="s">
        <v>87</v>
      </c>
      <c r="LF101" t="s">
        <v>87</v>
      </c>
      <c r="LG101" t="s">
        <v>87</v>
      </c>
      <c r="LH101" s="210">
        <v>0</v>
      </c>
      <c r="LI101" s="210" t="s">
        <v>1834</v>
      </c>
      <c r="LJ101" s="210" t="s">
        <v>1811</v>
      </c>
      <c r="LK101" s="210">
        <v>0</v>
      </c>
      <c r="LL101" s="210">
        <v>0</v>
      </c>
      <c r="LM101" s="210" t="s">
        <v>87</v>
      </c>
      <c r="LN101" s="210" t="s">
        <v>87</v>
      </c>
      <c r="LO101" s="210">
        <v>0</v>
      </c>
      <c r="LP101" s="210">
        <v>0</v>
      </c>
      <c r="LQ101" s="210">
        <v>8823959000</v>
      </c>
      <c r="LR101" s="210">
        <v>0</v>
      </c>
      <c r="LS101" s="210">
        <v>0</v>
      </c>
      <c r="LT101" s="210">
        <v>0</v>
      </c>
      <c r="LU101" s="210">
        <v>0</v>
      </c>
      <c r="LV101">
        <v>0</v>
      </c>
      <c r="LW101">
        <v>0</v>
      </c>
      <c r="LX101">
        <v>0</v>
      </c>
      <c r="LY101">
        <v>0</v>
      </c>
      <c r="LZ101">
        <v>0</v>
      </c>
      <c r="MA101" t="s">
        <v>87</v>
      </c>
      <c r="MB101" t="s">
        <v>87</v>
      </c>
      <c r="MC101" t="s">
        <v>87</v>
      </c>
      <c r="MD101" t="s">
        <v>87</v>
      </c>
      <c r="ME101" t="s">
        <v>87</v>
      </c>
      <c r="MF101" t="s">
        <v>87</v>
      </c>
      <c r="MG101" t="s">
        <v>87</v>
      </c>
      <c r="MH101">
        <v>0</v>
      </c>
      <c r="MI101">
        <v>0</v>
      </c>
      <c r="MJ101">
        <v>0</v>
      </c>
      <c r="MK101">
        <v>0</v>
      </c>
      <c r="ML101">
        <v>0</v>
      </c>
      <c r="MM101">
        <v>0</v>
      </c>
      <c r="MN101">
        <v>0</v>
      </c>
      <c r="MO101">
        <v>0</v>
      </c>
      <c r="MP101">
        <v>0</v>
      </c>
      <c r="MQ101">
        <v>0</v>
      </c>
      <c r="MR101">
        <v>0</v>
      </c>
      <c r="MS101">
        <v>0</v>
      </c>
      <c r="MT101">
        <v>0</v>
      </c>
      <c r="MU101">
        <v>0</v>
      </c>
      <c r="MV101">
        <v>0</v>
      </c>
      <c r="MW101">
        <v>0</v>
      </c>
      <c r="MX101">
        <v>0</v>
      </c>
      <c r="MY101">
        <v>0</v>
      </c>
      <c r="MZ101">
        <v>0</v>
      </c>
      <c r="NA101">
        <v>0</v>
      </c>
      <c r="NB101">
        <v>0</v>
      </c>
      <c r="NC101">
        <v>0</v>
      </c>
      <c r="ND101">
        <v>0</v>
      </c>
      <c r="NE101">
        <v>0</v>
      </c>
      <c r="NF101">
        <v>0</v>
      </c>
      <c r="NG101">
        <v>0</v>
      </c>
      <c r="NH101">
        <v>0</v>
      </c>
      <c r="NI101">
        <v>0</v>
      </c>
      <c r="NJ101">
        <v>0</v>
      </c>
      <c r="NK101">
        <v>0</v>
      </c>
      <c r="NL101">
        <v>0</v>
      </c>
      <c r="NM101">
        <v>0</v>
      </c>
      <c r="NN101" t="s">
        <v>87</v>
      </c>
      <c r="NO101" t="s">
        <v>87</v>
      </c>
      <c r="NP101" t="s">
        <v>87</v>
      </c>
      <c r="NQ101" t="s">
        <v>87</v>
      </c>
      <c r="NR101" t="s">
        <v>87</v>
      </c>
      <c r="NS101" t="s">
        <v>87</v>
      </c>
      <c r="NT101" t="s">
        <v>87</v>
      </c>
      <c r="NU101">
        <v>0</v>
      </c>
      <c r="NV101">
        <v>0</v>
      </c>
      <c r="NW101">
        <v>0</v>
      </c>
      <c r="NX101">
        <v>0</v>
      </c>
      <c r="NY101">
        <v>0</v>
      </c>
      <c r="NZ101">
        <v>0</v>
      </c>
      <c r="OA101">
        <v>0</v>
      </c>
      <c r="OB101">
        <v>0</v>
      </c>
      <c r="OC101">
        <v>0</v>
      </c>
      <c r="OD101">
        <v>0</v>
      </c>
      <c r="OE101">
        <v>0</v>
      </c>
      <c r="OF101">
        <v>0</v>
      </c>
      <c r="OG101">
        <v>0</v>
      </c>
      <c r="OH101">
        <v>0</v>
      </c>
      <c r="OI101">
        <v>0</v>
      </c>
      <c r="OJ101">
        <v>0</v>
      </c>
      <c r="OK101">
        <v>0</v>
      </c>
      <c r="OL101">
        <v>0</v>
      </c>
      <c r="OM101">
        <v>0</v>
      </c>
      <c r="ON101">
        <v>0</v>
      </c>
      <c r="OO101">
        <v>0</v>
      </c>
      <c r="OP101">
        <v>0</v>
      </c>
      <c r="OQ101">
        <v>0</v>
      </c>
      <c r="OR101">
        <v>0</v>
      </c>
      <c r="OT101" s="209"/>
      <c r="OU101" t="s">
        <v>1914</v>
      </c>
      <c r="OV101">
        <v>100</v>
      </c>
      <c r="OW101">
        <v>0</v>
      </c>
      <c r="OX101">
        <v>0</v>
      </c>
      <c r="OY101">
        <v>0</v>
      </c>
      <c r="OZ101">
        <v>0</v>
      </c>
      <c r="PA101">
        <v>0</v>
      </c>
      <c r="PB101">
        <v>0</v>
      </c>
      <c r="PC101">
        <v>0</v>
      </c>
      <c r="PD101">
        <v>0</v>
      </c>
      <c r="PE101">
        <v>0</v>
      </c>
      <c r="PF101">
        <v>0</v>
      </c>
      <c r="PG101">
        <v>0</v>
      </c>
      <c r="PH101">
        <v>0</v>
      </c>
      <c r="PI101">
        <v>0</v>
      </c>
      <c r="PJ101">
        <v>0</v>
      </c>
      <c r="PK101">
        <v>0</v>
      </c>
      <c r="PL101">
        <v>0</v>
      </c>
      <c r="PM101">
        <v>0</v>
      </c>
      <c r="PN101">
        <v>0</v>
      </c>
      <c r="PO101">
        <v>0</v>
      </c>
      <c r="PP101">
        <v>0</v>
      </c>
      <c r="PQ101">
        <v>0</v>
      </c>
      <c r="PR101">
        <v>0</v>
      </c>
      <c r="PS101">
        <v>0</v>
      </c>
      <c r="PT101">
        <v>0</v>
      </c>
      <c r="PU101">
        <v>0</v>
      </c>
      <c r="PV101">
        <v>0</v>
      </c>
      <c r="PW101" s="210">
        <v>0</v>
      </c>
      <c r="PX101" s="210">
        <v>0</v>
      </c>
      <c r="PY101" t="s">
        <v>597</v>
      </c>
    </row>
    <row r="102" spans="1:441" ht="15.75" customHeight="1" x14ac:dyDescent="0.35">
      <c r="A102" t="s">
        <v>1926</v>
      </c>
      <c r="B102">
        <v>7873</v>
      </c>
      <c r="C102" t="s">
        <v>1927</v>
      </c>
      <c r="D102" s="207">
        <v>2020110010189</v>
      </c>
      <c r="E102" t="s">
        <v>562</v>
      </c>
      <c r="F102" t="s">
        <v>36</v>
      </c>
      <c r="G102" t="s">
        <v>563</v>
      </c>
      <c r="H102" t="s">
        <v>1810</v>
      </c>
      <c r="I102" s="236" t="s">
        <v>1853</v>
      </c>
      <c r="J102" t="s">
        <v>1812</v>
      </c>
      <c r="K102" t="s">
        <v>1813</v>
      </c>
      <c r="L102" t="s">
        <v>1814</v>
      </c>
      <c r="M102" t="s">
        <v>1813</v>
      </c>
      <c r="N102" t="s">
        <v>1854</v>
      </c>
      <c r="O102" t="s">
        <v>1855</v>
      </c>
      <c r="P102" t="s">
        <v>1856</v>
      </c>
      <c r="Q102" t="s">
        <v>1818</v>
      </c>
      <c r="R102" t="s">
        <v>1819</v>
      </c>
      <c r="S102" t="s">
        <v>1928</v>
      </c>
      <c r="T102" t="s">
        <v>1929</v>
      </c>
      <c r="AC102" t="s">
        <v>1928</v>
      </c>
      <c r="AG102" t="s">
        <v>576</v>
      </c>
      <c r="AH102" t="s">
        <v>698</v>
      </c>
      <c r="AI102" t="s">
        <v>1930</v>
      </c>
      <c r="AJ102">
        <v>0</v>
      </c>
      <c r="AK102" s="208">
        <v>44055</v>
      </c>
      <c r="AL102">
        <v>1</v>
      </c>
      <c r="AM102">
        <v>2024</v>
      </c>
      <c r="AN102" t="s">
        <v>1931</v>
      </c>
      <c r="AO102" t="s">
        <v>1862</v>
      </c>
      <c r="AP102">
        <v>2020</v>
      </c>
      <c r="AQ102">
        <v>2024</v>
      </c>
      <c r="AR102" t="s">
        <v>24</v>
      </c>
      <c r="AS102" t="s">
        <v>582</v>
      </c>
      <c r="AT102" t="s">
        <v>1932</v>
      </c>
      <c r="AU102" t="s">
        <v>703</v>
      </c>
      <c r="AV102" s="234" t="s">
        <v>585</v>
      </c>
      <c r="AW102" s="234" t="s">
        <v>585</v>
      </c>
      <c r="AX102" s="234" t="s">
        <v>585</v>
      </c>
      <c r="AY102" s="234">
        <v>1</v>
      </c>
      <c r="AZ102" s="234"/>
      <c r="BB102" t="s">
        <v>1933</v>
      </c>
      <c r="BC102" t="s">
        <v>1934</v>
      </c>
      <c r="BD102" t="s">
        <v>1935</v>
      </c>
      <c r="BE102" t="s">
        <v>1936</v>
      </c>
      <c r="BF102" t="s">
        <v>611</v>
      </c>
      <c r="BG102">
        <v>2</v>
      </c>
      <c r="BH102" s="208">
        <v>45204</v>
      </c>
      <c r="BI102" t="s">
        <v>1830</v>
      </c>
      <c r="BJ102" t="s">
        <v>197</v>
      </c>
      <c r="BK102">
        <v>100</v>
      </c>
      <c r="BL102">
        <v>100</v>
      </c>
      <c r="BM102">
        <v>100</v>
      </c>
      <c r="BN102">
        <v>100</v>
      </c>
      <c r="BO102">
        <v>100</v>
      </c>
      <c r="BP102">
        <v>100</v>
      </c>
      <c r="BQ102">
        <v>12192854807</v>
      </c>
      <c r="BR102">
        <v>1389835612</v>
      </c>
      <c r="BS102">
        <v>3106648757</v>
      </c>
      <c r="BT102">
        <v>3141584438</v>
      </c>
      <c r="BU102">
        <v>2300350000</v>
      </c>
      <c r="BV102">
        <v>2254436000</v>
      </c>
      <c r="BW102">
        <v>100</v>
      </c>
      <c r="BX102">
        <v>100</v>
      </c>
      <c r="BY102">
        <v>100</v>
      </c>
      <c r="BZ102">
        <v>100</v>
      </c>
      <c r="CA102">
        <v>100</v>
      </c>
      <c r="CB102">
        <v>100</v>
      </c>
      <c r="CC102">
        <v>100</v>
      </c>
      <c r="CD102">
        <v>100</v>
      </c>
      <c r="CE102">
        <v>100</v>
      </c>
      <c r="CF102">
        <v>1389835612</v>
      </c>
      <c r="CG102">
        <v>1275837309</v>
      </c>
      <c r="CH102">
        <v>3106648756</v>
      </c>
      <c r="CI102">
        <v>3038368721</v>
      </c>
      <c r="CJ102">
        <v>3141584437</v>
      </c>
      <c r="CK102">
        <v>3095362586</v>
      </c>
      <c r="CL102">
        <v>2216629297</v>
      </c>
      <c r="CM102">
        <v>1798172913</v>
      </c>
      <c r="CN102">
        <v>100</v>
      </c>
      <c r="CO102">
        <v>100</v>
      </c>
      <c r="CP102">
        <v>100</v>
      </c>
      <c r="CQ102">
        <v>100</v>
      </c>
      <c r="CR102" t="s">
        <v>612</v>
      </c>
      <c r="CS102" t="s">
        <v>43</v>
      </c>
      <c r="CT102">
        <v>25.8</v>
      </c>
      <c r="CU102">
        <v>12.8</v>
      </c>
      <c r="CV102">
        <v>21.8</v>
      </c>
      <c r="CW102">
        <v>16.8</v>
      </c>
      <c r="CX102">
        <v>22.8</v>
      </c>
      <c r="CY102">
        <v>0</v>
      </c>
      <c r="CZ102">
        <v>0</v>
      </c>
      <c r="DA102">
        <v>0</v>
      </c>
      <c r="DB102">
        <v>0</v>
      </c>
      <c r="DC102">
        <v>0</v>
      </c>
      <c r="DD102">
        <v>0</v>
      </c>
      <c r="DE102">
        <v>0</v>
      </c>
      <c r="DF102">
        <v>100</v>
      </c>
      <c r="DG102">
        <v>100</v>
      </c>
      <c r="DH102">
        <v>100</v>
      </c>
      <c r="DI102">
        <v>100</v>
      </c>
      <c r="DJ102">
        <v>129</v>
      </c>
      <c r="DK102">
        <v>64</v>
      </c>
      <c r="DL102">
        <v>109</v>
      </c>
      <c r="DM102">
        <v>84</v>
      </c>
      <c r="DN102">
        <v>114</v>
      </c>
      <c r="DO102">
        <v>0</v>
      </c>
      <c r="DP102">
        <v>0</v>
      </c>
      <c r="DQ102">
        <v>0</v>
      </c>
      <c r="DR102">
        <v>0</v>
      </c>
      <c r="DS102">
        <v>0</v>
      </c>
      <c r="DT102">
        <v>0</v>
      </c>
      <c r="DU102">
        <v>0</v>
      </c>
      <c r="DV102">
        <v>500</v>
      </c>
      <c r="DW102">
        <v>0</v>
      </c>
      <c r="DX102">
        <v>0</v>
      </c>
      <c r="DY102">
        <v>0</v>
      </c>
      <c r="DZ102">
        <v>0</v>
      </c>
      <c r="EA102">
        <v>0</v>
      </c>
      <c r="EB102">
        <v>0</v>
      </c>
      <c r="EC102">
        <v>0</v>
      </c>
      <c r="ED102">
        <v>0</v>
      </c>
      <c r="EE102">
        <v>0</v>
      </c>
      <c r="EF102">
        <v>0</v>
      </c>
      <c r="EG102">
        <v>0</v>
      </c>
      <c r="EH102">
        <v>0</v>
      </c>
      <c r="EI102">
        <v>0</v>
      </c>
      <c r="EJ102">
        <v>0</v>
      </c>
      <c r="EK102" t="s">
        <v>1937</v>
      </c>
      <c r="EL102" t="s">
        <v>1938</v>
      </c>
      <c r="EM102" t="s">
        <v>1939</v>
      </c>
      <c r="EN102" t="s">
        <v>1940</v>
      </c>
      <c r="EO102" t="s">
        <v>1941</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2254436000</v>
      </c>
      <c r="FJ102">
        <v>2254436000</v>
      </c>
      <c r="FK102">
        <v>2254436000</v>
      </c>
      <c r="FL102">
        <v>2254436000</v>
      </c>
      <c r="FM102">
        <v>2254436000</v>
      </c>
      <c r="FN102">
        <v>0</v>
      </c>
      <c r="FO102">
        <v>0</v>
      </c>
      <c r="FP102">
        <v>0</v>
      </c>
      <c r="FQ102">
        <v>0</v>
      </c>
      <c r="FR102">
        <v>0</v>
      </c>
      <c r="FS102">
        <v>0</v>
      </c>
      <c r="FT102">
        <v>0</v>
      </c>
      <c r="FU102">
        <v>2254436000</v>
      </c>
      <c r="FV102">
        <v>2254436000</v>
      </c>
      <c r="FW102">
        <v>2254436000</v>
      </c>
      <c r="FX102">
        <v>2254436000</v>
      </c>
      <c r="FY102">
        <v>2254436000</v>
      </c>
      <c r="FZ102">
        <v>2254436000</v>
      </c>
      <c r="GA102">
        <v>0</v>
      </c>
      <c r="GB102">
        <v>0</v>
      </c>
      <c r="GC102">
        <v>0</v>
      </c>
      <c r="GD102">
        <v>0</v>
      </c>
      <c r="GE102">
        <v>0</v>
      </c>
      <c r="GF102">
        <v>0</v>
      </c>
      <c r="GG102">
        <v>0</v>
      </c>
      <c r="GH102">
        <v>2254436000</v>
      </c>
      <c r="GI102">
        <v>0</v>
      </c>
      <c r="GJ102">
        <v>0</v>
      </c>
      <c r="GK102">
        <v>0</v>
      </c>
      <c r="GL102">
        <v>0</v>
      </c>
      <c r="GM102">
        <v>0</v>
      </c>
      <c r="GN102">
        <v>0</v>
      </c>
      <c r="GO102">
        <v>0</v>
      </c>
      <c r="GP102">
        <v>0</v>
      </c>
      <c r="GQ102">
        <v>0</v>
      </c>
      <c r="GR102">
        <v>0</v>
      </c>
      <c r="GS102">
        <v>0</v>
      </c>
      <c r="GT102">
        <v>0</v>
      </c>
      <c r="GU102">
        <v>0</v>
      </c>
      <c r="GV102">
        <v>0</v>
      </c>
      <c r="GW102">
        <v>0</v>
      </c>
      <c r="GX102">
        <v>0</v>
      </c>
      <c r="GY102">
        <v>0</v>
      </c>
      <c r="GZ102">
        <v>0</v>
      </c>
      <c r="HA102">
        <v>0</v>
      </c>
      <c r="HB102">
        <v>0</v>
      </c>
      <c r="HC102">
        <v>0</v>
      </c>
      <c r="HD102">
        <v>0</v>
      </c>
      <c r="HE102">
        <v>0</v>
      </c>
      <c r="HF102">
        <v>0</v>
      </c>
      <c r="HG102">
        <v>0</v>
      </c>
      <c r="HH102">
        <v>0</v>
      </c>
      <c r="HI102">
        <v>0</v>
      </c>
      <c r="HJ102">
        <v>0</v>
      </c>
      <c r="HK102">
        <v>0</v>
      </c>
      <c r="HL102">
        <v>0</v>
      </c>
      <c r="HM102">
        <v>0</v>
      </c>
      <c r="HN102">
        <v>0</v>
      </c>
      <c r="HO102">
        <v>0</v>
      </c>
      <c r="HP102">
        <v>0</v>
      </c>
      <c r="HQ102">
        <v>0</v>
      </c>
      <c r="HR102">
        <v>0</v>
      </c>
      <c r="HS102">
        <v>0</v>
      </c>
      <c r="HT102">
        <v>0</v>
      </c>
      <c r="HU102">
        <v>0</v>
      </c>
      <c r="HV102">
        <v>0</v>
      </c>
      <c r="HW102">
        <v>0</v>
      </c>
      <c r="HX102">
        <v>0</v>
      </c>
      <c r="HY102">
        <v>0</v>
      </c>
      <c r="HZ102">
        <v>0</v>
      </c>
      <c r="IA102">
        <v>0</v>
      </c>
      <c r="IB102">
        <v>0</v>
      </c>
      <c r="IC102">
        <v>0</v>
      </c>
      <c r="ID102">
        <v>0</v>
      </c>
      <c r="IE102">
        <v>0</v>
      </c>
      <c r="IF102">
        <v>0</v>
      </c>
      <c r="IG102">
        <v>0</v>
      </c>
      <c r="IH102">
        <v>0</v>
      </c>
      <c r="II102" t="s">
        <v>87</v>
      </c>
      <c r="IJ102" t="s">
        <v>87</v>
      </c>
      <c r="IK102" t="s">
        <v>87</v>
      </c>
      <c r="IL102" t="s">
        <v>87</v>
      </c>
      <c r="IM102" t="s">
        <v>87</v>
      </c>
      <c r="IN102" t="s">
        <v>87</v>
      </c>
      <c r="IO102" t="s">
        <v>87</v>
      </c>
      <c r="IP102" t="s">
        <v>87</v>
      </c>
      <c r="IQ102" t="s">
        <v>87</v>
      </c>
      <c r="IR102" t="s">
        <v>87</v>
      </c>
      <c r="IS102" t="s">
        <v>87</v>
      </c>
      <c r="IT102" t="s">
        <v>87</v>
      </c>
      <c r="IU102" t="s">
        <v>87</v>
      </c>
      <c r="IV102" t="s">
        <v>87</v>
      </c>
      <c r="IW102" t="s">
        <v>87</v>
      </c>
      <c r="IX102">
        <v>0</v>
      </c>
      <c r="IY102">
        <v>0</v>
      </c>
      <c r="IZ102">
        <v>0</v>
      </c>
      <c r="JA102">
        <v>0</v>
      </c>
      <c r="JB102">
        <v>0</v>
      </c>
      <c r="JC102">
        <v>0</v>
      </c>
      <c r="JD102">
        <v>0</v>
      </c>
      <c r="JE102">
        <v>0</v>
      </c>
      <c r="JF102">
        <v>0</v>
      </c>
      <c r="JG102">
        <v>0</v>
      </c>
      <c r="JH102">
        <v>0</v>
      </c>
      <c r="JI102">
        <v>0</v>
      </c>
      <c r="JJ102" s="210">
        <v>0</v>
      </c>
      <c r="JK102" s="210">
        <v>0</v>
      </c>
      <c r="JL102" s="210">
        <v>0</v>
      </c>
      <c r="JM102" s="210">
        <v>0</v>
      </c>
      <c r="JN102" s="210">
        <v>0</v>
      </c>
      <c r="JO102" s="210">
        <v>0</v>
      </c>
      <c r="JP102" s="210">
        <v>0</v>
      </c>
      <c r="JQ102" s="210">
        <v>0</v>
      </c>
      <c r="JR102" s="210">
        <v>0</v>
      </c>
      <c r="JS102" s="210">
        <v>0</v>
      </c>
      <c r="JT102" s="210">
        <v>0</v>
      </c>
      <c r="JU102" s="210">
        <v>0</v>
      </c>
      <c r="JV102" s="210">
        <v>0</v>
      </c>
      <c r="JW102">
        <v>0</v>
      </c>
      <c r="JX102">
        <v>0</v>
      </c>
      <c r="JY102">
        <v>0</v>
      </c>
      <c r="JZ102">
        <v>0</v>
      </c>
      <c r="KA102">
        <v>0</v>
      </c>
      <c r="KB102">
        <v>0</v>
      </c>
      <c r="KC102">
        <v>0</v>
      </c>
      <c r="KD102">
        <v>0</v>
      </c>
      <c r="KE102">
        <v>0</v>
      </c>
      <c r="KF102">
        <v>0</v>
      </c>
      <c r="KG102">
        <v>0</v>
      </c>
      <c r="KH102">
        <v>0</v>
      </c>
      <c r="KI102">
        <v>0</v>
      </c>
      <c r="KJ102" s="204">
        <v>0</v>
      </c>
      <c r="KK102">
        <v>0</v>
      </c>
      <c r="KL102">
        <v>0</v>
      </c>
      <c r="KM102">
        <v>0</v>
      </c>
      <c r="KN102">
        <v>0</v>
      </c>
      <c r="KO102" t="s">
        <v>87</v>
      </c>
      <c r="KP102" t="s">
        <v>87</v>
      </c>
      <c r="KQ102" t="s">
        <v>87</v>
      </c>
      <c r="KR102" t="s">
        <v>87</v>
      </c>
      <c r="KS102" t="s">
        <v>87</v>
      </c>
      <c r="KT102" t="s">
        <v>87</v>
      </c>
      <c r="KU102" s="204" t="s">
        <v>87</v>
      </c>
      <c r="KV102">
        <v>0</v>
      </c>
      <c r="KW102">
        <v>0</v>
      </c>
      <c r="KX102">
        <v>0</v>
      </c>
      <c r="KY102">
        <v>0</v>
      </c>
      <c r="KZ102">
        <v>0</v>
      </c>
      <c r="LA102" t="s">
        <v>87</v>
      </c>
      <c r="LB102" t="s">
        <v>87</v>
      </c>
      <c r="LC102" t="s">
        <v>87</v>
      </c>
      <c r="LD102" t="s">
        <v>87</v>
      </c>
      <c r="LE102" t="s">
        <v>87</v>
      </c>
      <c r="LF102" t="s">
        <v>87</v>
      </c>
      <c r="LG102" t="s">
        <v>87</v>
      </c>
      <c r="LH102" s="210">
        <v>0</v>
      </c>
      <c r="LI102" s="210" t="s">
        <v>1867</v>
      </c>
      <c r="LJ102" s="210" t="s">
        <v>1868</v>
      </c>
      <c r="LK102" s="210">
        <v>0</v>
      </c>
      <c r="LL102" s="210">
        <v>0</v>
      </c>
      <c r="LM102" s="210" t="s">
        <v>87</v>
      </c>
      <c r="LN102" s="210" t="s">
        <v>87</v>
      </c>
      <c r="LO102" s="210">
        <v>0</v>
      </c>
      <c r="LP102" s="210">
        <v>0</v>
      </c>
      <c r="LQ102" s="210">
        <v>8823959000</v>
      </c>
      <c r="LR102" s="210">
        <v>0</v>
      </c>
      <c r="LS102" s="210">
        <v>0</v>
      </c>
      <c r="LT102" s="210">
        <v>0</v>
      </c>
      <c r="LU102" s="210">
        <v>0</v>
      </c>
      <c r="LV102">
        <v>0</v>
      </c>
      <c r="LW102">
        <v>0</v>
      </c>
      <c r="LX102">
        <v>0</v>
      </c>
      <c r="LY102">
        <v>0</v>
      </c>
      <c r="LZ102">
        <v>0</v>
      </c>
      <c r="MA102" t="s">
        <v>87</v>
      </c>
      <c r="MB102" t="s">
        <v>87</v>
      </c>
      <c r="MC102" t="s">
        <v>87</v>
      </c>
      <c r="MD102" t="s">
        <v>87</v>
      </c>
      <c r="ME102" t="s">
        <v>87</v>
      </c>
      <c r="MF102" t="s">
        <v>87</v>
      </c>
      <c r="MG102" t="s">
        <v>87</v>
      </c>
      <c r="MH102">
        <v>0</v>
      </c>
      <c r="MI102">
        <v>0</v>
      </c>
      <c r="MJ102">
        <v>0</v>
      </c>
      <c r="MK102">
        <v>0</v>
      </c>
      <c r="ML102">
        <v>0</v>
      </c>
      <c r="MM102">
        <v>0</v>
      </c>
      <c r="MN102">
        <v>0</v>
      </c>
      <c r="MO102">
        <v>0</v>
      </c>
      <c r="MP102">
        <v>0</v>
      </c>
      <c r="MQ102">
        <v>0</v>
      </c>
      <c r="MR102">
        <v>0</v>
      </c>
      <c r="MS102">
        <v>0</v>
      </c>
      <c r="MT102">
        <v>0</v>
      </c>
      <c r="MU102">
        <v>0</v>
      </c>
      <c r="MV102">
        <v>0</v>
      </c>
      <c r="MW102">
        <v>0</v>
      </c>
      <c r="MX102">
        <v>0</v>
      </c>
      <c r="MY102">
        <v>0</v>
      </c>
      <c r="MZ102">
        <v>0</v>
      </c>
      <c r="NA102">
        <v>0</v>
      </c>
      <c r="NB102">
        <v>0</v>
      </c>
      <c r="NC102">
        <v>0</v>
      </c>
      <c r="ND102">
        <v>0</v>
      </c>
      <c r="NE102">
        <v>0</v>
      </c>
      <c r="NF102">
        <v>0</v>
      </c>
      <c r="NG102">
        <v>0</v>
      </c>
      <c r="NH102">
        <v>0</v>
      </c>
      <c r="NI102">
        <v>0</v>
      </c>
      <c r="NJ102">
        <v>0</v>
      </c>
      <c r="NK102">
        <v>0</v>
      </c>
      <c r="NL102">
        <v>0</v>
      </c>
      <c r="NM102">
        <v>0</v>
      </c>
      <c r="NN102" t="s">
        <v>87</v>
      </c>
      <c r="NO102" t="s">
        <v>87</v>
      </c>
      <c r="NP102" t="s">
        <v>87</v>
      </c>
      <c r="NQ102" t="s">
        <v>87</v>
      </c>
      <c r="NR102" t="s">
        <v>87</v>
      </c>
      <c r="NS102" t="s">
        <v>87</v>
      </c>
      <c r="NT102" t="s">
        <v>87</v>
      </c>
      <c r="NU102">
        <v>0</v>
      </c>
      <c r="NV102">
        <v>0</v>
      </c>
      <c r="NW102">
        <v>0</v>
      </c>
      <c r="NX102">
        <v>0</v>
      </c>
      <c r="NY102">
        <v>0</v>
      </c>
      <c r="NZ102">
        <v>0</v>
      </c>
      <c r="OA102">
        <v>0</v>
      </c>
      <c r="OB102">
        <v>0</v>
      </c>
      <c r="OC102">
        <v>0</v>
      </c>
      <c r="OD102">
        <v>0</v>
      </c>
      <c r="OE102">
        <v>0</v>
      </c>
      <c r="OF102">
        <v>0</v>
      </c>
      <c r="OG102">
        <v>0</v>
      </c>
      <c r="OH102">
        <v>0</v>
      </c>
      <c r="OI102">
        <v>0</v>
      </c>
      <c r="OJ102">
        <v>0</v>
      </c>
      <c r="OK102">
        <v>0</v>
      </c>
      <c r="OL102">
        <v>0</v>
      </c>
      <c r="OM102">
        <v>0</v>
      </c>
      <c r="ON102">
        <v>0</v>
      </c>
      <c r="OO102">
        <v>0</v>
      </c>
      <c r="OP102">
        <v>0</v>
      </c>
      <c r="OQ102">
        <v>0</v>
      </c>
      <c r="OR102">
        <v>0</v>
      </c>
      <c r="OT102" s="209"/>
      <c r="OU102" t="s">
        <v>1926</v>
      </c>
      <c r="OV102">
        <v>100</v>
      </c>
      <c r="OW102">
        <v>0</v>
      </c>
      <c r="OX102">
        <v>0</v>
      </c>
      <c r="OY102">
        <v>0</v>
      </c>
      <c r="OZ102">
        <v>0</v>
      </c>
      <c r="PA102">
        <v>0</v>
      </c>
      <c r="PB102">
        <v>0</v>
      </c>
      <c r="PC102">
        <v>0</v>
      </c>
      <c r="PD102">
        <v>0</v>
      </c>
      <c r="PE102">
        <v>0</v>
      </c>
      <c r="PF102">
        <v>0</v>
      </c>
      <c r="PG102">
        <v>0</v>
      </c>
      <c r="PH102">
        <v>0</v>
      </c>
      <c r="PI102">
        <v>0</v>
      </c>
      <c r="PJ102">
        <v>0</v>
      </c>
      <c r="PK102">
        <v>0</v>
      </c>
      <c r="PL102">
        <v>0</v>
      </c>
      <c r="PM102">
        <v>0</v>
      </c>
      <c r="PN102">
        <v>0</v>
      </c>
      <c r="PO102">
        <v>0</v>
      </c>
      <c r="PP102">
        <v>0</v>
      </c>
      <c r="PQ102">
        <v>0</v>
      </c>
      <c r="PR102">
        <v>0</v>
      </c>
      <c r="PS102">
        <v>0</v>
      </c>
      <c r="PT102">
        <v>0</v>
      </c>
      <c r="PU102">
        <v>0</v>
      </c>
      <c r="PV102">
        <v>0</v>
      </c>
      <c r="PW102" s="210">
        <v>0</v>
      </c>
      <c r="PX102" s="210">
        <v>0</v>
      </c>
      <c r="PY102" t="s">
        <v>597</v>
      </c>
    </row>
    <row r="103" spans="1:441" ht="15.75" customHeight="1" x14ac:dyDescent="0.35">
      <c r="A103" t="s">
        <v>1942</v>
      </c>
      <c r="B103">
        <v>7873</v>
      </c>
      <c r="C103" t="s">
        <v>1943</v>
      </c>
      <c r="D103" s="207">
        <v>2020110010189</v>
      </c>
      <c r="E103" t="s">
        <v>562</v>
      </c>
      <c r="F103" t="s">
        <v>36</v>
      </c>
      <c r="G103" t="s">
        <v>563</v>
      </c>
      <c r="H103" t="s">
        <v>1810</v>
      </c>
      <c r="I103" s="236" t="s">
        <v>1811</v>
      </c>
      <c r="J103" t="s">
        <v>1812</v>
      </c>
      <c r="K103" t="s">
        <v>1813</v>
      </c>
      <c r="L103" t="s">
        <v>1814</v>
      </c>
      <c r="M103" t="s">
        <v>1813</v>
      </c>
      <c r="N103" t="s">
        <v>1815</v>
      </c>
      <c r="O103" t="s">
        <v>1816</v>
      </c>
      <c r="P103" t="s">
        <v>1817</v>
      </c>
      <c r="Q103" t="s">
        <v>1818</v>
      </c>
      <c r="R103" t="s">
        <v>1819</v>
      </c>
      <c r="S103" t="s">
        <v>1944</v>
      </c>
      <c r="T103" t="s">
        <v>1945</v>
      </c>
      <c r="AC103" t="s">
        <v>1944</v>
      </c>
      <c r="AG103" t="s">
        <v>576</v>
      </c>
      <c r="AH103" t="s">
        <v>698</v>
      </c>
      <c r="AI103" t="s">
        <v>1946</v>
      </c>
      <c r="AJ103">
        <v>0</v>
      </c>
      <c r="AK103" s="208">
        <v>44055</v>
      </c>
      <c r="AL103">
        <v>1</v>
      </c>
      <c r="AM103">
        <v>2024</v>
      </c>
      <c r="AN103" t="s">
        <v>1947</v>
      </c>
      <c r="AO103" t="s">
        <v>1825</v>
      </c>
      <c r="AP103">
        <v>2020</v>
      </c>
      <c r="AQ103">
        <v>2024</v>
      </c>
      <c r="AR103" t="s">
        <v>24</v>
      </c>
      <c r="AS103" t="s">
        <v>582</v>
      </c>
      <c r="AT103" t="s">
        <v>583</v>
      </c>
      <c r="AU103" t="s">
        <v>703</v>
      </c>
      <c r="AV103" s="234" t="s">
        <v>585</v>
      </c>
      <c r="AW103" s="234" t="s">
        <v>585</v>
      </c>
      <c r="AX103" s="234" t="s">
        <v>585</v>
      </c>
      <c r="AY103" s="234">
        <v>1</v>
      </c>
      <c r="AZ103" s="234"/>
      <c r="BB103" t="s">
        <v>1948</v>
      </c>
      <c r="BC103" t="s">
        <v>1949</v>
      </c>
      <c r="BD103" t="s">
        <v>1950</v>
      </c>
      <c r="BE103" t="s">
        <v>1951</v>
      </c>
      <c r="BF103" t="s">
        <v>611</v>
      </c>
      <c r="BG103">
        <v>3</v>
      </c>
      <c r="BH103" s="208">
        <v>45204</v>
      </c>
      <c r="BI103" t="s">
        <v>1830</v>
      </c>
      <c r="BJ103" t="s">
        <v>197</v>
      </c>
      <c r="BK103">
        <v>100</v>
      </c>
      <c r="BL103">
        <v>100</v>
      </c>
      <c r="BM103">
        <v>100</v>
      </c>
      <c r="BN103">
        <v>100</v>
      </c>
      <c r="BO103">
        <v>100</v>
      </c>
      <c r="BP103">
        <v>100</v>
      </c>
      <c r="BQ103">
        <v>13313456038</v>
      </c>
      <c r="BR103">
        <v>2012392052</v>
      </c>
      <c r="BS103">
        <v>3005108515</v>
      </c>
      <c r="BT103">
        <v>3274425423</v>
      </c>
      <c r="BU103">
        <v>2037605048</v>
      </c>
      <c r="BV103">
        <v>2983925000</v>
      </c>
      <c r="BW103">
        <v>100</v>
      </c>
      <c r="BX103">
        <v>100</v>
      </c>
      <c r="BY103">
        <v>100</v>
      </c>
      <c r="BZ103">
        <v>100</v>
      </c>
      <c r="CA103">
        <v>100</v>
      </c>
      <c r="CB103">
        <v>100</v>
      </c>
      <c r="CC103">
        <v>100</v>
      </c>
      <c r="CD103">
        <v>100</v>
      </c>
      <c r="CE103">
        <v>100</v>
      </c>
      <c r="CF103">
        <v>2001604810</v>
      </c>
      <c r="CG103">
        <v>1853335163</v>
      </c>
      <c r="CH103">
        <v>2998952302</v>
      </c>
      <c r="CI103">
        <v>2796196213</v>
      </c>
      <c r="CJ103">
        <v>3272223369</v>
      </c>
      <c r="CK103">
        <v>3005155656</v>
      </c>
      <c r="CL103">
        <v>2019590316</v>
      </c>
      <c r="CM103">
        <v>1358621985</v>
      </c>
      <c r="CN103">
        <v>100</v>
      </c>
      <c r="CO103">
        <v>100</v>
      </c>
      <c r="CP103">
        <v>100</v>
      </c>
      <c r="CQ103">
        <v>100</v>
      </c>
      <c r="CR103" t="s">
        <v>612</v>
      </c>
      <c r="CS103" t="s">
        <v>43</v>
      </c>
      <c r="CT103">
        <v>4.1875</v>
      </c>
      <c r="CU103">
        <v>9.6875</v>
      </c>
      <c r="CV103">
        <v>61.4375</v>
      </c>
      <c r="CW103">
        <v>9.9375</v>
      </c>
      <c r="CX103">
        <v>14.75</v>
      </c>
      <c r="CY103">
        <v>0</v>
      </c>
      <c r="CZ103">
        <v>0</v>
      </c>
      <c r="DA103">
        <v>0</v>
      </c>
      <c r="DB103">
        <v>0</v>
      </c>
      <c r="DC103">
        <v>0</v>
      </c>
      <c r="DD103">
        <v>0</v>
      </c>
      <c r="DE103">
        <v>0</v>
      </c>
      <c r="DF103">
        <v>100</v>
      </c>
      <c r="DG103">
        <v>100</v>
      </c>
      <c r="DH103">
        <v>100</v>
      </c>
      <c r="DI103">
        <v>100</v>
      </c>
      <c r="DJ103">
        <v>16.75</v>
      </c>
      <c r="DK103">
        <v>38.75</v>
      </c>
      <c r="DL103">
        <v>245.75</v>
      </c>
      <c r="DM103">
        <v>39.75</v>
      </c>
      <c r="DN103">
        <v>59</v>
      </c>
      <c r="DO103">
        <v>0</v>
      </c>
      <c r="DP103">
        <v>0</v>
      </c>
      <c r="DQ103">
        <v>0</v>
      </c>
      <c r="DR103">
        <v>0</v>
      </c>
      <c r="DS103">
        <v>0</v>
      </c>
      <c r="DT103">
        <v>0</v>
      </c>
      <c r="DU103">
        <v>0</v>
      </c>
      <c r="DV103">
        <v>400</v>
      </c>
      <c r="DW103">
        <v>0</v>
      </c>
      <c r="DX103">
        <v>0</v>
      </c>
      <c r="DY103">
        <v>0</v>
      </c>
      <c r="DZ103">
        <v>0</v>
      </c>
      <c r="EA103">
        <v>0</v>
      </c>
      <c r="EB103">
        <v>0</v>
      </c>
      <c r="EC103">
        <v>0</v>
      </c>
      <c r="ED103">
        <v>0</v>
      </c>
      <c r="EE103">
        <v>0</v>
      </c>
      <c r="EF103">
        <v>0</v>
      </c>
      <c r="EG103">
        <v>0</v>
      </c>
      <c r="EH103">
        <v>0</v>
      </c>
      <c r="EI103">
        <v>0</v>
      </c>
      <c r="EJ103">
        <v>0</v>
      </c>
      <c r="EK103" t="s">
        <v>1952</v>
      </c>
      <c r="EL103" t="s">
        <v>1953</v>
      </c>
      <c r="EM103" t="s">
        <v>1954</v>
      </c>
      <c r="EN103" t="s">
        <v>1953</v>
      </c>
      <c r="EO103" t="s">
        <v>1953</v>
      </c>
      <c r="EP103">
        <v>0</v>
      </c>
      <c r="EQ103">
        <v>0</v>
      </c>
      <c r="ER103">
        <v>0</v>
      </c>
      <c r="ES103">
        <v>0</v>
      </c>
      <c r="ET103">
        <v>0</v>
      </c>
      <c r="EU103">
        <v>0</v>
      </c>
      <c r="EV103">
        <v>0</v>
      </c>
      <c r="EW103">
        <v>0</v>
      </c>
      <c r="EX103">
        <v>0</v>
      </c>
      <c r="EY103">
        <v>0</v>
      </c>
      <c r="EZ103">
        <v>0</v>
      </c>
      <c r="FA103">
        <v>0</v>
      </c>
      <c r="FB103">
        <v>0</v>
      </c>
      <c r="FC103">
        <v>0</v>
      </c>
      <c r="FD103">
        <v>0</v>
      </c>
      <c r="FE103">
        <v>0</v>
      </c>
      <c r="FF103">
        <v>0</v>
      </c>
      <c r="FG103">
        <v>0</v>
      </c>
      <c r="FH103">
        <v>0</v>
      </c>
      <c r="FI103">
        <v>2983925000</v>
      </c>
      <c r="FJ103">
        <v>2983925000</v>
      </c>
      <c r="FK103">
        <v>2983925000</v>
      </c>
      <c r="FL103">
        <v>2983925000</v>
      </c>
      <c r="FM103">
        <v>2983925000</v>
      </c>
      <c r="FN103">
        <v>0</v>
      </c>
      <c r="FO103">
        <v>0</v>
      </c>
      <c r="FP103">
        <v>0</v>
      </c>
      <c r="FQ103">
        <v>0</v>
      </c>
      <c r="FR103">
        <v>0</v>
      </c>
      <c r="FS103">
        <v>0</v>
      </c>
      <c r="FT103">
        <v>0</v>
      </c>
      <c r="FU103">
        <v>2983925000</v>
      </c>
      <c r="FV103">
        <v>2983925000</v>
      </c>
      <c r="FW103">
        <v>2983925000</v>
      </c>
      <c r="FX103">
        <v>2983925000</v>
      </c>
      <c r="FY103">
        <v>2983925000</v>
      </c>
      <c r="FZ103">
        <v>2983925000</v>
      </c>
      <c r="GA103">
        <v>0</v>
      </c>
      <c r="GB103">
        <v>0</v>
      </c>
      <c r="GC103">
        <v>0</v>
      </c>
      <c r="GD103">
        <v>0</v>
      </c>
      <c r="GE103">
        <v>0</v>
      </c>
      <c r="GF103">
        <v>0</v>
      </c>
      <c r="GG103">
        <v>0</v>
      </c>
      <c r="GH103">
        <v>2983925000</v>
      </c>
      <c r="GI103">
        <v>0</v>
      </c>
      <c r="GJ103">
        <v>0</v>
      </c>
      <c r="GK103">
        <v>0</v>
      </c>
      <c r="GL103">
        <v>0</v>
      </c>
      <c r="GM103">
        <v>0</v>
      </c>
      <c r="GN103">
        <v>0</v>
      </c>
      <c r="GO103">
        <v>0</v>
      </c>
      <c r="GP103">
        <v>0</v>
      </c>
      <c r="GQ103">
        <v>0</v>
      </c>
      <c r="GR103">
        <v>0</v>
      </c>
      <c r="GS103">
        <v>0</v>
      </c>
      <c r="GT103">
        <v>0</v>
      </c>
      <c r="GU103">
        <v>0</v>
      </c>
      <c r="GV103">
        <v>0</v>
      </c>
      <c r="GW103">
        <v>0</v>
      </c>
      <c r="GX103">
        <v>0</v>
      </c>
      <c r="GY103">
        <v>0</v>
      </c>
      <c r="GZ103">
        <v>0</v>
      </c>
      <c r="HA103">
        <v>0</v>
      </c>
      <c r="HB103">
        <v>0</v>
      </c>
      <c r="HC103">
        <v>0</v>
      </c>
      <c r="HD103">
        <v>0</v>
      </c>
      <c r="HE103">
        <v>0</v>
      </c>
      <c r="HF103">
        <v>0</v>
      </c>
      <c r="HG103">
        <v>0</v>
      </c>
      <c r="HH103">
        <v>0</v>
      </c>
      <c r="HI103">
        <v>0</v>
      </c>
      <c r="HJ103">
        <v>0</v>
      </c>
      <c r="HK103">
        <v>0</v>
      </c>
      <c r="HL103">
        <v>0</v>
      </c>
      <c r="HM103">
        <v>0</v>
      </c>
      <c r="HN103">
        <v>0</v>
      </c>
      <c r="HO103">
        <v>0</v>
      </c>
      <c r="HP103">
        <v>0</v>
      </c>
      <c r="HQ103">
        <v>0</v>
      </c>
      <c r="HR103">
        <v>0</v>
      </c>
      <c r="HS103">
        <v>0</v>
      </c>
      <c r="HT103">
        <v>0</v>
      </c>
      <c r="HU103">
        <v>0</v>
      </c>
      <c r="HV103">
        <v>0</v>
      </c>
      <c r="HW103">
        <v>0</v>
      </c>
      <c r="HX103">
        <v>0</v>
      </c>
      <c r="HY103">
        <v>0</v>
      </c>
      <c r="HZ103">
        <v>0</v>
      </c>
      <c r="IA103">
        <v>0</v>
      </c>
      <c r="IB103">
        <v>0</v>
      </c>
      <c r="IC103">
        <v>0</v>
      </c>
      <c r="ID103">
        <v>0</v>
      </c>
      <c r="IE103">
        <v>0</v>
      </c>
      <c r="IF103">
        <v>0</v>
      </c>
      <c r="IG103">
        <v>0</v>
      </c>
      <c r="IH103">
        <v>0</v>
      </c>
      <c r="II103" t="s">
        <v>87</v>
      </c>
      <c r="IJ103" t="s">
        <v>87</v>
      </c>
      <c r="IK103" t="s">
        <v>87</v>
      </c>
      <c r="IL103" t="s">
        <v>87</v>
      </c>
      <c r="IM103" t="s">
        <v>87</v>
      </c>
      <c r="IN103" t="s">
        <v>87</v>
      </c>
      <c r="IO103" t="s">
        <v>87</v>
      </c>
      <c r="IP103" t="s">
        <v>87</v>
      </c>
      <c r="IQ103" t="s">
        <v>87</v>
      </c>
      <c r="IR103" t="s">
        <v>87</v>
      </c>
      <c r="IS103" t="s">
        <v>87</v>
      </c>
      <c r="IT103" t="s">
        <v>87</v>
      </c>
      <c r="IU103" t="s">
        <v>87</v>
      </c>
      <c r="IV103" t="s">
        <v>87</v>
      </c>
      <c r="IW103" t="s">
        <v>87</v>
      </c>
      <c r="IX103">
        <v>0</v>
      </c>
      <c r="IY103">
        <v>0</v>
      </c>
      <c r="IZ103">
        <v>0</v>
      </c>
      <c r="JA103">
        <v>0</v>
      </c>
      <c r="JB103">
        <v>0</v>
      </c>
      <c r="JC103">
        <v>0</v>
      </c>
      <c r="JD103">
        <v>0</v>
      </c>
      <c r="JE103">
        <v>0</v>
      </c>
      <c r="JF103">
        <v>0</v>
      </c>
      <c r="JG103">
        <v>0</v>
      </c>
      <c r="JH103">
        <v>0</v>
      </c>
      <c r="JI103">
        <v>0</v>
      </c>
      <c r="JJ103" s="210">
        <v>0</v>
      </c>
      <c r="JK103" s="210">
        <v>0</v>
      </c>
      <c r="JL103" s="210">
        <v>0</v>
      </c>
      <c r="JM103" s="210">
        <v>0</v>
      </c>
      <c r="JN103" s="210">
        <v>0</v>
      </c>
      <c r="JO103" s="210">
        <v>0</v>
      </c>
      <c r="JP103" s="210" t="s">
        <v>87</v>
      </c>
      <c r="JQ103" s="210" t="s">
        <v>87</v>
      </c>
      <c r="JR103" s="210" t="s">
        <v>87</v>
      </c>
      <c r="JS103" s="210" t="s">
        <v>87</v>
      </c>
      <c r="JT103" s="210" t="s">
        <v>87</v>
      </c>
      <c r="JU103" s="210" t="s">
        <v>87</v>
      </c>
      <c r="JV103" s="210" t="s">
        <v>87</v>
      </c>
      <c r="JW103">
        <v>0</v>
      </c>
      <c r="JX103">
        <v>0</v>
      </c>
      <c r="JY103">
        <v>0</v>
      </c>
      <c r="JZ103">
        <v>0</v>
      </c>
      <c r="KA103">
        <v>0</v>
      </c>
      <c r="KB103">
        <v>0</v>
      </c>
      <c r="KC103">
        <v>0</v>
      </c>
      <c r="KD103">
        <v>0</v>
      </c>
      <c r="KE103">
        <v>0</v>
      </c>
      <c r="KF103">
        <v>0</v>
      </c>
      <c r="KG103">
        <v>0</v>
      </c>
      <c r="KH103">
        <v>0</v>
      </c>
      <c r="KI103">
        <v>0</v>
      </c>
      <c r="KJ103">
        <v>0</v>
      </c>
      <c r="KK103">
        <v>0</v>
      </c>
      <c r="KL103">
        <v>0</v>
      </c>
      <c r="KM103">
        <v>0</v>
      </c>
      <c r="KN103">
        <v>0</v>
      </c>
      <c r="KO103" t="s">
        <v>87</v>
      </c>
      <c r="KP103" t="s">
        <v>87</v>
      </c>
      <c r="KQ103" t="s">
        <v>87</v>
      </c>
      <c r="KR103" t="s">
        <v>87</v>
      </c>
      <c r="KS103" t="s">
        <v>87</v>
      </c>
      <c r="KT103" t="s">
        <v>87</v>
      </c>
      <c r="KU103" t="s">
        <v>87</v>
      </c>
      <c r="KV103">
        <v>0</v>
      </c>
      <c r="KW103">
        <v>0</v>
      </c>
      <c r="KX103">
        <v>0</v>
      </c>
      <c r="KY103">
        <v>0</v>
      </c>
      <c r="KZ103">
        <v>0</v>
      </c>
      <c r="LA103" t="s">
        <v>87</v>
      </c>
      <c r="LB103" t="s">
        <v>87</v>
      </c>
      <c r="LC103" t="s">
        <v>87</v>
      </c>
      <c r="LD103" t="s">
        <v>87</v>
      </c>
      <c r="LE103" t="s">
        <v>87</v>
      </c>
      <c r="LF103" t="s">
        <v>87</v>
      </c>
      <c r="LG103" t="s">
        <v>87</v>
      </c>
      <c r="LH103" s="210">
        <v>0</v>
      </c>
      <c r="LI103" s="210" t="s">
        <v>1834</v>
      </c>
      <c r="LJ103" s="210" t="s">
        <v>1811</v>
      </c>
      <c r="LK103" s="210">
        <v>0</v>
      </c>
      <c r="LL103" s="210">
        <v>0</v>
      </c>
      <c r="LM103" s="210" t="s">
        <v>87</v>
      </c>
      <c r="LN103" s="210" t="s">
        <v>87</v>
      </c>
      <c r="LO103" s="210">
        <v>0</v>
      </c>
      <c r="LP103" s="210">
        <v>0</v>
      </c>
      <c r="LQ103" s="210">
        <v>8823959000</v>
      </c>
      <c r="LR103" s="210">
        <v>0</v>
      </c>
      <c r="LS103" s="210">
        <v>0</v>
      </c>
      <c r="LT103" s="210">
        <v>0</v>
      </c>
      <c r="LU103" s="210">
        <v>0</v>
      </c>
      <c r="LV103">
        <v>0</v>
      </c>
      <c r="LW103">
        <v>0</v>
      </c>
      <c r="LX103">
        <v>0</v>
      </c>
      <c r="LY103">
        <v>0</v>
      </c>
      <c r="LZ103">
        <v>0</v>
      </c>
      <c r="MA103" t="s">
        <v>87</v>
      </c>
      <c r="MB103" t="s">
        <v>87</v>
      </c>
      <c r="MC103" t="s">
        <v>87</v>
      </c>
      <c r="MD103" t="s">
        <v>87</v>
      </c>
      <c r="ME103" t="s">
        <v>87</v>
      </c>
      <c r="MF103" t="s">
        <v>87</v>
      </c>
      <c r="MG103" t="s">
        <v>87</v>
      </c>
      <c r="MH103">
        <v>0</v>
      </c>
      <c r="MI103">
        <v>0</v>
      </c>
      <c r="MJ103">
        <v>0</v>
      </c>
      <c r="MK103">
        <v>0</v>
      </c>
      <c r="ML103">
        <v>0</v>
      </c>
      <c r="MM103">
        <v>0</v>
      </c>
      <c r="MN103">
        <v>0</v>
      </c>
      <c r="MO103">
        <v>0</v>
      </c>
      <c r="MP103">
        <v>0</v>
      </c>
      <c r="MQ103">
        <v>0</v>
      </c>
      <c r="MR103">
        <v>0</v>
      </c>
      <c r="MS103">
        <v>0</v>
      </c>
      <c r="MT103">
        <v>0</v>
      </c>
      <c r="MU103">
        <v>0</v>
      </c>
      <c r="MV103">
        <v>0</v>
      </c>
      <c r="MW103">
        <v>0</v>
      </c>
      <c r="MX103">
        <v>0</v>
      </c>
      <c r="MY103">
        <v>0</v>
      </c>
      <c r="MZ103">
        <v>0</v>
      </c>
      <c r="NA103">
        <v>0</v>
      </c>
      <c r="NB103">
        <v>0</v>
      </c>
      <c r="NC103">
        <v>0</v>
      </c>
      <c r="ND103">
        <v>0</v>
      </c>
      <c r="NE103">
        <v>0</v>
      </c>
      <c r="NF103">
        <v>0</v>
      </c>
      <c r="NG103">
        <v>0</v>
      </c>
      <c r="NH103">
        <v>0</v>
      </c>
      <c r="NI103">
        <v>0</v>
      </c>
      <c r="NJ103">
        <v>0</v>
      </c>
      <c r="NK103">
        <v>0</v>
      </c>
      <c r="NL103">
        <v>0</v>
      </c>
      <c r="NM103">
        <v>0</v>
      </c>
      <c r="NN103" t="s">
        <v>87</v>
      </c>
      <c r="NO103" t="s">
        <v>87</v>
      </c>
      <c r="NP103" t="s">
        <v>87</v>
      </c>
      <c r="NQ103" t="s">
        <v>87</v>
      </c>
      <c r="NR103" t="s">
        <v>87</v>
      </c>
      <c r="NS103" t="s">
        <v>87</v>
      </c>
      <c r="NT103" t="s">
        <v>87</v>
      </c>
      <c r="NU103">
        <v>0</v>
      </c>
      <c r="NV103">
        <v>0</v>
      </c>
      <c r="NW103">
        <v>0</v>
      </c>
      <c r="NX103">
        <v>0</v>
      </c>
      <c r="NY103">
        <v>0</v>
      </c>
      <c r="NZ103">
        <v>0</v>
      </c>
      <c r="OA103">
        <v>0</v>
      </c>
      <c r="OB103">
        <v>0</v>
      </c>
      <c r="OC103">
        <v>0</v>
      </c>
      <c r="OD103">
        <v>0</v>
      </c>
      <c r="OE103">
        <v>0</v>
      </c>
      <c r="OF103">
        <v>0</v>
      </c>
      <c r="OG103">
        <v>0</v>
      </c>
      <c r="OH103">
        <v>0</v>
      </c>
      <c r="OI103">
        <v>0</v>
      </c>
      <c r="OJ103">
        <v>0</v>
      </c>
      <c r="OK103">
        <v>0</v>
      </c>
      <c r="OL103">
        <v>0</v>
      </c>
      <c r="OM103">
        <v>0</v>
      </c>
      <c r="ON103">
        <v>0</v>
      </c>
      <c r="OO103">
        <v>0</v>
      </c>
      <c r="OP103">
        <v>0</v>
      </c>
      <c r="OQ103">
        <v>0</v>
      </c>
      <c r="OR103">
        <v>0</v>
      </c>
      <c r="OT103" s="209"/>
      <c r="OU103" t="s">
        <v>1942</v>
      </c>
      <c r="OV103">
        <v>100</v>
      </c>
      <c r="OW103">
        <v>0</v>
      </c>
      <c r="OX103">
        <v>0</v>
      </c>
      <c r="OY103">
        <v>0</v>
      </c>
      <c r="OZ103">
        <v>0</v>
      </c>
      <c r="PA103">
        <v>0</v>
      </c>
      <c r="PB103">
        <v>0</v>
      </c>
      <c r="PC103">
        <v>0</v>
      </c>
      <c r="PD103">
        <v>0</v>
      </c>
      <c r="PE103">
        <v>0</v>
      </c>
      <c r="PF103">
        <v>0</v>
      </c>
      <c r="PG103">
        <v>0</v>
      </c>
      <c r="PH103">
        <v>0</v>
      </c>
      <c r="PI103">
        <v>0</v>
      </c>
      <c r="PJ103">
        <v>0</v>
      </c>
      <c r="PK103">
        <v>0</v>
      </c>
      <c r="PL103">
        <v>0</v>
      </c>
      <c r="PM103">
        <v>0</v>
      </c>
      <c r="PN103">
        <v>0</v>
      </c>
      <c r="PO103">
        <v>0</v>
      </c>
      <c r="PP103">
        <v>0</v>
      </c>
      <c r="PQ103">
        <v>0</v>
      </c>
      <c r="PR103">
        <v>0</v>
      </c>
      <c r="PS103">
        <v>0</v>
      </c>
      <c r="PT103">
        <v>0</v>
      </c>
      <c r="PU103">
        <v>0</v>
      </c>
      <c r="PV103">
        <v>0</v>
      </c>
      <c r="PW103" s="210">
        <v>0</v>
      </c>
      <c r="PX103" s="210">
        <v>0</v>
      </c>
      <c r="PY103" t="s">
        <v>597</v>
      </c>
    </row>
    <row r="104" spans="1:441" ht="15.75" customHeight="1" x14ac:dyDescent="0.35">
      <c r="A104" t="s">
        <v>1955</v>
      </c>
      <c r="B104">
        <v>7873</v>
      </c>
      <c r="C104" t="s">
        <v>1834</v>
      </c>
      <c r="D104" s="207">
        <v>2020110010189</v>
      </c>
      <c r="E104" t="s">
        <v>562</v>
      </c>
      <c r="F104" t="s">
        <v>36</v>
      </c>
      <c r="G104" t="s">
        <v>563</v>
      </c>
      <c r="H104" t="s">
        <v>1810</v>
      </c>
      <c r="I104" s="236" t="s">
        <v>1811</v>
      </c>
      <c r="J104" t="s">
        <v>1812</v>
      </c>
      <c r="K104" t="s">
        <v>1813</v>
      </c>
      <c r="L104" t="s">
        <v>1814</v>
      </c>
      <c r="M104" t="s">
        <v>1813</v>
      </c>
      <c r="N104" t="s">
        <v>1885</v>
      </c>
      <c r="O104" t="s">
        <v>1886</v>
      </c>
      <c r="P104" t="s">
        <v>1887</v>
      </c>
      <c r="Q104" t="s">
        <v>1818</v>
      </c>
      <c r="R104" t="s">
        <v>1819</v>
      </c>
      <c r="S104" t="s">
        <v>1956</v>
      </c>
      <c r="T104" t="s">
        <v>1957</v>
      </c>
      <c r="AC104" t="s">
        <v>1956</v>
      </c>
      <c r="AG104" t="s">
        <v>576</v>
      </c>
      <c r="AH104" t="s">
        <v>698</v>
      </c>
      <c r="AI104" t="s">
        <v>1958</v>
      </c>
      <c r="AJ104" t="s">
        <v>1892</v>
      </c>
      <c r="AK104" s="208">
        <v>44055</v>
      </c>
      <c r="AL104">
        <v>1</v>
      </c>
      <c r="AM104">
        <v>2024</v>
      </c>
      <c r="AN104" t="s">
        <v>1959</v>
      </c>
      <c r="AO104" t="s">
        <v>1894</v>
      </c>
      <c r="AP104">
        <v>2020</v>
      </c>
      <c r="AQ104">
        <v>2024</v>
      </c>
      <c r="AR104" t="s">
        <v>43</v>
      </c>
      <c r="AS104" t="s">
        <v>727</v>
      </c>
      <c r="AT104" t="s">
        <v>583</v>
      </c>
      <c r="AU104" t="s">
        <v>703</v>
      </c>
      <c r="AV104" s="234">
        <v>2020</v>
      </c>
      <c r="AW104" s="234">
        <v>24.8</v>
      </c>
      <c r="AX104" s="234" t="s">
        <v>1895</v>
      </c>
      <c r="AY104" s="234"/>
      <c r="AZ104" s="234">
        <v>1</v>
      </c>
      <c r="BB104" s="209" t="s">
        <v>1960</v>
      </c>
      <c r="BC104" t="s">
        <v>1961</v>
      </c>
      <c r="BD104" t="s">
        <v>1962</v>
      </c>
      <c r="BE104" t="s">
        <v>627</v>
      </c>
      <c r="BF104" t="s">
        <v>611</v>
      </c>
      <c r="BG104">
        <v>3</v>
      </c>
      <c r="BH104" s="208">
        <v>45204</v>
      </c>
      <c r="BI104" t="s">
        <v>1830</v>
      </c>
      <c r="BJ104" t="s">
        <v>198</v>
      </c>
      <c r="BK104">
        <v>100</v>
      </c>
      <c r="BL104">
        <v>42</v>
      </c>
      <c r="BM104">
        <v>12</v>
      </c>
      <c r="BN104">
        <v>20</v>
      </c>
      <c r="BO104">
        <v>19</v>
      </c>
      <c r="BP104">
        <v>7</v>
      </c>
      <c r="BQ104">
        <v>3194798525</v>
      </c>
      <c r="BR104">
        <v>391536940</v>
      </c>
      <c r="BS104">
        <v>716160461</v>
      </c>
      <c r="BT104">
        <v>802019090</v>
      </c>
      <c r="BU104">
        <v>549941034</v>
      </c>
      <c r="BV104">
        <v>735141000</v>
      </c>
      <c r="BW104">
        <v>42</v>
      </c>
      <c r="BX104">
        <v>14</v>
      </c>
      <c r="BY104">
        <v>32</v>
      </c>
      <c r="BZ104">
        <v>19</v>
      </c>
      <c r="CA104">
        <v>7</v>
      </c>
      <c r="CB104">
        <v>12</v>
      </c>
      <c r="CC104">
        <v>20</v>
      </c>
      <c r="CD104">
        <v>19</v>
      </c>
      <c r="CE104">
        <v>7</v>
      </c>
      <c r="CF104">
        <v>390332824</v>
      </c>
      <c r="CG104">
        <v>331721289</v>
      </c>
      <c r="CH104">
        <v>716160461</v>
      </c>
      <c r="CI104">
        <v>701145728</v>
      </c>
      <c r="CJ104">
        <v>801807616</v>
      </c>
      <c r="CK104">
        <v>793348610</v>
      </c>
      <c r="CL104">
        <v>546663168</v>
      </c>
      <c r="CM104">
        <v>395511328</v>
      </c>
      <c r="CN104">
        <v>42</v>
      </c>
      <c r="CO104">
        <v>12</v>
      </c>
      <c r="CP104">
        <v>20</v>
      </c>
      <c r="CQ104">
        <v>19</v>
      </c>
      <c r="CR104">
        <v>93</v>
      </c>
      <c r="CS104" t="s">
        <v>43</v>
      </c>
      <c r="CT104">
        <v>0</v>
      </c>
      <c r="CU104">
        <v>1</v>
      </c>
      <c r="CV104">
        <v>2</v>
      </c>
      <c r="CW104">
        <v>0</v>
      </c>
      <c r="CX104">
        <v>4</v>
      </c>
      <c r="CY104">
        <v>0</v>
      </c>
      <c r="CZ104">
        <v>0</v>
      </c>
      <c r="DA104">
        <v>0</v>
      </c>
      <c r="DB104">
        <v>0</v>
      </c>
      <c r="DC104">
        <v>0</v>
      </c>
      <c r="DD104">
        <v>0</v>
      </c>
      <c r="DE104">
        <v>0</v>
      </c>
      <c r="DF104">
        <v>7</v>
      </c>
      <c r="DG104">
        <v>7</v>
      </c>
      <c r="DH104">
        <v>7</v>
      </c>
      <c r="DI104">
        <v>7</v>
      </c>
      <c r="DJ104">
        <v>0</v>
      </c>
      <c r="DK104">
        <v>0</v>
      </c>
      <c r="DL104">
        <v>0</v>
      </c>
      <c r="DM104">
        <v>0</v>
      </c>
      <c r="DN104">
        <v>0</v>
      </c>
      <c r="DO104">
        <v>0</v>
      </c>
      <c r="DP104">
        <v>0</v>
      </c>
      <c r="DQ104">
        <v>0</v>
      </c>
      <c r="DR104">
        <v>0</v>
      </c>
      <c r="DS104">
        <v>0</v>
      </c>
      <c r="DT104">
        <v>0</v>
      </c>
      <c r="DU104">
        <v>0</v>
      </c>
      <c r="DV104">
        <v>7</v>
      </c>
      <c r="DW104">
        <v>0</v>
      </c>
      <c r="DX104">
        <v>0</v>
      </c>
      <c r="DY104">
        <v>0</v>
      </c>
      <c r="DZ104">
        <v>0</v>
      </c>
      <c r="EA104">
        <v>0</v>
      </c>
      <c r="EB104">
        <v>0</v>
      </c>
      <c r="EC104">
        <v>0</v>
      </c>
      <c r="ED104">
        <v>0</v>
      </c>
      <c r="EE104">
        <v>0</v>
      </c>
      <c r="EF104">
        <v>0</v>
      </c>
      <c r="EG104">
        <v>0</v>
      </c>
      <c r="EH104">
        <v>0</v>
      </c>
      <c r="EI104">
        <v>0</v>
      </c>
      <c r="EJ104">
        <v>0</v>
      </c>
      <c r="EK104">
        <v>0</v>
      </c>
      <c r="EL104" t="s">
        <v>1963</v>
      </c>
      <c r="EM104" t="s">
        <v>1964</v>
      </c>
      <c r="EN104">
        <v>0</v>
      </c>
      <c r="EO104" t="s">
        <v>1965</v>
      </c>
      <c r="EP104">
        <v>0</v>
      </c>
      <c r="EQ104">
        <v>0</v>
      </c>
      <c r="ER104">
        <v>0</v>
      </c>
      <c r="ES104">
        <v>0</v>
      </c>
      <c r="ET104">
        <v>0</v>
      </c>
      <c r="EU104">
        <v>0</v>
      </c>
      <c r="EV104">
        <v>0</v>
      </c>
      <c r="EW104">
        <v>0</v>
      </c>
      <c r="EX104">
        <v>0</v>
      </c>
      <c r="EY104">
        <v>0</v>
      </c>
      <c r="EZ104">
        <v>0</v>
      </c>
      <c r="FA104">
        <v>0</v>
      </c>
      <c r="FB104">
        <v>0</v>
      </c>
      <c r="FC104">
        <v>0</v>
      </c>
      <c r="FD104">
        <v>0</v>
      </c>
      <c r="FE104">
        <v>0</v>
      </c>
      <c r="FF104">
        <v>0</v>
      </c>
      <c r="FG104">
        <v>0</v>
      </c>
      <c r="FH104">
        <v>0</v>
      </c>
      <c r="FI104">
        <v>735141000</v>
      </c>
      <c r="FJ104">
        <v>735141000</v>
      </c>
      <c r="FK104">
        <v>735141000</v>
      </c>
      <c r="FL104">
        <v>735141000</v>
      </c>
      <c r="FM104">
        <v>735141000</v>
      </c>
      <c r="FN104">
        <v>0</v>
      </c>
      <c r="FO104">
        <v>0</v>
      </c>
      <c r="FP104">
        <v>0</v>
      </c>
      <c r="FQ104">
        <v>0</v>
      </c>
      <c r="FR104">
        <v>0</v>
      </c>
      <c r="FS104">
        <v>0</v>
      </c>
      <c r="FT104">
        <v>0</v>
      </c>
      <c r="FU104">
        <v>735141000</v>
      </c>
      <c r="FV104">
        <v>735141000</v>
      </c>
      <c r="FW104">
        <v>735141000</v>
      </c>
      <c r="FX104">
        <v>735141000</v>
      </c>
      <c r="FY104">
        <v>735141000</v>
      </c>
      <c r="FZ104">
        <v>735141000</v>
      </c>
      <c r="GA104">
        <v>0</v>
      </c>
      <c r="GB104">
        <v>0</v>
      </c>
      <c r="GC104">
        <v>0</v>
      </c>
      <c r="GD104">
        <v>0</v>
      </c>
      <c r="GE104">
        <v>0</v>
      </c>
      <c r="GF104">
        <v>0</v>
      </c>
      <c r="GG104">
        <v>0</v>
      </c>
      <c r="GH104">
        <v>735141000</v>
      </c>
      <c r="GI104">
        <v>0</v>
      </c>
      <c r="GJ104">
        <v>0</v>
      </c>
      <c r="GK104">
        <v>0</v>
      </c>
      <c r="GL104">
        <v>0</v>
      </c>
      <c r="GM104">
        <v>0</v>
      </c>
      <c r="GN104">
        <v>0</v>
      </c>
      <c r="GO104">
        <v>0</v>
      </c>
      <c r="GP104">
        <v>0</v>
      </c>
      <c r="GQ104">
        <v>0</v>
      </c>
      <c r="GR104">
        <v>0</v>
      </c>
      <c r="GS104">
        <v>0</v>
      </c>
      <c r="GT104">
        <v>0</v>
      </c>
      <c r="GU104">
        <v>0</v>
      </c>
      <c r="GV104">
        <v>0</v>
      </c>
      <c r="GW104">
        <v>0</v>
      </c>
      <c r="GX104">
        <v>0</v>
      </c>
      <c r="GY104">
        <v>0</v>
      </c>
      <c r="GZ104">
        <v>0</v>
      </c>
      <c r="HA104">
        <v>0</v>
      </c>
      <c r="HB104">
        <v>0</v>
      </c>
      <c r="HC104">
        <v>0</v>
      </c>
      <c r="HD104">
        <v>0</v>
      </c>
      <c r="HE104">
        <v>0</v>
      </c>
      <c r="HF104">
        <v>0</v>
      </c>
      <c r="HG104">
        <v>0</v>
      </c>
      <c r="HH104">
        <v>0</v>
      </c>
      <c r="HI104">
        <v>0</v>
      </c>
      <c r="HJ104">
        <v>0</v>
      </c>
      <c r="HK104">
        <v>0</v>
      </c>
      <c r="HL104">
        <v>0</v>
      </c>
      <c r="HM104">
        <v>0</v>
      </c>
      <c r="HN104">
        <v>0</v>
      </c>
      <c r="HO104">
        <v>0</v>
      </c>
      <c r="HP104">
        <v>0</v>
      </c>
      <c r="HQ104">
        <v>0</v>
      </c>
      <c r="HR104">
        <v>0</v>
      </c>
      <c r="HS104">
        <v>0</v>
      </c>
      <c r="HT104">
        <v>0</v>
      </c>
      <c r="HU104">
        <v>0</v>
      </c>
      <c r="HV104">
        <v>0</v>
      </c>
      <c r="HW104">
        <v>0</v>
      </c>
      <c r="HX104">
        <v>0</v>
      </c>
      <c r="HY104">
        <v>0</v>
      </c>
      <c r="HZ104">
        <v>0</v>
      </c>
      <c r="IA104">
        <v>0</v>
      </c>
      <c r="IB104">
        <v>0</v>
      </c>
      <c r="IC104">
        <v>0</v>
      </c>
      <c r="ID104">
        <v>0</v>
      </c>
      <c r="IE104">
        <v>0</v>
      </c>
      <c r="IF104">
        <v>0</v>
      </c>
      <c r="IG104">
        <v>0</v>
      </c>
      <c r="IH104">
        <v>0</v>
      </c>
      <c r="II104" t="s">
        <v>87</v>
      </c>
      <c r="IJ104" t="s">
        <v>87</v>
      </c>
      <c r="IK104" t="s">
        <v>87</v>
      </c>
      <c r="IL104" t="s">
        <v>87</v>
      </c>
      <c r="IM104" t="s">
        <v>87</v>
      </c>
      <c r="IN104" t="s">
        <v>87</v>
      </c>
      <c r="IO104" t="s">
        <v>87</v>
      </c>
      <c r="IP104" t="s">
        <v>87</v>
      </c>
      <c r="IQ104" t="s">
        <v>87</v>
      </c>
      <c r="IR104" t="s">
        <v>87</v>
      </c>
      <c r="IS104" t="s">
        <v>87</v>
      </c>
      <c r="IT104" t="s">
        <v>87</v>
      </c>
      <c r="IU104" t="s">
        <v>87</v>
      </c>
      <c r="IV104" t="s">
        <v>87</v>
      </c>
      <c r="IW104" t="s">
        <v>87</v>
      </c>
      <c r="IX104">
        <v>0</v>
      </c>
      <c r="IY104">
        <v>0</v>
      </c>
      <c r="IZ104">
        <v>0</v>
      </c>
      <c r="JA104">
        <v>0</v>
      </c>
      <c r="JB104">
        <v>0</v>
      </c>
      <c r="JC104">
        <v>0</v>
      </c>
      <c r="JD104">
        <v>0</v>
      </c>
      <c r="JE104">
        <v>0</v>
      </c>
      <c r="JF104">
        <v>0</v>
      </c>
      <c r="JG104">
        <v>0</v>
      </c>
      <c r="JH104">
        <v>0</v>
      </c>
      <c r="JI104">
        <v>0</v>
      </c>
      <c r="JJ104" s="210">
        <v>0</v>
      </c>
      <c r="JK104" s="210">
        <v>0</v>
      </c>
      <c r="JL104" s="210">
        <v>0</v>
      </c>
      <c r="JM104" s="210">
        <v>0</v>
      </c>
      <c r="JN104" s="210">
        <v>0</v>
      </c>
      <c r="JO104" s="210">
        <v>0</v>
      </c>
      <c r="JP104" s="210">
        <v>0</v>
      </c>
      <c r="JQ104" s="210">
        <v>0</v>
      </c>
      <c r="JR104" s="210">
        <v>0</v>
      </c>
      <c r="JS104" s="210">
        <v>0</v>
      </c>
      <c r="JT104" s="210">
        <v>0</v>
      </c>
      <c r="JU104" s="210">
        <v>0</v>
      </c>
      <c r="JV104" s="210">
        <v>0</v>
      </c>
      <c r="JW104">
        <v>0</v>
      </c>
      <c r="JX104">
        <v>0</v>
      </c>
      <c r="JY104">
        <v>0</v>
      </c>
      <c r="JZ104">
        <v>0</v>
      </c>
      <c r="KA104">
        <v>0</v>
      </c>
      <c r="KB104">
        <v>0</v>
      </c>
      <c r="KC104">
        <v>0</v>
      </c>
      <c r="KD104">
        <v>0</v>
      </c>
      <c r="KE104">
        <v>0</v>
      </c>
      <c r="KF104">
        <v>0</v>
      </c>
      <c r="KG104">
        <v>0</v>
      </c>
      <c r="KH104">
        <v>0</v>
      </c>
      <c r="KI104">
        <v>0</v>
      </c>
      <c r="KJ104" s="204" t="s">
        <v>594</v>
      </c>
      <c r="KK104">
        <v>0</v>
      </c>
      <c r="KL104">
        <v>0</v>
      </c>
      <c r="KM104" t="s">
        <v>87</v>
      </c>
      <c r="KN104">
        <v>0</v>
      </c>
      <c r="KO104" t="s">
        <v>87</v>
      </c>
      <c r="KP104" t="s">
        <v>87</v>
      </c>
      <c r="KQ104" t="s">
        <v>87</v>
      </c>
      <c r="KR104" t="s">
        <v>87</v>
      </c>
      <c r="KS104" t="s">
        <v>87</v>
      </c>
      <c r="KT104" t="s">
        <v>87</v>
      </c>
      <c r="KU104" s="204" t="s">
        <v>87</v>
      </c>
      <c r="KV104" t="s">
        <v>594</v>
      </c>
      <c r="KW104">
        <v>0</v>
      </c>
      <c r="KX104">
        <v>0</v>
      </c>
      <c r="KY104">
        <v>0</v>
      </c>
      <c r="KZ104">
        <v>0</v>
      </c>
      <c r="LA104" t="s">
        <v>87</v>
      </c>
      <c r="LB104" t="s">
        <v>87</v>
      </c>
      <c r="LC104" t="s">
        <v>87</v>
      </c>
      <c r="LD104" t="s">
        <v>87</v>
      </c>
      <c r="LE104" t="s">
        <v>87</v>
      </c>
      <c r="LF104" t="s">
        <v>87</v>
      </c>
      <c r="LG104" t="s">
        <v>87</v>
      </c>
      <c r="LH104" s="210">
        <v>0</v>
      </c>
      <c r="LI104" s="210" t="s">
        <v>1834</v>
      </c>
      <c r="LJ104" s="210" t="s">
        <v>1811</v>
      </c>
      <c r="LK104" s="210">
        <v>0</v>
      </c>
      <c r="LL104" s="210">
        <v>0</v>
      </c>
      <c r="LM104" s="210" t="s">
        <v>87</v>
      </c>
      <c r="LN104" s="210" t="s">
        <v>87</v>
      </c>
      <c r="LO104" s="210">
        <v>0</v>
      </c>
      <c r="LP104" s="210">
        <v>0</v>
      </c>
      <c r="LQ104" s="210">
        <v>8823959000</v>
      </c>
      <c r="LR104" s="210">
        <v>0</v>
      </c>
      <c r="LS104" s="210">
        <v>0</v>
      </c>
      <c r="LT104" s="210">
        <v>0</v>
      </c>
      <c r="LU104" s="210">
        <v>0</v>
      </c>
      <c r="LV104" t="s">
        <v>594</v>
      </c>
      <c r="LW104">
        <v>0</v>
      </c>
      <c r="LX104">
        <v>0</v>
      </c>
      <c r="LY104">
        <v>0</v>
      </c>
      <c r="LZ104">
        <v>0</v>
      </c>
      <c r="MA104" t="s">
        <v>87</v>
      </c>
      <c r="MB104" t="s">
        <v>87</v>
      </c>
      <c r="MC104" t="s">
        <v>87</v>
      </c>
      <c r="MD104" t="s">
        <v>87</v>
      </c>
      <c r="ME104" t="s">
        <v>87</v>
      </c>
      <c r="MF104" t="s">
        <v>87</v>
      </c>
      <c r="MG104" t="s">
        <v>87</v>
      </c>
      <c r="MH104">
        <v>0</v>
      </c>
      <c r="MI104">
        <v>0</v>
      </c>
      <c r="MJ104">
        <v>0</v>
      </c>
      <c r="MK104">
        <v>0</v>
      </c>
      <c r="ML104">
        <v>0</v>
      </c>
      <c r="MM104">
        <v>0</v>
      </c>
      <c r="MN104">
        <v>0</v>
      </c>
      <c r="MO104">
        <v>0</v>
      </c>
      <c r="MP104">
        <v>0</v>
      </c>
      <c r="MQ104">
        <v>0</v>
      </c>
      <c r="MR104">
        <v>0</v>
      </c>
      <c r="MS104">
        <v>0</v>
      </c>
      <c r="MT104">
        <v>0</v>
      </c>
      <c r="MU104">
        <v>0</v>
      </c>
      <c r="MV104">
        <v>0</v>
      </c>
      <c r="MW104">
        <v>0</v>
      </c>
      <c r="MX104">
        <v>0</v>
      </c>
      <c r="MY104">
        <v>0</v>
      </c>
      <c r="MZ104">
        <v>0</v>
      </c>
      <c r="NA104">
        <v>0</v>
      </c>
      <c r="NB104">
        <v>0</v>
      </c>
      <c r="NC104">
        <v>0</v>
      </c>
      <c r="ND104">
        <v>0</v>
      </c>
      <c r="NE104">
        <v>0</v>
      </c>
      <c r="NF104">
        <v>0</v>
      </c>
      <c r="NG104">
        <v>0</v>
      </c>
      <c r="NH104">
        <v>0</v>
      </c>
      <c r="NI104" t="s">
        <v>594</v>
      </c>
      <c r="NJ104">
        <v>0</v>
      </c>
      <c r="NK104">
        <v>0</v>
      </c>
      <c r="NL104">
        <v>0</v>
      </c>
      <c r="NM104">
        <v>0</v>
      </c>
      <c r="NN104" t="s">
        <v>87</v>
      </c>
      <c r="NO104" t="s">
        <v>87</v>
      </c>
      <c r="NP104" t="s">
        <v>87</v>
      </c>
      <c r="NQ104" t="s">
        <v>87</v>
      </c>
      <c r="NR104" t="s">
        <v>87</v>
      </c>
      <c r="NS104" t="s">
        <v>87</v>
      </c>
      <c r="NT104" t="s">
        <v>87</v>
      </c>
      <c r="NU104">
        <v>0</v>
      </c>
      <c r="NV104">
        <v>0</v>
      </c>
      <c r="NW104">
        <v>0</v>
      </c>
      <c r="NX104">
        <v>0</v>
      </c>
      <c r="NY104">
        <v>0</v>
      </c>
      <c r="NZ104">
        <v>0</v>
      </c>
      <c r="OA104">
        <v>0</v>
      </c>
      <c r="OB104">
        <v>0</v>
      </c>
      <c r="OC104">
        <v>0</v>
      </c>
      <c r="OD104">
        <v>0</v>
      </c>
      <c r="OE104">
        <v>0</v>
      </c>
      <c r="OF104">
        <v>0</v>
      </c>
      <c r="OG104">
        <v>0</v>
      </c>
      <c r="OH104">
        <v>0</v>
      </c>
      <c r="OI104">
        <v>0</v>
      </c>
      <c r="OJ104">
        <v>0</v>
      </c>
      <c r="OK104">
        <v>0</v>
      </c>
      <c r="OL104">
        <v>0</v>
      </c>
      <c r="OM104">
        <v>0</v>
      </c>
      <c r="ON104">
        <v>0</v>
      </c>
      <c r="OO104">
        <v>0</v>
      </c>
      <c r="OP104">
        <v>0</v>
      </c>
      <c r="OQ104">
        <v>0</v>
      </c>
      <c r="OR104">
        <v>0</v>
      </c>
      <c r="OT104" s="209"/>
      <c r="OU104" t="s">
        <v>1955</v>
      </c>
      <c r="OV104">
        <v>7</v>
      </c>
      <c r="OW104">
        <v>0</v>
      </c>
      <c r="OX104">
        <v>0</v>
      </c>
      <c r="OY104">
        <v>0</v>
      </c>
      <c r="OZ104">
        <v>0</v>
      </c>
      <c r="PA104">
        <v>0</v>
      </c>
      <c r="PB104">
        <v>0</v>
      </c>
      <c r="PC104">
        <v>0</v>
      </c>
      <c r="PD104">
        <v>0</v>
      </c>
      <c r="PE104">
        <v>0</v>
      </c>
      <c r="PF104">
        <v>0</v>
      </c>
      <c r="PG104">
        <v>0</v>
      </c>
      <c r="PH104">
        <v>0</v>
      </c>
      <c r="PI104">
        <v>0</v>
      </c>
      <c r="PJ104">
        <v>0</v>
      </c>
      <c r="PK104">
        <v>0</v>
      </c>
      <c r="PL104">
        <v>0</v>
      </c>
      <c r="PM104">
        <v>0</v>
      </c>
      <c r="PN104">
        <v>0</v>
      </c>
      <c r="PO104">
        <v>0</v>
      </c>
      <c r="PP104">
        <v>0</v>
      </c>
      <c r="PQ104">
        <v>0</v>
      </c>
      <c r="PR104">
        <v>0</v>
      </c>
      <c r="PS104">
        <v>0</v>
      </c>
      <c r="PT104">
        <v>0</v>
      </c>
      <c r="PU104">
        <v>0</v>
      </c>
      <c r="PV104">
        <v>0</v>
      </c>
      <c r="PW104" s="210">
        <v>0</v>
      </c>
      <c r="PX104" s="210">
        <v>0</v>
      </c>
      <c r="PY104" t="s">
        <v>597</v>
      </c>
    </row>
    <row r="105" spans="1:441" ht="15.75" customHeight="1" x14ac:dyDescent="0.35">
      <c r="A105" t="s">
        <v>1966</v>
      </c>
      <c r="B105">
        <v>7873</v>
      </c>
      <c r="C105" t="s">
        <v>1867</v>
      </c>
      <c r="D105" s="207">
        <v>2020110010189</v>
      </c>
      <c r="E105" t="s">
        <v>562</v>
      </c>
      <c r="F105" t="s">
        <v>36</v>
      </c>
      <c r="G105" t="s">
        <v>563</v>
      </c>
      <c r="H105" t="s">
        <v>1810</v>
      </c>
      <c r="I105" s="236" t="s">
        <v>1811</v>
      </c>
      <c r="J105" t="s">
        <v>1812</v>
      </c>
      <c r="K105" t="s">
        <v>1813</v>
      </c>
      <c r="L105" t="s">
        <v>1814</v>
      </c>
      <c r="M105" t="s">
        <v>1813</v>
      </c>
      <c r="N105" t="s">
        <v>1839</v>
      </c>
      <c r="O105" s="209" t="s">
        <v>1814</v>
      </c>
      <c r="P105" t="s">
        <v>1813</v>
      </c>
      <c r="Q105" t="s">
        <v>1818</v>
      </c>
      <c r="R105" t="s">
        <v>1819</v>
      </c>
      <c r="S105" t="s">
        <v>1967</v>
      </c>
      <c r="T105" t="s">
        <v>1968</v>
      </c>
      <c r="AC105" t="s">
        <v>1967</v>
      </c>
      <c r="AG105" t="s">
        <v>576</v>
      </c>
      <c r="AH105" t="s">
        <v>698</v>
      </c>
      <c r="AI105" t="s">
        <v>1969</v>
      </c>
      <c r="AJ105">
        <v>0</v>
      </c>
      <c r="AK105" s="208">
        <v>44055</v>
      </c>
      <c r="AL105">
        <v>1</v>
      </c>
      <c r="AM105">
        <v>2024</v>
      </c>
      <c r="AN105" t="s">
        <v>1970</v>
      </c>
      <c r="AO105" t="s">
        <v>1844</v>
      </c>
      <c r="AP105">
        <v>2020</v>
      </c>
      <c r="AQ105">
        <v>2024</v>
      </c>
      <c r="AR105" t="s">
        <v>24</v>
      </c>
      <c r="AS105" t="s">
        <v>727</v>
      </c>
      <c r="AT105" t="s">
        <v>583</v>
      </c>
      <c r="AU105" t="s">
        <v>703</v>
      </c>
      <c r="AV105" s="234" t="s">
        <v>585</v>
      </c>
      <c r="AW105" s="234" t="s">
        <v>585</v>
      </c>
      <c r="AX105" s="234" t="s">
        <v>585</v>
      </c>
      <c r="AY105" s="234">
        <v>1</v>
      </c>
      <c r="AZ105" s="234"/>
      <c r="BB105" t="s">
        <v>1971</v>
      </c>
      <c r="BC105" t="s">
        <v>1972</v>
      </c>
      <c r="BD105" t="s">
        <v>1973</v>
      </c>
      <c r="BE105" t="s">
        <v>1974</v>
      </c>
      <c r="BF105" t="s">
        <v>611</v>
      </c>
      <c r="BG105">
        <v>2</v>
      </c>
      <c r="BH105" s="208">
        <v>45204</v>
      </c>
      <c r="BI105" t="s">
        <v>1830</v>
      </c>
      <c r="BJ105" t="s">
        <v>197</v>
      </c>
      <c r="BK105">
        <v>100</v>
      </c>
      <c r="BL105">
        <v>100</v>
      </c>
      <c r="BM105">
        <v>100</v>
      </c>
      <c r="BN105">
        <v>100</v>
      </c>
      <c r="BO105">
        <v>100</v>
      </c>
      <c r="BP105">
        <v>100</v>
      </c>
      <c r="BQ105">
        <v>13333448228</v>
      </c>
      <c r="BR105">
        <v>2259011209</v>
      </c>
      <c r="BS105">
        <v>4940293103</v>
      </c>
      <c r="BT105">
        <v>4732731046</v>
      </c>
      <c r="BU105">
        <v>658101870</v>
      </c>
      <c r="BV105">
        <v>743311000</v>
      </c>
      <c r="BW105">
        <v>100</v>
      </c>
      <c r="BX105">
        <v>100</v>
      </c>
      <c r="BY105">
        <v>100</v>
      </c>
      <c r="BZ105">
        <v>100</v>
      </c>
      <c r="CA105">
        <v>100</v>
      </c>
      <c r="CB105">
        <v>100</v>
      </c>
      <c r="CC105">
        <v>100</v>
      </c>
      <c r="CD105">
        <v>100</v>
      </c>
      <c r="CE105">
        <v>100</v>
      </c>
      <c r="CF105">
        <v>2251995051</v>
      </c>
      <c r="CG105">
        <v>1893459170</v>
      </c>
      <c r="CH105">
        <v>4921704935</v>
      </c>
      <c r="CI105">
        <v>4715273344</v>
      </c>
      <c r="CJ105">
        <v>4732513043</v>
      </c>
      <c r="CK105">
        <v>4652304497</v>
      </c>
      <c r="CL105">
        <v>635367725</v>
      </c>
      <c r="CM105">
        <v>559503665</v>
      </c>
      <c r="CN105">
        <v>100</v>
      </c>
      <c r="CO105">
        <v>100</v>
      </c>
      <c r="CP105">
        <v>100</v>
      </c>
      <c r="CQ105">
        <v>100</v>
      </c>
      <c r="CR105" t="s">
        <v>612</v>
      </c>
      <c r="CS105" t="s">
        <v>43</v>
      </c>
      <c r="CT105">
        <v>0</v>
      </c>
      <c r="CU105">
        <v>0</v>
      </c>
      <c r="CV105">
        <v>60</v>
      </c>
      <c r="CW105">
        <v>0</v>
      </c>
      <c r="CX105">
        <v>40</v>
      </c>
      <c r="CY105">
        <v>0</v>
      </c>
      <c r="CZ105">
        <v>0</v>
      </c>
      <c r="DA105">
        <v>0</v>
      </c>
      <c r="DB105">
        <v>0</v>
      </c>
      <c r="DC105">
        <v>0</v>
      </c>
      <c r="DD105">
        <v>0</v>
      </c>
      <c r="DE105">
        <v>0</v>
      </c>
      <c r="DF105">
        <v>100</v>
      </c>
      <c r="DG105">
        <v>100</v>
      </c>
      <c r="DH105">
        <v>100</v>
      </c>
      <c r="DI105">
        <v>100</v>
      </c>
      <c r="DJ105">
        <v>0</v>
      </c>
      <c r="DK105">
        <v>0</v>
      </c>
      <c r="DL105">
        <v>60</v>
      </c>
      <c r="DM105">
        <v>0</v>
      </c>
      <c r="DN105">
        <v>40</v>
      </c>
      <c r="DO105">
        <v>0</v>
      </c>
      <c r="DP105">
        <v>0</v>
      </c>
      <c r="DQ105">
        <v>0</v>
      </c>
      <c r="DR105">
        <v>0</v>
      </c>
      <c r="DS105">
        <v>0</v>
      </c>
      <c r="DT105">
        <v>0</v>
      </c>
      <c r="DU105">
        <v>0</v>
      </c>
      <c r="DV105">
        <v>100</v>
      </c>
      <c r="DW105">
        <v>0</v>
      </c>
      <c r="DX105">
        <v>0</v>
      </c>
      <c r="DY105">
        <v>0</v>
      </c>
      <c r="DZ105">
        <v>0</v>
      </c>
      <c r="EA105">
        <v>0</v>
      </c>
      <c r="EB105">
        <v>0</v>
      </c>
      <c r="EC105">
        <v>0</v>
      </c>
      <c r="ED105">
        <v>0</v>
      </c>
      <c r="EE105">
        <v>0</v>
      </c>
      <c r="EF105">
        <v>0</v>
      </c>
      <c r="EG105">
        <v>0</v>
      </c>
      <c r="EH105">
        <v>0</v>
      </c>
      <c r="EI105">
        <v>0</v>
      </c>
      <c r="EJ105">
        <v>0</v>
      </c>
      <c r="EK105">
        <v>0</v>
      </c>
      <c r="EL105">
        <v>0</v>
      </c>
      <c r="EM105" t="s">
        <v>1975</v>
      </c>
      <c r="EN105">
        <v>0</v>
      </c>
      <c r="EO105" t="s">
        <v>1976</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743311000</v>
      </c>
      <c r="FJ105">
        <v>743311000</v>
      </c>
      <c r="FK105">
        <v>743311000</v>
      </c>
      <c r="FL105">
        <v>743311000</v>
      </c>
      <c r="FM105">
        <v>743311000</v>
      </c>
      <c r="FN105">
        <v>0</v>
      </c>
      <c r="FO105">
        <v>0</v>
      </c>
      <c r="FP105">
        <v>0</v>
      </c>
      <c r="FQ105">
        <v>0</v>
      </c>
      <c r="FR105">
        <v>0</v>
      </c>
      <c r="FS105">
        <v>0</v>
      </c>
      <c r="FT105">
        <v>0</v>
      </c>
      <c r="FU105">
        <v>743311000</v>
      </c>
      <c r="FV105">
        <v>743311000</v>
      </c>
      <c r="FW105">
        <v>743311000</v>
      </c>
      <c r="FX105">
        <v>743311000</v>
      </c>
      <c r="FY105">
        <v>743311000</v>
      </c>
      <c r="FZ105">
        <v>743311000</v>
      </c>
      <c r="GA105">
        <v>0</v>
      </c>
      <c r="GB105">
        <v>0</v>
      </c>
      <c r="GC105">
        <v>0</v>
      </c>
      <c r="GD105">
        <v>0</v>
      </c>
      <c r="GE105">
        <v>0</v>
      </c>
      <c r="GF105">
        <v>0</v>
      </c>
      <c r="GG105">
        <v>0</v>
      </c>
      <c r="GH105">
        <v>743311000</v>
      </c>
      <c r="GI105">
        <v>0</v>
      </c>
      <c r="GJ105">
        <v>0</v>
      </c>
      <c r="GK105">
        <v>0</v>
      </c>
      <c r="GL105">
        <v>0</v>
      </c>
      <c r="GM105">
        <v>0</v>
      </c>
      <c r="GN105">
        <v>0</v>
      </c>
      <c r="GO105">
        <v>0</v>
      </c>
      <c r="GP105">
        <v>0</v>
      </c>
      <c r="GQ105">
        <v>0</v>
      </c>
      <c r="GR105">
        <v>0</v>
      </c>
      <c r="GS105">
        <v>0</v>
      </c>
      <c r="GT105">
        <v>0</v>
      </c>
      <c r="GU105">
        <v>0</v>
      </c>
      <c r="GV105">
        <v>0</v>
      </c>
      <c r="GW105">
        <v>0</v>
      </c>
      <c r="GX105">
        <v>0</v>
      </c>
      <c r="GY105">
        <v>0</v>
      </c>
      <c r="GZ105">
        <v>0</v>
      </c>
      <c r="HA105">
        <v>0</v>
      </c>
      <c r="HB105">
        <v>0</v>
      </c>
      <c r="HC105">
        <v>0</v>
      </c>
      <c r="HD105">
        <v>0</v>
      </c>
      <c r="HE105">
        <v>0</v>
      </c>
      <c r="HF105">
        <v>0</v>
      </c>
      <c r="HG105">
        <v>0</v>
      </c>
      <c r="HH105">
        <v>0</v>
      </c>
      <c r="HI105">
        <v>0</v>
      </c>
      <c r="HJ105">
        <v>0</v>
      </c>
      <c r="HK105">
        <v>0</v>
      </c>
      <c r="HL105">
        <v>0</v>
      </c>
      <c r="HM105">
        <v>0</v>
      </c>
      <c r="HN105">
        <v>0</v>
      </c>
      <c r="HO105">
        <v>0</v>
      </c>
      <c r="HP105">
        <v>0</v>
      </c>
      <c r="HQ105">
        <v>0</v>
      </c>
      <c r="HR105">
        <v>0</v>
      </c>
      <c r="HS105">
        <v>0</v>
      </c>
      <c r="HT105">
        <v>0</v>
      </c>
      <c r="HU105">
        <v>0</v>
      </c>
      <c r="HV105">
        <v>0</v>
      </c>
      <c r="HW105">
        <v>0</v>
      </c>
      <c r="HX105">
        <v>0</v>
      </c>
      <c r="HY105">
        <v>0</v>
      </c>
      <c r="HZ105">
        <v>0</v>
      </c>
      <c r="IA105">
        <v>0</v>
      </c>
      <c r="IB105">
        <v>0</v>
      </c>
      <c r="IC105">
        <v>0</v>
      </c>
      <c r="ID105">
        <v>0</v>
      </c>
      <c r="IE105">
        <v>0</v>
      </c>
      <c r="IF105">
        <v>0</v>
      </c>
      <c r="IG105">
        <v>0</v>
      </c>
      <c r="IH105">
        <v>0</v>
      </c>
      <c r="II105" t="s">
        <v>87</v>
      </c>
      <c r="IJ105" t="s">
        <v>87</v>
      </c>
      <c r="IK105" t="s">
        <v>87</v>
      </c>
      <c r="IL105" t="s">
        <v>87</v>
      </c>
      <c r="IM105" t="s">
        <v>87</v>
      </c>
      <c r="IN105" t="s">
        <v>87</v>
      </c>
      <c r="IO105" t="s">
        <v>87</v>
      </c>
      <c r="IP105" t="s">
        <v>87</v>
      </c>
      <c r="IQ105" t="s">
        <v>87</v>
      </c>
      <c r="IR105" t="s">
        <v>87</v>
      </c>
      <c r="IS105" t="s">
        <v>87</v>
      </c>
      <c r="IT105" t="s">
        <v>87</v>
      </c>
      <c r="IU105" t="s">
        <v>87</v>
      </c>
      <c r="IV105" t="s">
        <v>87</v>
      </c>
      <c r="IW105" t="s">
        <v>87</v>
      </c>
      <c r="IX105">
        <v>0</v>
      </c>
      <c r="IY105">
        <v>0</v>
      </c>
      <c r="IZ105">
        <v>0</v>
      </c>
      <c r="JA105">
        <v>0</v>
      </c>
      <c r="JB105">
        <v>0</v>
      </c>
      <c r="JC105">
        <v>0</v>
      </c>
      <c r="JD105">
        <v>0</v>
      </c>
      <c r="JE105">
        <v>0</v>
      </c>
      <c r="JF105">
        <v>0</v>
      </c>
      <c r="JG105">
        <v>0</v>
      </c>
      <c r="JH105">
        <v>0</v>
      </c>
      <c r="JI105">
        <v>0</v>
      </c>
      <c r="JJ105" s="210">
        <v>0</v>
      </c>
      <c r="JK105" s="210">
        <v>0</v>
      </c>
      <c r="JL105" s="210">
        <v>0</v>
      </c>
      <c r="JM105" s="210">
        <v>0</v>
      </c>
      <c r="JN105" s="210">
        <v>0</v>
      </c>
      <c r="JO105" s="210">
        <v>0</v>
      </c>
      <c r="JP105" s="210">
        <v>0</v>
      </c>
      <c r="JQ105" s="210">
        <v>0</v>
      </c>
      <c r="JR105" s="210">
        <v>0</v>
      </c>
      <c r="JS105" s="210">
        <v>0</v>
      </c>
      <c r="JT105" s="210">
        <v>0</v>
      </c>
      <c r="JU105" s="210">
        <v>0</v>
      </c>
      <c r="JV105" s="210">
        <v>0</v>
      </c>
      <c r="JW105">
        <v>0</v>
      </c>
      <c r="JX105">
        <v>0</v>
      </c>
      <c r="JY105">
        <v>0</v>
      </c>
      <c r="JZ105">
        <v>0</v>
      </c>
      <c r="KA105">
        <v>0</v>
      </c>
      <c r="KB105">
        <v>0</v>
      </c>
      <c r="KC105">
        <v>0</v>
      </c>
      <c r="KD105">
        <v>0</v>
      </c>
      <c r="KE105">
        <v>0</v>
      </c>
      <c r="KF105">
        <v>0</v>
      </c>
      <c r="KG105">
        <v>0</v>
      </c>
      <c r="KH105">
        <v>0</v>
      </c>
      <c r="KI105">
        <v>0</v>
      </c>
      <c r="KJ105" s="204" t="s">
        <v>594</v>
      </c>
      <c r="KK105" t="s">
        <v>87</v>
      </c>
      <c r="KL105">
        <v>0</v>
      </c>
      <c r="KM105" t="s">
        <v>87</v>
      </c>
      <c r="KN105">
        <v>0</v>
      </c>
      <c r="KO105" t="s">
        <v>87</v>
      </c>
      <c r="KP105" t="s">
        <v>87</v>
      </c>
      <c r="KQ105" t="s">
        <v>87</v>
      </c>
      <c r="KR105" t="s">
        <v>87</v>
      </c>
      <c r="KS105" t="s">
        <v>87</v>
      </c>
      <c r="KT105" t="s">
        <v>87</v>
      </c>
      <c r="KU105" s="204" t="s">
        <v>87</v>
      </c>
      <c r="KV105" t="s">
        <v>594</v>
      </c>
      <c r="KW105" t="s">
        <v>594</v>
      </c>
      <c r="KX105">
        <v>0</v>
      </c>
      <c r="KY105">
        <v>0</v>
      </c>
      <c r="KZ105">
        <v>0</v>
      </c>
      <c r="LA105" t="s">
        <v>87</v>
      </c>
      <c r="LB105" t="s">
        <v>87</v>
      </c>
      <c r="LC105" t="s">
        <v>87</v>
      </c>
      <c r="LD105" t="s">
        <v>87</v>
      </c>
      <c r="LE105" t="s">
        <v>87</v>
      </c>
      <c r="LF105" t="s">
        <v>87</v>
      </c>
      <c r="LG105" t="s">
        <v>87</v>
      </c>
      <c r="LH105" s="210">
        <v>0</v>
      </c>
      <c r="LI105" s="210" t="s">
        <v>1834</v>
      </c>
      <c r="LJ105" s="210" t="s">
        <v>1811</v>
      </c>
      <c r="LK105" s="210">
        <v>0</v>
      </c>
      <c r="LL105" s="210">
        <v>0</v>
      </c>
      <c r="LM105" s="210" t="s">
        <v>87</v>
      </c>
      <c r="LN105" s="210" t="s">
        <v>87</v>
      </c>
      <c r="LO105" s="210">
        <v>0</v>
      </c>
      <c r="LP105" s="210">
        <v>0</v>
      </c>
      <c r="LQ105" s="210">
        <v>8823959000</v>
      </c>
      <c r="LR105" s="210">
        <v>0</v>
      </c>
      <c r="LS105" s="210">
        <v>0</v>
      </c>
      <c r="LT105" s="210">
        <v>0</v>
      </c>
      <c r="LU105" s="210">
        <v>0</v>
      </c>
      <c r="LV105" t="s">
        <v>594</v>
      </c>
      <c r="LW105" t="s">
        <v>594</v>
      </c>
      <c r="LX105">
        <v>0</v>
      </c>
      <c r="LY105">
        <v>0</v>
      </c>
      <c r="LZ105">
        <v>0</v>
      </c>
      <c r="MA105" t="s">
        <v>87</v>
      </c>
      <c r="MB105" t="s">
        <v>87</v>
      </c>
      <c r="MC105" t="s">
        <v>87</v>
      </c>
      <c r="MD105" t="s">
        <v>87</v>
      </c>
      <c r="ME105" t="s">
        <v>87</v>
      </c>
      <c r="MF105" t="s">
        <v>87</v>
      </c>
      <c r="MG105" t="s">
        <v>87</v>
      </c>
      <c r="MH105">
        <v>0</v>
      </c>
      <c r="MI105">
        <v>0</v>
      </c>
      <c r="MJ105">
        <v>0</v>
      </c>
      <c r="MK105">
        <v>0</v>
      </c>
      <c r="ML105">
        <v>0</v>
      </c>
      <c r="MM105">
        <v>0</v>
      </c>
      <c r="MN105">
        <v>0</v>
      </c>
      <c r="MO105">
        <v>0</v>
      </c>
      <c r="MP105">
        <v>0</v>
      </c>
      <c r="MQ105">
        <v>0</v>
      </c>
      <c r="MR105">
        <v>0</v>
      </c>
      <c r="MS105">
        <v>0</v>
      </c>
      <c r="MT105">
        <v>0</v>
      </c>
      <c r="MU105">
        <v>0</v>
      </c>
      <c r="MV105">
        <v>0</v>
      </c>
      <c r="MW105">
        <v>0</v>
      </c>
      <c r="MX105">
        <v>0</v>
      </c>
      <c r="MY105">
        <v>0</v>
      </c>
      <c r="MZ105">
        <v>0</v>
      </c>
      <c r="NA105">
        <v>0</v>
      </c>
      <c r="NB105">
        <v>0</v>
      </c>
      <c r="NC105">
        <v>0</v>
      </c>
      <c r="ND105">
        <v>0</v>
      </c>
      <c r="NE105">
        <v>0</v>
      </c>
      <c r="NF105">
        <v>0</v>
      </c>
      <c r="NG105">
        <v>0</v>
      </c>
      <c r="NH105">
        <v>0</v>
      </c>
      <c r="NI105" t="s">
        <v>594</v>
      </c>
      <c r="NJ105" t="s">
        <v>594</v>
      </c>
      <c r="NK105">
        <v>0</v>
      </c>
      <c r="NL105">
        <v>0</v>
      </c>
      <c r="NM105">
        <v>0</v>
      </c>
      <c r="NN105" t="s">
        <v>87</v>
      </c>
      <c r="NO105" t="s">
        <v>87</v>
      </c>
      <c r="NP105" t="s">
        <v>87</v>
      </c>
      <c r="NQ105" t="s">
        <v>87</v>
      </c>
      <c r="NR105" t="s">
        <v>87</v>
      </c>
      <c r="NS105" t="s">
        <v>87</v>
      </c>
      <c r="NT105" t="s">
        <v>87</v>
      </c>
      <c r="NU105">
        <v>0</v>
      </c>
      <c r="NV105">
        <v>0</v>
      </c>
      <c r="NW105">
        <v>0</v>
      </c>
      <c r="NX105">
        <v>0</v>
      </c>
      <c r="NY105">
        <v>0</v>
      </c>
      <c r="NZ105">
        <v>0</v>
      </c>
      <c r="OA105">
        <v>0</v>
      </c>
      <c r="OB105">
        <v>0</v>
      </c>
      <c r="OC105">
        <v>0</v>
      </c>
      <c r="OD105">
        <v>0</v>
      </c>
      <c r="OE105">
        <v>0</v>
      </c>
      <c r="OF105">
        <v>0</v>
      </c>
      <c r="OG105">
        <v>0</v>
      </c>
      <c r="OH105">
        <v>0</v>
      </c>
      <c r="OI105">
        <v>0</v>
      </c>
      <c r="OJ105">
        <v>0</v>
      </c>
      <c r="OK105">
        <v>0</v>
      </c>
      <c r="OL105">
        <v>0</v>
      </c>
      <c r="OM105">
        <v>0</v>
      </c>
      <c r="ON105">
        <v>0</v>
      </c>
      <c r="OO105">
        <v>0</v>
      </c>
      <c r="OP105">
        <v>0</v>
      </c>
      <c r="OQ105">
        <v>0</v>
      </c>
      <c r="OR105">
        <v>0</v>
      </c>
      <c r="OT105" s="209"/>
      <c r="OU105" t="s">
        <v>1966</v>
      </c>
      <c r="OV105">
        <v>100</v>
      </c>
      <c r="OW105">
        <v>0</v>
      </c>
      <c r="OX105">
        <v>0</v>
      </c>
      <c r="OY105">
        <v>0</v>
      </c>
      <c r="OZ105">
        <v>0</v>
      </c>
      <c r="PA105">
        <v>0</v>
      </c>
      <c r="PB105">
        <v>0</v>
      </c>
      <c r="PC105">
        <v>0</v>
      </c>
      <c r="PD105">
        <v>0</v>
      </c>
      <c r="PE105">
        <v>0</v>
      </c>
      <c r="PF105">
        <v>0</v>
      </c>
      <c r="PG105">
        <v>0</v>
      </c>
      <c r="PH105">
        <v>0</v>
      </c>
      <c r="PI105">
        <v>0</v>
      </c>
      <c r="PJ105">
        <v>0</v>
      </c>
      <c r="PK105">
        <v>0</v>
      </c>
      <c r="PL105">
        <v>0</v>
      </c>
      <c r="PM105">
        <v>0</v>
      </c>
      <c r="PN105">
        <v>0</v>
      </c>
      <c r="PO105">
        <v>0</v>
      </c>
      <c r="PP105">
        <v>0</v>
      </c>
      <c r="PQ105">
        <v>0</v>
      </c>
      <c r="PR105">
        <v>0</v>
      </c>
      <c r="PS105">
        <v>0</v>
      </c>
      <c r="PT105">
        <v>0</v>
      </c>
      <c r="PU105">
        <v>0</v>
      </c>
      <c r="PV105">
        <v>0</v>
      </c>
      <c r="PW105" s="210">
        <v>0</v>
      </c>
      <c r="PX105" s="210">
        <v>0</v>
      </c>
      <c r="PY105" t="s">
        <v>597</v>
      </c>
    </row>
    <row r="106" spans="1:441" ht="15.75" customHeight="1" x14ac:dyDescent="0.35">
      <c r="A106" t="s">
        <v>1977</v>
      </c>
      <c r="B106">
        <v>7873</v>
      </c>
      <c r="C106" t="s">
        <v>1978</v>
      </c>
      <c r="D106" s="207">
        <v>2020110010189</v>
      </c>
      <c r="E106" t="s">
        <v>562</v>
      </c>
      <c r="F106" t="s">
        <v>36</v>
      </c>
      <c r="G106" t="s">
        <v>563</v>
      </c>
      <c r="H106" t="s">
        <v>1810</v>
      </c>
      <c r="I106" t="s">
        <v>627</v>
      </c>
      <c r="J106" t="s">
        <v>1812</v>
      </c>
      <c r="K106" t="s">
        <v>1813</v>
      </c>
      <c r="L106" t="s">
        <v>1814</v>
      </c>
      <c r="M106" t="s">
        <v>1813</v>
      </c>
      <c r="N106" t="s">
        <v>1839</v>
      </c>
      <c r="O106" s="209" t="s">
        <v>1814</v>
      </c>
      <c r="P106" t="s">
        <v>1813</v>
      </c>
      <c r="Q106" t="s">
        <v>1818</v>
      </c>
      <c r="R106" t="s">
        <v>1819</v>
      </c>
      <c r="S106" t="s">
        <v>1979</v>
      </c>
      <c r="T106" t="s">
        <v>1979</v>
      </c>
      <c r="AF106" t="s">
        <v>1979</v>
      </c>
      <c r="AG106" t="s">
        <v>87</v>
      </c>
      <c r="AH106" t="s">
        <v>87</v>
      </c>
      <c r="AI106" t="s">
        <v>1980</v>
      </c>
      <c r="AJ106" t="s">
        <v>1981</v>
      </c>
      <c r="AK106" s="208">
        <v>44055</v>
      </c>
      <c r="AL106">
        <v>1</v>
      </c>
      <c r="AM106">
        <v>2024</v>
      </c>
      <c r="AN106" t="s">
        <v>1982</v>
      </c>
      <c r="AO106" t="s">
        <v>1983</v>
      </c>
      <c r="AP106">
        <v>2020</v>
      </c>
      <c r="AQ106">
        <v>2024</v>
      </c>
      <c r="AR106" t="s">
        <v>43</v>
      </c>
      <c r="AS106" t="s">
        <v>582</v>
      </c>
      <c r="AT106" t="s">
        <v>583</v>
      </c>
      <c r="AU106" t="s">
        <v>703</v>
      </c>
      <c r="AV106" s="234" t="s">
        <v>585</v>
      </c>
      <c r="AW106" s="234" t="s">
        <v>585</v>
      </c>
      <c r="AX106" s="234" t="s">
        <v>585</v>
      </c>
      <c r="AY106" s="234"/>
      <c r="AZ106" s="234">
        <v>1</v>
      </c>
      <c r="BB106" t="s">
        <v>1984</v>
      </c>
      <c r="BC106" t="s">
        <v>1985</v>
      </c>
      <c r="BD106" t="s">
        <v>1986</v>
      </c>
      <c r="BE106" t="s">
        <v>627</v>
      </c>
      <c r="BF106" t="s">
        <v>1987</v>
      </c>
      <c r="BG106">
        <v>3</v>
      </c>
      <c r="BH106" s="208">
        <v>45204</v>
      </c>
      <c r="BI106" t="s">
        <v>1830</v>
      </c>
      <c r="BJ106" t="s">
        <v>198</v>
      </c>
      <c r="BK106">
        <v>1</v>
      </c>
      <c r="BL106">
        <v>0.25</v>
      </c>
      <c r="BM106">
        <v>0.23</v>
      </c>
      <c r="BN106">
        <v>0.22</v>
      </c>
      <c r="BO106">
        <v>0.17</v>
      </c>
      <c r="BP106">
        <v>0.13</v>
      </c>
      <c r="BW106">
        <v>0.1</v>
      </c>
      <c r="BX106">
        <v>0.27</v>
      </c>
      <c r="BY106">
        <v>0.2</v>
      </c>
      <c r="BZ106">
        <v>0.17</v>
      </c>
      <c r="CA106">
        <v>0.13</v>
      </c>
      <c r="CB106">
        <v>0.23</v>
      </c>
      <c r="CC106">
        <v>0.22000000000000003</v>
      </c>
      <c r="CD106">
        <v>0.17</v>
      </c>
      <c r="CE106">
        <v>0.13</v>
      </c>
      <c r="CF106">
        <v>0</v>
      </c>
      <c r="CG106" t="s">
        <v>627</v>
      </c>
      <c r="CH106" t="s">
        <v>627</v>
      </c>
      <c r="CI106" t="s">
        <v>627</v>
      </c>
      <c r="CJ106" t="s">
        <v>627</v>
      </c>
      <c r="CK106" t="s">
        <v>627</v>
      </c>
      <c r="CL106" t="s">
        <v>627</v>
      </c>
      <c r="CM106" t="s">
        <v>627</v>
      </c>
      <c r="CN106">
        <v>0.252</v>
      </c>
      <c r="CO106">
        <v>0.23</v>
      </c>
      <c r="CP106">
        <v>0.22000000000000003</v>
      </c>
      <c r="CQ106">
        <v>0.17</v>
      </c>
      <c r="CR106">
        <v>0.872</v>
      </c>
      <c r="CS106" t="s">
        <v>43</v>
      </c>
      <c r="CT106">
        <v>0</v>
      </c>
      <c r="CU106">
        <v>0.13</v>
      </c>
      <c r="CV106">
        <v>0</v>
      </c>
      <c r="CW106">
        <v>0</v>
      </c>
      <c r="CX106">
        <v>0</v>
      </c>
      <c r="CY106">
        <v>0</v>
      </c>
      <c r="CZ106">
        <v>0</v>
      </c>
      <c r="DA106">
        <v>0</v>
      </c>
      <c r="DB106">
        <v>0</v>
      </c>
      <c r="DC106">
        <v>0</v>
      </c>
      <c r="DD106">
        <v>0</v>
      </c>
      <c r="DE106">
        <v>0</v>
      </c>
      <c r="DF106">
        <v>0.13</v>
      </c>
      <c r="DG106">
        <v>0.13</v>
      </c>
      <c r="DH106">
        <v>0.13</v>
      </c>
      <c r="DI106">
        <v>0.13</v>
      </c>
      <c r="DJ106">
        <v>0</v>
      </c>
      <c r="DK106">
        <v>0.13</v>
      </c>
      <c r="DL106">
        <v>0</v>
      </c>
      <c r="DM106">
        <v>0</v>
      </c>
      <c r="DN106">
        <v>0</v>
      </c>
      <c r="DO106">
        <v>0</v>
      </c>
      <c r="DP106">
        <v>0</v>
      </c>
      <c r="DQ106">
        <v>0</v>
      </c>
      <c r="DR106">
        <v>0</v>
      </c>
      <c r="DS106">
        <v>0</v>
      </c>
      <c r="DT106">
        <v>0</v>
      </c>
      <c r="DU106">
        <v>0</v>
      </c>
      <c r="DV106">
        <v>0.13</v>
      </c>
      <c r="DW106">
        <v>0</v>
      </c>
      <c r="DX106">
        <v>0</v>
      </c>
      <c r="DY106">
        <v>0</v>
      </c>
      <c r="DZ106">
        <v>0</v>
      </c>
      <c r="EA106">
        <v>0</v>
      </c>
      <c r="EB106">
        <v>0</v>
      </c>
      <c r="EC106">
        <v>0</v>
      </c>
      <c r="ED106">
        <v>0</v>
      </c>
      <c r="EE106">
        <v>0</v>
      </c>
      <c r="EF106">
        <v>0</v>
      </c>
      <c r="EG106">
        <v>0</v>
      </c>
      <c r="EH106">
        <v>0</v>
      </c>
      <c r="EI106">
        <v>0</v>
      </c>
      <c r="EJ106">
        <v>0</v>
      </c>
      <c r="EK106">
        <v>0</v>
      </c>
      <c r="EL106" t="s">
        <v>1988</v>
      </c>
      <c r="EM106">
        <v>0</v>
      </c>
      <c r="EN106">
        <v>0</v>
      </c>
      <c r="EO106">
        <v>0</v>
      </c>
      <c r="EP106">
        <v>0</v>
      </c>
      <c r="EQ106">
        <v>0</v>
      </c>
      <c r="ER106">
        <v>0</v>
      </c>
      <c r="ES106">
        <v>0</v>
      </c>
      <c r="ET106">
        <v>0</v>
      </c>
      <c r="EU106">
        <v>0</v>
      </c>
      <c r="EV106">
        <v>0</v>
      </c>
      <c r="EW106">
        <v>0</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0</v>
      </c>
      <c r="FR106">
        <v>0</v>
      </c>
      <c r="FS106">
        <v>0</v>
      </c>
      <c r="FT106">
        <v>0</v>
      </c>
      <c r="FU106">
        <v>0</v>
      </c>
      <c r="FV106">
        <v>0</v>
      </c>
      <c r="FW106">
        <v>0</v>
      </c>
      <c r="FX106">
        <v>0</v>
      </c>
      <c r="FY106">
        <v>0</v>
      </c>
      <c r="FZ106">
        <v>0</v>
      </c>
      <c r="GA106">
        <v>0</v>
      </c>
      <c r="GB106">
        <v>0</v>
      </c>
      <c r="GC106">
        <v>0</v>
      </c>
      <c r="GD106">
        <v>0</v>
      </c>
      <c r="GE106">
        <v>0</v>
      </c>
      <c r="GF106">
        <v>0</v>
      </c>
      <c r="GG106">
        <v>0</v>
      </c>
      <c r="GH106">
        <v>0</v>
      </c>
      <c r="GI106">
        <v>0</v>
      </c>
      <c r="GJ106">
        <v>0</v>
      </c>
      <c r="GK106">
        <v>0</v>
      </c>
      <c r="GL106">
        <v>0</v>
      </c>
      <c r="GM106">
        <v>0</v>
      </c>
      <c r="GN106">
        <v>0</v>
      </c>
      <c r="GO106">
        <v>0</v>
      </c>
      <c r="GP106">
        <v>0</v>
      </c>
      <c r="GQ106">
        <v>0</v>
      </c>
      <c r="GR106">
        <v>0</v>
      </c>
      <c r="GS106">
        <v>0</v>
      </c>
      <c r="GT106">
        <v>0</v>
      </c>
      <c r="GU106">
        <v>0</v>
      </c>
      <c r="GV106">
        <v>0</v>
      </c>
      <c r="GW106">
        <v>0</v>
      </c>
      <c r="GX106">
        <v>0</v>
      </c>
      <c r="GY106">
        <v>0</v>
      </c>
      <c r="GZ106">
        <v>0</v>
      </c>
      <c r="HA106">
        <v>0</v>
      </c>
      <c r="HB106">
        <v>0</v>
      </c>
      <c r="HC106">
        <v>0</v>
      </c>
      <c r="HD106">
        <v>0</v>
      </c>
      <c r="HE106">
        <v>0</v>
      </c>
      <c r="HF106">
        <v>0</v>
      </c>
      <c r="HG106">
        <v>0</v>
      </c>
      <c r="HH106">
        <v>0</v>
      </c>
      <c r="HI106">
        <v>0</v>
      </c>
      <c r="HJ106">
        <v>0</v>
      </c>
      <c r="HK106">
        <v>0</v>
      </c>
      <c r="HL106">
        <v>0</v>
      </c>
      <c r="HM106">
        <v>0</v>
      </c>
      <c r="HN106">
        <v>0</v>
      </c>
      <c r="HO106">
        <v>0</v>
      </c>
      <c r="HP106">
        <v>0</v>
      </c>
      <c r="HQ106">
        <v>0</v>
      </c>
      <c r="HR106">
        <v>0</v>
      </c>
      <c r="HS106">
        <v>0</v>
      </c>
      <c r="HT106">
        <v>0</v>
      </c>
      <c r="HU106">
        <v>0</v>
      </c>
      <c r="HV106">
        <v>0</v>
      </c>
      <c r="HW106">
        <v>0</v>
      </c>
      <c r="HX106">
        <v>0</v>
      </c>
      <c r="HY106">
        <v>0</v>
      </c>
      <c r="HZ106">
        <v>0</v>
      </c>
      <c r="IA106">
        <v>0</v>
      </c>
      <c r="IB106">
        <v>0</v>
      </c>
      <c r="IC106">
        <v>0</v>
      </c>
      <c r="ID106">
        <v>0</v>
      </c>
      <c r="IE106">
        <v>0</v>
      </c>
      <c r="IF106">
        <v>0</v>
      </c>
      <c r="IG106">
        <v>0</v>
      </c>
      <c r="IH106">
        <v>0</v>
      </c>
      <c r="II106" t="s">
        <v>87</v>
      </c>
      <c r="IJ106" t="s">
        <v>87</v>
      </c>
      <c r="IK106" t="s">
        <v>87</v>
      </c>
      <c r="IL106" t="s">
        <v>87</v>
      </c>
      <c r="IM106" t="s">
        <v>87</v>
      </c>
      <c r="IN106" t="s">
        <v>87</v>
      </c>
      <c r="IO106" t="s">
        <v>87</v>
      </c>
      <c r="IP106" t="s">
        <v>87</v>
      </c>
      <c r="IQ106" t="s">
        <v>87</v>
      </c>
      <c r="IR106" t="s">
        <v>87</v>
      </c>
      <c r="IS106" t="s">
        <v>87</v>
      </c>
      <c r="IT106" t="s">
        <v>87</v>
      </c>
      <c r="IU106" t="s">
        <v>87</v>
      </c>
      <c r="IV106" t="s">
        <v>87</v>
      </c>
      <c r="IW106" t="s">
        <v>87</v>
      </c>
      <c r="IX106">
        <v>0</v>
      </c>
      <c r="IY106">
        <v>0</v>
      </c>
      <c r="IZ106">
        <v>0</v>
      </c>
      <c r="JA106">
        <v>0</v>
      </c>
      <c r="JB106">
        <v>0</v>
      </c>
      <c r="JC106">
        <v>0</v>
      </c>
      <c r="JD106">
        <v>0</v>
      </c>
      <c r="JE106">
        <v>0</v>
      </c>
      <c r="JF106">
        <v>0</v>
      </c>
      <c r="JG106">
        <v>0</v>
      </c>
      <c r="JH106">
        <v>0</v>
      </c>
      <c r="JI106">
        <v>0</v>
      </c>
      <c r="JJ106" s="210">
        <v>0</v>
      </c>
      <c r="JK106" s="210">
        <v>0</v>
      </c>
      <c r="JL106" s="210">
        <v>0</v>
      </c>
      <c r="JM106" s="210">
        <v>0</v>
      </c>
      <c r="JN106" s="210">
        <v>0</v>
      </c>
      <c r="JO106" s="210">
        <v>0</v>
      </c>
      <c r="JP106" s="210">
        <v>0</v>
      </c>
      <c r="JQ106" s="210">
        <v>0</v>
      </c>
      <c r="JR106" s="210">
        <v>0</v>
      </c>
      <c r="JS106" s="210">
        <v>0</v>
      </c>
      <c r="JT106" s="210">
        <v>0</v>
      </c>
      <c r="JU106" s="210">
        <v>0</v>
      </c>
      <c r="JV106" s="210">
        <v>0</v>
      </c>
      <c r="JW106">
        <v>0</v>
      </c>
      <c r="JX106">
        <v>0</v>
      </c>
      <c r="JY106">
        <v>0</v>
      </c>
      <c r="JZ106">
        <v>0</v>
      </c>
      <c r="KA106">
        <v>0</v>
      </c>
      <c r="KB106">
        <v>0</v>
      </c>
      <c r="KC106">
        <v>0</v>
      </c>
      <c r="KD106">
        <v>0</v>
      </c>
      <c r="KE106">
        <v>0</v>
      </c>
      <c r="KF106">
        <v>0</v>
      </c>
      <c r="KG106">
        <v>0</v>
      </c>
      <c r="KH106">
        <v>0</v>
      </c>
      <c r="KI106">
        <v>0</v>
      </c>
      <c r="KJ106" s="204" t="s">
        <v>594</v>
      </c>
      <c r="KK106">
        <v>0</v>
      </c>
      <c r="KL106" t="s">
        <v>87</v>
      </c>
      <c r="KM106" t="s">
        <v>87</v>
      </c>
      <c r="KN106" t="s">
        <v>87</v>
      </c>
      <c r="KO106" t="s">
        <v>87</v>
      </c>
      <c r="KP106" t="s">
        <v>87</v>
      </c>
      <c r="KQ106" t="s">
        <v>87</v>
      </c>
      <c r="KR106" t="s">
        <v>87</v>
      </c>
      <c r="KS106" t="s">
        <v>87</v>
      </c>
      <c r="KT106" t="s">
        <v>87</v>
      </c>
      <c r="KU106" s="204" t="s">
        <v>87</v>
      </c>
      <c r="KV106" t="s">
        <v>594</v>
      </c>
      <c r="KW106">
        <v>0</v>
      </c>
      <c r="KX106">
        <v>0</v>
      </c>
      <c r="KY106">
        <v>0</v>
      </c>
      <c r="KZ106">
        <v>0</v>
      </c>
      <c r="LA106" t="s">
        <v>87</v>
      </c>
      <c r="LB106" t="s">
        <v>87</v>
      </c>
      <c r="LC106" t="s">
        <v>87</v>
      </c>
      <c r="LD106" t="s">
        <v>87</v>
      </c>
      <c r="LE106" t="s">
        <v>87</v>
      </c>
      <c r="LF106" t="s">
        <v>87</v>
      </c>
      <c r="LG106" t="s">
        <v>87</v>
      </c>
      <c r="LH106" s="210">
        <v>0</v>
      </c>
      <c r="LI106" s="210" t="s">
        <v>1989</v>
      </c>
      <c r="LJ106" s="210" t="s">
        <v>627</v>
      </c>
      <c r="LK106" s="210" t="s">
        <v>630</v>
      </c>
      <c r="LL106" s="210" t="s">
        <v>87</v>
      </c>
      <c r="LM106" s="210" t="s">
        <v>87</v>
      </c>
      <c r="LN106" s="210" t="s">
        <v>87</v>
      </c>
      <c r="LO106" s="210">
        <v>0</v>
      </c>
      <c r="LP106" s="210">
        <v>0</v>
      </c>
      <c r="LQ106" s="210">
        <v>8823959000</v>
      </c>
      <c r="LR106" s="210">
        <v>0</v>
      </c>
      <c r="LS106" s="210">
        <v>0</v>
      </c>
      <c r="LT106" s="210">
        <v>0</v>
      </c>
      <c r="LU106" s="210">
        <v>0</v>
      </c>
      <c r="LV106" t="s">
        <v>594</v>
      </c>
      <c r="LW106">
        <v>0</v>
      </c>
      <c r="LX106">
        <v>0</v>
      </c>
      <c r="LY106">
        <v>0</v>
      </c>
      <c r="LZ106">
        <v>0</v>
      </c>
      <c r="MA106" t="s">
        <v>87</v>
      </c>
      <c r="MB106" t="s">
        <v>87</v>
      </c>
      <c r="MC106" t="s">
        <v>87</v>
      </c>
      <c r="MD106" t="s">
        <v>87</v>
      </c>
      <c r="ME106" t="s">
        <v>87</v>
      </c>
      <c r="MF106" t="s">
        <v>87</v>
      </c>
      <c r="MG106" t="s">
        <v>87</v>
      </c>
      <c r="MH106">
        <v>0</v>
      </c>
      <c r="MI106">
        <v>0</v>
      </c>
      <c r="MJ106">
        <v>0</v>
      </c>
      <c r="MK106">
        <v>0</v>
      </c>
      <c r="ML106">
        <v>0</v>
      </c>
      <c r="MM106">
        <v>0</v>
      </c>
      <c r="MN106">
        <v>0</v>
      </c>
      <c r="MO106">
        <v>0</v>
      </c>
      <c r="MP106">
        <v>0</v>
      </c>
      <c r="MQ106">
        <v>0</v>
      </c>
      <c r="MR106">
        <v>0</v>
      </c>
      <c r="MS106">
        <v>0</v>
      </c>
      <c r="MT106">
        <v>0</v>
      </c>
      <c r="MU106">
        <v>0</v>
      </c>
      <c r="MV106">
        <v>0</v>
      </c>
      <c r="MW106">
        <v>0</v>
      </c>
      <c r="MX106">
        <v>0</v>
      </c>
      <c r="MY106">
        <v>0</v>
      </c>
      <c r="MZ106">
        <v>0</v>
      </c>
      <c r="NA106">
        <v>0</v>
      </c>
      <c r="NB106">
        <v>0</v>
      </c>
      <c r="NC106">
        <v>0</v>
      </c>
      <c r="ND106">
        <v>0</v>
      </c>
      <c r="NE106">
        <v>0</v>
      </c>
      <c r="NF106">
        <v>0</v>
      </c>
      <c r="NG106">
        <v>0</v>
      </c>
      <c r="NH106">
        <v>0</v>
      </c>
      <c r="NI106" t="s">
        <v>594</v>
      </c>
      <c r="NJ106">
        <v>0</v>
      </c>
      <c r="NK106">
        <v>0</v>
      </c>
      <c r="NL106">
        <v>0</v>
      </c>
      <c r="NM106">
        <v>0</v>
      </c>
      <c r="NN106" t="s">
        <v>87</v>
      </c>
      <c r="NO106" t="s">
        <v>87</v>
      </c>
      <c r="NP106" t="s">
        <v>87</v>
      </c>
      <c r="NQ106" t="s">
        <v>87</v>
      </c>
      <c r="NR106" t="s">
        <v>87</v>
      </c>
      <c r="NS106" t="s">
        <v>87</v>
      </c>
      <c r="NT106" t="s">
        <v>87</v>
      </c>
      <c r="NU106">
        <v>0</v>
      </c>
      <c r="NV106">
        <v>0</v>
      </c>
      <c r="NW106">
        <v>0</v>
      </c>
      <c r="NX106">
        <v>0</v>
      </c>
      <c r="NY106">
        <v>0</v>
      </c>
      <c r="NZ106">
        <v>0</v>
      </c>
      <c r="OA106">
        <v>0</v>
      </c>
      <c r="OB106">
        <v>0</v>
      </c>
      <c r="OC106">
        <v>0</v>
      </c>
      <c r="OD106">
        <v>0</v>
      </c>
      <c r="OE106">
        <v>0</v>
      </c>
      <c r="OF106">
        <v>0</v>
      </c>
      <c r="OG106">
        <v>0</v>
      </c>
      <c r="OH106">
        <v>0</v>
      </c>
      <c r="OI106">
        <v>0</v>
      </c>
      <c r="OJ106">
        <v>0</v>
      </c>
      <c r="OK106">
        <v>0</v>
      </c>
      <c r="OL106">
        <v>0</v>
      </c>
      <c r="OM106">
        <v>0</v>
      </c>
      <c r="ON106">
        <v>0</v>
      </c>
      <c r="OO106">
        <v>0</v>
      </c>
      <c r="OP106">
        <v>0</v>
      </c>
      <c r="OQ106">
        <v>0</v>
      </c>
      <c r="OR106">
        <v>0</v>
      </c>
      <c r="OT106" s="209"/>
      <c r="OU106" t="s">
        <v>1977</v>
      </c>
      <c r="OV106">
        <v>0.13</v>
      </c>
      <c r="OW106">
        <v>0</v>
      </c>
      <c r="OX106">
        <v>0</v>
      </c>
      <c r="OY106">
        <v>0</v>
      </c>
      <c r="OZ106">
        <v>0</v>
      </c>
      <c r="PA106">
        <v>0</v>
      </c>
      <c r="PB106">
        <v>0</v>
      </c>
      <c r="PC106">
        <v>0</v>
      </c>
      <c r="PD106">
        <v>0</v>
      </c>
      <c r="PE106">
        <v>0</v>
      </c>
      <c r="PF106">
        <v>0</v>
      </c>
      <c r="PG106">
        <v>0</v>
      </c>
      <c r="PH106">
        <v>0</v>
      </c>
      <c r="PI106">
        <v>0</v>
      </c>
      <c r="PJ106">
        <v>0</v>
      </c>
      <c r="PK106">
        <v>0</v>
      </c>
      <c r="PL106">
        <v>0</v>
      </c>
      <c r="PM106">
        <v>0</v>
      </c>
      <c r="PN106">
        <v>0</v>
      </c>
      <c r="PO106">
        <v>0</v>
      </c>
      <c r="PP106">
        <v>0</v>
      </c>
      <c r="PQ106">
        <v>0</v>
      </c>
      <c r="PR106">
        <v>0</v>
      </c>
      <c r="PS106">
        <v>0</v>
      </c>
      <c r="PT106">
        <v>0</v>
      </c>
      <c r="PU106">
        <v>0</v>
      </c>
      <c r="PV106">
        <v>0</v>
      </c>
      <c r="PW106" s="210">
        <v>0</v>
      </c>
      <c r="PX106" s="210">
        <v>0</v>
      </c>
      <c r="PY106" t="s">
        <v>681</v>
      </c>
    </row>
    <row r="107" spans="1:441" ht="15.75" customHeight="1" x14ac:dyDescent="0.35">
      <c r="A107" t="s">
        <v>1990</v>
      </c>
      <c r="B107">
        <v>7873</v>
      </c>
      <c r="D107" s="207">
        <v>2020110010189</v>
      </c>
      <c r="E107" t="s">
        <v>562</v>
      </c>
      <c r="F107" t="s">
        <v>36</v>
      </c>
      <c r="G107" t="s">
        <v>563</v>
      </c>
      <c r="H107" t="s">
        <v>1810</v>
      </c>
      <c r="I107" t="s">
        <v>627</v>
      </c>
      <c r="J107" t="s">
        <v>1812</v>
      </c>
      <c r="K107" t="s">
        <v>1813</v>
      </c>
      <c r="L107" t="s">
        <v>1814</v>
      </c>
      <c r="M107" t="s">
        <v>1813</v>
      </c>
      <c r="N107" t="s">
        <v>1854</v>
      </c>
      <c r="O107" s="209" t="s">
        <v>1855</v>
      </c>
      <c r="P107" t="s">
        <v>1856</v>
      </c>
      <c r="Q107" t="s">
        <v>1991</v>
      </c>
      <c r="R107" t="s">
        <v>1819</v>
      </c>
      <c r="S107" t="s">
        <v>1992</v>
      </c>
      <c r="T107" t="s">
        <v>1993</v>
      </c>
      <c r="V107" t="s">
        <v>1994</v>
      </c>
      <c r="W107" t="s">
        <v>1993</v>
      </c>
      <c r="AH107" t="s">
        <v>1995</v>
      </c>
      <c r="AI107" t="s">
        <v>1996</v>
      </c>
      <c r="AK107" s="208">
        <v>44735</v>
      </c>
      <c r="AL107">
        <v>1</v>
      </c>
      <c r="AM107">
        <v>2024</v>
      </c>
      <c r="AN107" t="s">
        <v>1997</v>
      </c>
      <c r="AO107" t="s">
        <v>1998</v>
      </c>
      <c r="AP107">
        <v>2022</v>
      </c>
      <c r="AQ107">
        <v>2024</v>
      </c>
      <c r="AR107" t="s">
        <v>32</v>
      </c>
      <c r="AS107" t="s">
        <v>766</v>
      </c>
      <c r="AT107" t="s">
        <v>583</v>
      </c>
      <c r="AU107" t="s">
        <v>728</v>
      </c>
      <c r="AV107">
        <v>2017</v>
      </c>
      <c r="AW107">
        <v>69.56</v>
      </c>
      <c r="AX107" s="209" t="s">
        <v>1999</v>
      </c>
      <c r="AY107" s="234"/>
      <c r="AZ107">
        <v>1</v>
      </c>
      <c r="BB107" s="209" t="s">
        <v>2000</v>
      </c>
      <c r="BC107" t="s">
        <v>2001</v>
      </c>
      <c r="BD107" s="209" t="s">
        <v>2002</v>
      </c>
      <c r="BF107" t="s">
        <v>2003</v>
      </c>
      <c r="BG107">
        <v>2</v>
      </c>
      <c r="BH107" s="208">
        <v>45204</v>
      </c>
      <c r="BI107" t="s">
        <v>1830</v>
      </c>
      <c r="BJ107" t="s">
        <v>198</v>
      </c>
      <c r="BK107">
        <v>80</v>
      </c>
      <c r="BL107">
        <v>0</v>
      </c>
      <c r="BM107">
        <v>0</v>
      </c>
      <c r="BN107">
        <v>75.099999999999994</v>
      </c>
      <c r="BO107">
        <v>79</v>
      </c>
      <c r="BP107">
        <v>80</v>
      </c>
      <c r="BZ107">
        <v>79</v>
      </c>
      <c r="CA107">
        <v>80</v>
      </c>
      <c r="CC107">
        <v>82.680000000000021</v>
      </c>
      <c r="CD107">
        <v>79</v>
      </c>
      <c r="CE107">
        <v>80</v>
      </c>
      <c r="CJ107" t="s">
        <v>627</v>
      </c>
      <c r="CK107" t="s">
        <v>627</v>
      </c>
      <c r="CL107" t="s">
        <v>627</v>
      </c>
      <c r="CM107" t="s">
        <v>627</v>
      </c>
      <c r="CO107">
        <v>0</v>
      </c>
      <c r="CP107">
        <v>82.680000000000021</v>
      </c>
      <c r="CQ107">
        <v>79</v>
      </c>
      <c r="CS107" t="s">
        <v>43</v>
      </c>
      <c r="CT107">
        <v>0</v>
      </c>
      <c r="CU107">
        <v>0</v>
      </c>
      <c r="CV107">
        <v>0</v>
      </c>
      <c r="CW107">
        <v>0</v>
      </c>
      <c r="CX107">
        <v>80</v>
      </c>
      <c r="CY107">
        <v>0</v>
      </c>
      <c r="CZ107">
        <v>0</v>
      </c>
      <c r="DA107">
        <v>0</v>
      </c>
      <c r="DB107">
        <v>0</v>
      </c>
      <c r="DC107">
        <v>0</v>
      </c>
      <c r="DD107">
        <v>0</v>
      </c>
      <c r="DE107">
        <v>0</v>
      </c>
      <c r="DF107">
        <v>80</v>
      </c>
      <c r="DG107">
        <v>159</v>
      </c>
      <c r="DH107">
        <v>80</v>
      </c>
      <c r="DI107">
        <v>80</v>
      </c>
      <c r="DJ107">
        <v>0</v>
      </c>
      <c r="DK107">
        <v>0</v>
      </c>
      <c r="DL107">
        <v>0</v>
      </c>
      <c r="DM107">
        <v>0</v>
      </c>
      <c r="DN107">
        <v>80</v>
      </c>
      <c r="DO107">
        <v>0</v>
      </c>
      <c r="DP107">
        <v>0</v>
      </c>
      <c r="DQ107">
        <v>0</v>
      </c>
      <c r="DR107">
        <v>0</v>
      </c>
      <c r="DS107">
        <v>0</v>
      </c>
      <c r="DT107">
        <v>0</v>
      </c>
      <c r="DU107">
        <v>0</v>
      </c>
      <c r="DV107">
        <v>80</v>
      </c>
      <c r="DW107">
        <v>0</v>
      </c>
      <c r="DX107">
        <v>0</v>
      </c>
      <c r="DY107">
        <v>0</v>
      </c>
      <c r="DZ107">
        <v>0</v>
      </c>
      <c r="EA107">
        <v>0</v>
      </c>
      <c r="EB107">
        <v>0</v>
      </c>
      <c r="EC107">
        <v>0</v>
      </c>
      <c r="ED107">
        <v>0</v>
      </c>
      <c r="EE107">
        <v>0</v>
      </c>
      <c r="EF107">
        <v>0</v>
      </c>
      <c r="EG107">
        <v>0</v>
      </c>
      <c r="EH107">
        <v>0</v>
      </c>
      <c r="EI107">
        <v>0</v>
      </c>
      <c r="EJ107">
        <v>0</v>
      </c>
      <c r="EK107">
        <v>0</v>
      </c>
      <c r="EL107">
        <v>0</v>
      </c>
      <c r="EM107">
        <v>0</v>
      </c>
      <c r="EN107">
        <v>0</v>
      </c>
      <c r="EO107" t="s">
        <v>2004</v>
      </c>
      <c r="EP107">
        <v>0</v>
      </c>
      <c r="EQ107">
        <v>0</v>
      </c>
      <c r="ER107">
        <v>0</v>
      </c>
      <c r="ES107">
        <v>0</v>
      </c>
      <c r="ET107">
        <v>0</v>
      </c>
      <c r="EU107">
        <v>0</v>
      </c>
      <c r="EV107">
        <v>0</v>
      </c>
      <c r="EW107">
        <v>0</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0</v>
      </c>
      <c r="FR107">
        <v>0</v>
      </c>
      <c r="FS107">
        <v>0</v>
      </c>
      <c r="FT107">
        <v>0</v>
      </c>
      <c r="FU107">
        <v>0</v>
      </c>
      <c r="FV107">
        <v>0</v>
      </c>
      <c r="FW107">
        <v>0</v>
      </c>
      <c r="FX107">
        <v>0</v>
      </c>
      <c r="FY107">
        <v>0</v>
      </c>
      <c r="FZ107">
        <v>0</v>
      </c>
      <c r="GA107">
        <v>0</v>
      </c>
      <c r="GB107">
        <v>0</v>
      </c>
      <c r="GC107">
        <v>0</v>
      </c>
      <c r="GD107">
        <v>0</v>
      </c>
      <c r="GE107">
        <v>0</v>
      </c>
      <c r="GF107">
        <v>0</v>
      </c>
      <c r="GG107">
        <v>0</v>
      </c>
      <c r="GH107">
        <v>0</v>
      </c>
      <c r="GI107">
        <v>0</v>
      </c>
      <c r="GJ107">
        <v>0</v>
      </c>
      <c r="GK107">
        <v>0</v>
      </c>
      <c r="GL107">
        <v>0</v>
      </c>
      <c r="GM107">
        <v>0</v>
      </c>
      <c r="GN107">
        <v>0</v>
      </c>
      <c r="GO107">
        <v>0</v>
      </c>
      <c r="GP107">
        <v>0</v>
      </c>
      <c r="GQ107">
        <v>0</v>
      </c>
      <c r="GR107">
        <v>0</v>
      </c>
      <c r="GS107">
        <v>0</v>
      </c>
      <c r="GT107">
        <v>0</v>
      </c>
      <c r="GU107">
        <v>0</v>
      </c>
      <c r="GV107">
        <v>0</v>
      </c>
      <c r="GW107">
        <v>0</v>
      </c>
      <c r="GX107">
        <v>0</v>
      </c>
      <c r="GY107">
        <v>0</v>
      </c>
      <c r="GZ107">
        <v>0</v>
      </c>
      <c r="HA107">
        <v>0</v>
      </c>
      <c r="HB107">
        <v>0</v>
      </c>
      <c r="HC107">
        <v>0</v>
      </c>
      <c r="HD107">
        <v>0</v>
      </c>
      <c r="HE107">
        <v>0</v>
      </c>
      <c r="HF107">
        <v>0</v>
      </c>
      <c r="HG107">
        <v>0</v>
      </c>
      <c r="HH107">
        <v>0</v>
      </c>
      <c r="HI107">
        <v>0</v>
      </c>
      <c r="HJ107">
        <v>0</v>
      </c>
      <c r="HK107">
        <v>0</v>
      </c>
      <c r="HL107">
        <v>0</v>
      </c>
      <c r="HM107">
        <v>0</v>
      </c>
      <c r="HN107">
        <v>0</v>
      </c>
      <c r="HO107">
        <v>0</v>
      </c>
      <c r="HP107">
        <v>0</v>
      </c>
      <c r="HQ107">
        <v>0</v>
      </c>
      <c r="HR107">
        <v>0</v>
      </c>
      <c r="HS107">
        <v>0</v>
      </c>
      <c r="HT107">
        <v>0</v>
      </c>
      <c r="HU107">
        <v>0</v>
      </c>
      <c r="HV107">
        <v>0</v>
      </c>
      <c r="HW107">
        <v>0</v>
      </c>
      <c r="HX107">
        <v>0</v>
      </c>
      <c r="HY107">
        <v>0</v>
      </c>
      <c r="HZ107">
        <v>0</v>
      </c>
      <c r="IA107">
        <v>0</v>
      </c>
      <c r="IB107">
        <v>0</v>
      </c>
      <c r="IC107">
        <v>0</v>
      </c>
      <c r="ID107">
        <v>0</v>
      </c>
      <c r="IE107">
        <v>0</v>
      </c>
      <c r="IF107">
        <v>0</v>
      </c>
      <c r="IG107">
        <v>0</v>
      </c>
      <c r="IH107">
        <v>0</v>
      </c>
      <c r="II107" t="s">
        <v>87</v>
      </c>
      <c r="IJ107" t="s">
        <v>87</v>
      </c>
      <c r="IK107" t="s">
        <v>87</v>
      </c>
      <c r="IL107" t="s">
        <v>87</v>
      </c>
      <c r="IM107" t="s">
        <v>87</v>
      </c>
      <c r="IN107" t="s">
        <v>87</v>
      </c>
      <c r="IO107" t="s">
        <v>87</v>
      </c>
      <c r="IP107" t="s">
        <v>87</v>
      </c>
      <c r="IQ107" t="s">
        <v>87</v>
      </c>
      <c r="IR107" t="s">
        <v>87</v>
      </c>
      <c r="IS107" t="s">
        <v>87</v>
      </c>
      <c r="IT107" t="s">
        <v>87</v>
      </c>
      <c r="IU107" t="s">
        <v>87</v>
      </c>
      <c r="IV107" t="s">
        <v>87</v>
      </c>
      <c r="IW107" t="s">
        <v>87</v>
      </c>
      <c r="IX107">
        <v>0</v>
      </c>
      <c r="IY107">
        <v>0</v>
      </c>
      <c r="IZ107">
        <v>0</v>
      </c>
      <c r="JA107">
        <v>0</v>
      </c>
      <c r="JB107">
        <v>0</v>
      </c>
      <c r="JC107">
        <v>0</v>
      </c>
      <c r="JD107">
        <v>0</v>
      </c>
      <c r="JE107">
        <v>0</v>
      </c>
      <c r="JF107">
        <v>0</v>
      </c>
      <c r="JG107">
        <v>0</v>
      </c>
      <c r="JH107">
        <v>0</v>
      </c>
      <c r="JI107">
        <v>0</v>
      </c>
      <c r="JJ107" s="210">
        <v>0</v>
      </c>
      <c r="JK107" s="210">
        <v>0</v>
      </c>
      <c r="JL107" s="210">
        <v>0</v>
      </c>
      <c r="JM107" s="210">
        <v>0</v>
      </c>
      <c r="JN107" s="210">
        <v>0</v>
      </c>
      <c r="JO107" s="210">
        <v>0</v>
      </c>
      <c r="JP107" s="210">
        <v>0</v>
      </c>
      <c r="JQ107" s="210">
        <v>0</v>
      </c>
      <c r="JR107" s="210">
        <v>0</v>
      </c>
      <c r="JS107" s="210">
        <v>0</v>
      </c>
      <c r="JT107" s="210">
        <v>0</v>
      </c>
      <c r="JU107" s="210">
        <v>0</v>
      </c>
      <c r="JV107" s="210">
        <v>0</v>
      </c>
      <c r="JW107">
        <v>0</v>
      </c>
      <c r="JX107">
        <v>0</v>
      </c>
      <c r="JY107">
        <v>0</v>
      </c>
      <c r="JZ107">
        <v>0</v>
      </c>
      <c r="KA107">
        <v>0</v>
      </c>
      <c r="KB107">
        <v>0</v>
      </c>
      <c r="KC107">
        <v>0</v>
      </c>
      <c r="KD107">
        <v>0</v>
      </c>
      <c r="KE107">
        <v>0</v>
      </c>
      <c r="KF107">
        <v>0</v>
      </c>
      <c r="KG107">
        <v>0</v>
      </c>
      <c r="KH107">
        <v>0</v>
      </c>
      <c r="KI107">
        <v>0</v>
      </c>
      <c r="KJ107" s="204" t="s">
        <v>594</v>
      </c>
      <c r="KK107" t="s">
        <v>87</v>
      </c>
      <c r="KL107" t="s">
        <v>87</v>
      </c>
      <c r="KM107" t="s">
        <v>87</v>
      </c>
      <c r="KN107">
        <v>0</v>
      </c>
      <c r="KO107" t="s">
        <v>87</v>
      </c>
      <c r="KP107" t="s">
        <v>87</v>
      </c>
      <c r="KQ107" t="s">
        <v>87</v>
      </c>
      <c r="KR107" t="s">
        <v>87</v>
      </c>
      <c r="KS107" t="s">
        <v>87</v>
      </c>
      <c r="KT107" t="s">
        <v>87</v>
      </c>
      <c r="KU107" s="204" t="s">
        <v>87</v>
      </c>
      <c r="KV107" t="s">
        <v>594</v>
      </c>
      <c r="KW107" t="s">
        <v>594</v>
      </c>
      <c r="KX107" t="s">
        <v>594</v>
      </c>
      <c r="KY107" t="s">
        <v>594</v>
      </c>
      <c r="KZ107">
        <v>0</v>
      </c>
      <c r="LA107" t="s">
        <v>87</v>
      </c>
      <c r="LB107" t="s">
        <v>87</v>
      </c>
      <c r="LC107" t="s">
        <v>87</v>
      </c>
      <c r="LD107" t="s">
        <v>87</v>
      </c>
      <c r="LE107" t="s">
        <v>87</v>
      </c>
      <c r="LF107" t="s">
        <v>87</v>
      </c>
      <c r="LG107" t="s">
        <v>87</v>
      </c>
      <c r="LH107" s="210">
        <v>0</v>
      </c>
      <c r="LI107" s="210" t="s">
        <v>1989</v>
      </c>
      <c r="LJ107" s="210" t="s">
        <v>627</v>
      </c>
      <c r="LK107" s="210" t="s">
        <v>630</v>
      </c>
      <c r="LL107" s="210" t="s">
        <v>87</v>
      </c>
      <c r="LM107" s="210" t="s">
        <v>87</v>
      </c>
      <c r="LN107" s="210" t="s">
        <v>87</v>
      </c>
      <c r="LO107" s="210">
        <v>0</v>
      </c>
      <c r="LP107" s="210">
        <v>0</v>
      </c>
      <c r="LQ107" s="210">
        <v>8823959000</v>
      </c>
      <c r="LR107" s="210">
        <v>0</v>
      </c>
      <c r="LS107" s="210">
        <v>0</v>
      </c>
      <c r="LT107" s="210">
        <v>0</v>
      </c>
      <c r="LU107" s="210">
        <v>0</v>
      </c>
      <c r="LV107" t="s">
        <v>594</v>
      </c>
      <c r="LW107" t="s">
        <v>594</v>
      </c>
      <c r="LX107" t="s">
        <v>594</v>
      </c>
      <c r="LY107" t="s">
        <v>594</v>
      </c>
      <c r="LZ107">
        <v>0</v>
      </c>
      <c r="MA107" t="s">
        <v>87</v>
      </c>
      <c r="MB107" t="s">
        <v>87</v>
      </c>
      <c r="MC107" t="s">
        <v>87</v>
      </c>
      <c r="MD107" t="s">
        <v>87</v>
      </c>
      <c r="ME107" t="s">
        <v>87</v>
      </c>
      <c r="MF107" t="s">
        <v>87</v>
      </c>
      <c r="MG107" t="s">
        <v>87</v>
      </c>
      <c r="MH107">
        <v>0</v>
      </c>
      <c r="MI107">
        <v>0</v>
      </c>
      <c r="MJ107">
        <v>79</v>
      </c>
      <c r="MK107">
        <v>0</v>
      </c>
      <c r="ML107">
        <v>0</v>
      </c>
      <c r="MM107">
        <v>0</v>
      </c>
      <c r="MN107">
        <v>0</v>
      </c>
      <c r="MO107">
        <v>0</v>
      </c>
      <c r="MP107">
        <v>0</v>
      </c>
      <c r="MQ107">
        <v>0</v>
      </c>
      <c r="MR107">
        <v>0</v>
      </c>
      <c r="MS107">
        <v>0</v>
      </c>
      <c r="MT107">
        <v>0</v>
      </c>
      <c r="MU107">
        <v>0</v>
      </c>
      <c r="MV107">
        <v>0</v>
      </c>
      <c r="MW107">
        <v>0</v>
      </c>
      <c r="MX107">
        <v>0</v>
      </c>
      <c r="MY107">
        <v>0</v>
      </c>
      <c r="MZ107">
        <v>0</v>
      </c>
      <c r="NA107">
        <v>0</v>
      </c>
      <c r="NB107">
        <v>0</v>
      </c>
      <c r="NC107">
        <v>0</v>
      </c>
      <c r="ND107">
        <v>0</v>
      </c>
      <c r="NE107">
        <v>0</v>
      </c>
      <c r="NF107">
        <v>0</v>
      </c>
      <c r="NG107">
        <v>0</v>
      </c>
      <c r="NH107">
        <v>0</v>
      </c>
      <c r="NI107" t="s">
        <v>594</v>
      </c>
      <c r="NJ107" t="s">
        <v>594</v>
      </c>
      <c r="NK107" t="s">
        <v>594</v>
      </c>
      <c r="NL107" t="s">
        <v>594</v>
      </c>
      <c r="NM107">
        <v>0</v>
      </c>
      <c r="NN107" t="s">
        <v>87</v>
      </c>
      <c r="NO107" t="s">
        <v>87</v>
      </c>
      <c r="NP107" t="s">
        <v>87</v>
      </c>
      <c r="NQ107" t="s">
        <v>87</v>
      </c>
      <c r="NR107" t="s">
        <v>87</v>
      </c>
      <c r="NS107" t="s">
        <v>87</v>
      </c>
      <c r="NT107" t="s">
        <v>87</v>
      </c>
      <c r="NU107">
        <v>0</v>
      </c>
      <c r="NV107">
        <v>0</v>
      </c>
      <c r="NW107">
        <v>0</v>
      </c>
      <c r="NX107">
        <v>0</v>
      </c>
      <c r="NY107">
        <v>0</v>
      </c>
      <c r="NZ107">
        <v>0</v>
      </c>
      <c r="OA107">
        <v>0</v>
      </c>
      <c r="OB107">
        <v>0</v>
      </c>
      <c r="OC107">
        <v>0</v>
      </c>
      <c r="OD107">
        <v>0</v>
      </c>
      <c r="OE107">
        <v>0</v>
      </c>
      <c r="OF107">
        <v>0</v>
      </c>
      <c r="OG107">
        <v>0</v>
      </c>
      <c r="OH107">
        <v>0</v>
      </c>
      <c r="OI107">
        <v>0</v>
      </c>
      <c r="OJ107">
        <v>0</v>
      </c>
      <c r="OK107">
        <v>0</v>
      </c>
      <c r="OL107">
        <v>0</v>
      </c>
      <c r="OM107">
        <v>0</v>
      </c>
      <c r="ON107">
        <v>0</v>
      </c>
      <c r="OO107">
        <v>0</v>
      </c>
      <c r="OP107">
        <v>0</v>
      </c>
      <c r="OQ107">
        <v>0</v>
      </c>
      <c r="OR107">
        <v>0</v>
      </c>
      <c r="OT107" s="209"/>
      <c r="OU107" t="s">
        <v>1990</v>
      </c>
      <c r="OV107">
        <v>80</v>
      </c>
      <c r="OW107">
        <v>0</v>
      </c>
      <c r="OX107">
        <v>0</v>
      </c>
      <c r="OY107">
        <v>0</v>
      </c>
      <c r="OZ107">
        <v>0</v>
      </c>
      <c r="PA107">
        <v>0</v>
      </c>
      <c r="PB107">
        <v>0</v>
      </c>
      <c r="PC107">
        <v>0</v>
      </c>
      <c r="PD107">
        <v>0</v>
      </c>
      <c r="PE107">
        <v>0</v>
      </c>
      <c r="PF107">
        <v>0</v>
      </c>
      <c r="PG107">
        <v>0</v>
      </c>
      <c r="PH107">
        <v>0</v>
      </c>
      <c r="PI107">
        <v>0</v>
      </c>
      <c r="PJ107">
        <v>0</v>
      </c>
      <c r="PK107">
        <v>0</v>
      </c>
      <c r="PL107">
        <v>0</v>
      </c>
      <c r="PM107">
        <v>0</v>
      </c>
      <c r="PN107">
        <v>0</v>
      </c>
      <c r="PO107">
        <v>0</v>
      </c>
      <c r="PP107">
        <v>0</v>
      </c>
      <c r="PQ107">
        <v>0</v>
      </c>
      <c r="PR107">
        <v>0</v>
      </c>
      <c r="PS107">
        <v>0</v>
      </c>
      <c r="PT107">
        <v>0</v>
      </c>
      <c r="PU107">
        <v>0</v>
      </c>
      <c r="PV107">
        <v>0</v>
      </c>
      <c r="PW107" s="210">
        <v>0</v>
      </c>
      <c r="PX107" s="210">
        <v>0</v>
      </c>
      <c r="PY107" t="s">
        <v>913</v>
      </c>
    </row>
    <row r="155" spans="59:63" ht="15.75" customHeight="1" x14ac:dyDescent="0.35">
      <c r="BG155" t="s">
        <v>84</v>
      </c>
      <c r="BH155">
        <v>1</v>
      </c>
      <c r="BI155">
        <v>2</v>
      </c>
      <c r="BJ155">
        <v>45204</v>
      </c>
      <c r="BK155" t="s">
        <v>591</v>
      </c>
    </row>
    <row r="156" spans="59:63" ht="15.75" customHeight="1" x14ac:dyDescent="0.35">
      <c r="BG156" t="s">
        <v>598</v>
      </c>
      <c r="BH156">
        <v>1</v>
      </c>
      <c r="BI156">
        <v>2</v>
      </c>
      <c r="BJ156">
        <v>45204</v>
      </c>
      <c r="BK156" t="s">
        <v>591</v>
      </c>
    </row>
    <row r="157" spans="59:63" ht="15.75" customHeight="1" x14ac:dyDescent="0.35">
      <c r="BG157" t="s">
        <v>615</v>
      </c>
      <c r="BH157">
        <v>2</v>
      </c>
      <c r="BI157">
        <v>2</v>
      </c>
      <c r="BJ157">
        <v>44840</v>
      </c>
      <c r="BK157" t="s">
        <v>629</v>
      </c>
    </row>
    <row r="158" spans="59:63" ht="15.75" customHeight="1" x14ac:dyDescent="0.35">
      <c r="BG158" t="s">
        <v>631</v>
      </c>
      <c r="BH158">
        <v>1</v>
      </c>
      <c r="BI158">
        <v>1</v>
      </c>
      <c r="BJ158">
        <v>44055</v>
      </c>
      <c r="BK158" t="s">
        <v>591</v>
      </c>
    </row>
    <row r="159" spans="59:63" ht="15.75" customHeight="1" x14ac:dyDescent="0.35">
      <c r="BG159" t="s">
        <v>645</v>
      </c>
      <c r="BH159">
        <v>1</v>
      </c>
      <c r="BI159">
        <v>2</v>
      </c>
      <c r="BJ159">
        <v>45204</v>
      </c>
      <c r="BK159" t="s">
        <v>591</v>
      </c>
    </row>
    <row r="160" spans="59:63" ht="15.75" customHeight="1" x14ac:dyDescent="0.35">
      <c r="BG160" t="s">
        <v>659</v>
      </c>
      <c r="BH160">
        <v>1</v>
      </c>
      <c r="BI160">
        <v>2</v>
      </c>
      <c r="BJ160">
        <v>45204</v>
      </c>
      <c r="BK160" t="s">
        <v>591</v>
      </c>
    </row>
    <row r="161" spans="59:63" ht="15.75" customHeight="1" x14ac:dyDescent="0.35">
      <c r="BG161" t="s">
        <v>671</v>
      </c>
      <c r="BH161">
        <v>1</v>
      </c>
      <c r="BI161">
        <v>2</v>
      </c>
      <c r="BJ161">
        <v>45204</v>
      </c>
      <c r="BK161" t="s">
        <v>591</v>
      </c>
    </row>
    <row r="162" spans="59:63" ht="15.75" customHeight="1" x14ac:dyDescent="0.35">
      <c r="BG162" t="s">
        <v>682</v>
      </c>
      <c r="BH162">
        <v>2</v>
      </c>
      <c r="BI162">
        <v>2</v>
      </c>
      <c r="BJ162">
        <v>44098</v>
      </c>
      <c r="BK162">
        <v>0</v>
      </c>
    </row>
    <row r="163" spans="59:63" ht="15.75" customHeight="1" x14ac:dyDescent="0.35">
      <c r="BG163" t="s">
        <v>715</v>
      </c>
      <c r="BH163">
        <v>2</v>
      </c>
      <c r="BI163">
        <v>2</v>
      </c>
      <c r="BJ163">
        <v>44098</v>
      </c>
      <c r="BK163">
        <v>0</v>
      </c>
    </row>
    <row r="164" spans="59:63" ht="15.75" customHeight="1" x14ac:dyDescent="0.35">
      <c r="BG164" t="s">
        <v>735</v>
      </c>
      <c r="BH164">
        <v>2</v>
      </c>
      <c r="BI164">
        <v>2</v>
      </c>
      <c r="BJ164">
        <v>44098</v>
      </c>
      <c r="BK164">
        <v>0</v>
      </c>
    </row>
    <row r="165" spans="59:63" ht="15.75" customHeight="1" x14ac:dyDescent="0.35">
      <c r="BG165" t="s">
        <v>756</v>
      </c>
      <c r="BH165">
        <v>2</v>
      </c>
      <c r="BI165">
        <v>2</v>
      </c>
      <c r="BJ165">
        <v>44098</v>
      </c>
      <c r="BK165">
        <v>0</v>
      </c>
    </row>
    <row r="166" spans="59:63" ht="15.75" customHeight="1" x14ac:dyDescent="0.35">
      <c r="BG166" t="s">
        <v>774</v>
      </c>
      <c r="BH166">
        <v>2</v>
      </c>
      <c r="BI166">
        <v>2</v>
      </c>
      <c r="BJ166">
        <v>44098</v>
      </c>
      <c r="BK166">
        <v>0</v>
      </c>
    </row>
    <row r="167" spans="59:63" ht="15.75" customHeight="1" x14ac:dyDescent="0.35">
      <c r="BG167" t="s">
        <v>788</v>
      </c>
      <c r="BH167">
        <v>2</v>
      </c>
      <c r="BI167">
        <v>2</v>
      </c>
      <c r="BJ167">
        <v>44098</v>
      </c>
      <c r="BK167">
        <v>0</v>
      </c>
    </row>
    <row r="168" spans="59:63" ht="15.75" customHeight="1" x14ac:dyDescent="0.35">
      <c r="BG168" t="s">
        <v>802</v>
      </c>
      <c r="BH168">
        <v>2</v>
      </c>
      <c r="BI168">
        <v>2</v>
      </c>
      <c r="BJ168">
        <v>44098</v>
      </c>
      <c r="BK168">
        <v>0</v>
      </c>
    </row>
    <row r="169" spans="59:63" ht="15.75" customHeight="1" x14ac:dyDescent="0.35">
      <c r="BG169" t="s">
        <v>820</v>
      </c>
      <c r="BH169">
        <v>2</v>
      </c>
      <c r="BI169">
        <v>2</v>
      </c>
      <c r="BJ169">
        <v>44098</v>
      </c>
      <c r="BK169">
        <v>0</v>
      </c>
    </row>
    <row r="170" spans="59:63" ht="15.75" customHeight="1" x14ac:dyDescent="0.35">
      <c r="BG170" t="s">
        <v>834</v>
      </c>
      <c r="BH170">
        <v>2</v>
      </c>
      <c r="BI170">
        <v>2</v>
      </c>
      <c r="BJ170">
        <v>44098</v>
      </c>
      <c r="BK170">
        <v>0</v>
      </c>
    </row>
    <row r="171" spans="59:63" ht="15.75" customHeight="1" x14ac:dyDescent="0.35">
      <c r="BG171" t="s">
        <v>846</v>
      </c>
      <c r="BH171">
        <v>2</v>
      </c>
      <c r="BI171">
        <v>2</v>
      </c>
      <c r="BJ171">
        <v>44098</v>
      </c>
      <c r="BK171">
        <v>0</v>
      </c>
    </row>
    <row r="172" spans="59:63" ht="15.75" customHeight="1" x14ac:dyDescent="0.35">
      <c r="BG172" t="s">
        <v>863</v>
      </c>
      <c r="BH172">
        <v>2</v>
      </c>
      <c r="BI172">
        <v>2</v>
      </c>
      <c r="BJ172">
        <v>44098</v>
      </c>
      <c r="BK172">
        <v>0</v>
      </c>
    </row>
    <row r="173" spans="59:63" ht="15.75" customHeight="1" x14ac:dyDescent="0.35">
      <c r="BG173" t="s">
        <v>882</v>
      </c>
      <c r="BH173">
        <v>2</v>
      </c>
      <c r="BI173">
        <v>2</v>
      </c>
      <c r="BJ173">
        <v>44098</v>
      </c>
      <c r="BK173">
        <v>0</v>
      </c>
    </row>
    <row r="174" spans="59:63" ht="15.75" customHeight="1" x14ac:dyDescent="0.35">
      <c r="BG174" t="s">
        <v>897</v>
      </c>
      <c r="BH174">
        <v>2</v>
      </c>
      <c r="BI174">
        <v>2</v>
      </c>
      <c r="BJ174">
        <v>44098</v>
      </c>
      <c r="BK174">
        <v>0</v>
      </c>
    </row>
    <row r="175" spans="59:63" ht="15.75" customHeight="1" x14ac:dyDescent="0.35">
      <c r="BG175" t="s">
        <v>914</v>
      </c>
      <c r="BH175">
        <v>2</v>
      </c>
      <c r="BI175">
        <v>2</v>
      </c>
      <c r="BJ175">
        <v>44098</v>
      </c>
      <c r="BK175">
        <v>0</v>
      </c>
    </row>
    <row r="176" spans="59:63" ht="15.75" customHeight="1" x14ac:dyDescent="0.35">
      <c r="BG176" t="s">
        <v>923</v>
      </c>
      <c r="BH176">
        <v>2</v>
      </c>
      <c r="BI176">
        <v>2</v>
      </c>
      <c r="BJ176">
        <v>44098</v>
      </c>
      <c r="BK176">
        <v>0</v>
      </c>
    </row>
    <row r="177" spans="59:63" ht="15.75" customHeight="1" x14ac:dyDescent="0.35">
      <c r="BG177" t="s">
        <v>76</v>
      </c>
      <c r="BH177">
        <v>2</v>
      </c>
      <c r="BI177">
        <v>2</v>
      </c>
      <c r="BJ177">
        <v>44098</v>
      </c>
      <c r="BK177">
        <v>0</v>
      </c>
    </row>
    <row r="178" spans="59:63" ht="15.75" customHeight="1" x14ac:dyDescent="0.35">
      <c r="BG178" t="s">
        <v>79</v>
      </c>
      <c r="BH178">
        <v>2</v>
      </c>
      <c r="BI178">
        <v>2</v>
      </c>
      <c r="BJ178">
        <v>44098</v>
      </c>
      <c r="BK178">
        <v>0</v>
      </c>
    </row>
    <row r="179" spans="59:63" ht="15.75" customHeight="1" x14ac:dyDescent="0.35">
      <c r="BG179" t="s">
        <v>62</v>
      </c>
      <c r="BH179">
        <v>2</v>
      </c>
      <c r="BI179">
        <v>2</v>
      </c>
      <c r="BJ179">
        <v>44098</v>
      </c>
      <c r="BK179">
        <v>0</v>
      </c>
    </row>
    <row r="180" spans="59:63" ht="15.75" customHeight="1" x14ac:dyDescent="0.35">
      <c r="BG180" t="s">
        <v>967</v>
      </c>
      <c r="BH180">
        <v>2</v>
      </c>
      <c r="BI180">
        <v>2</v>
      </c>
      <c r="BJ180">
        <v>44098</v>
      </c>
      <c r="BK180">
        <v>0</v>
      </c>
    </row>
    <row r="181" spans="59:63" ht="15.75" customHeight="1" x14ac:dyDescent="0.35">
      <c r="BG181" t="s">
        <v>982</v>
      </c>
      <c r="BH181">
        <v>2</v>
      </c>
      <c r="BI181">
        <v>2</v>
      </c>
      <c r="BJ181">
        <v>44098</v>
      </c>
      <c r="BK181">
        <v>0</v>
      </c>
    </row>
    <row r="182" spans="59:63" ht="15.75" customHeight="1" x14ac:dyDescent="0.35">
      <c r="BG182" t="s">
        <v>996</v>
      </c>
      <c r="BH182">
        <v>2</v>
      </c>
      <c r="BI182">
        <v>2</v>
      </c>
      <c r="BJ182">
        <v>44098</v>
      </c>
      <c r="BK182">
        <v>0</v>
      </c>
    </row>
    <row r="183" spans="59:63" ht="15.75" customHeight="1" x14ac:dyDescent="0.35">
      <c r="BG183" t="s">
        <v>1007</v>
      </c>
      <c r="BH183">
        <v>2</v>
      </c>
      <c r="BI183">
        <v>2</v>
      </c>
      <c r="BJ183">
        <v>44098</v>
      </c>
      <c r="BK183">
        <v>0</v>
      </c>
    </row>
    <row r="184" spans="59:63" ht="15.75" customHeight="1" x14ac:dyDescent="0.35">
      <c r="BG184" t="s">
        <v>1018</v>
      </c>
      <c r="BH184">
        <v>2</v>
      </c>
      <c r="BI184">
        <v>2</v>
      </c>
      <c r="BJ184">
        <v>44098</v>
      </c>
      <c r="BK184">
        <v>0</v>
      </c>
    </row>
    <row r="185" spans="59:63" ht="15.75" customHeight="1" x14ac:dyDescent="0.35">
      <c r="BG185" t="s">
        <v>1029</v>
      </c>
      <c r="BH185">
        <v>1</v>
      </c>
      <c r="BI185">
        <v>2</v>
      </c>
      <c r="BJ185">
        <v>45204</v>
      </c>
      <c r="BK185" t="s">
        <v>1052</v>
      </c>
    </row>
    <row r="186" spans="59:63" ht="15.75" customHeight="1" x14ac:dyDescent="0.35">
      <c r="BG186" t="s">
        <v>41</v>
      </c>
      <c r="BH186">
        <v>1</v>
      </c>
      <c r="BI186">
        <v>2</v>
      </c>
      <c r="BJ186">
        <v>45204</v>
      </c>
      <c r="BK186" t="s">
        <v>1052</v>
      </c>
    </row>
    <row r="187" spans="59:63" ht="15.75" customHeight="1" x14ac:dyDescent="0.35">
      <c r="BG187" t="s">
        <v>1072</v>
      </c>
      <c r="BH187">
        <v>1</v>
      </c>
      <c r="BI187">
        <v>2</v>
      </c>
      <c r="BJ187">
        <v>45204</v>
      </c>
      <c r="BK187" t="s">
        <v>1052</v>
      </c>
    </row>
    <row r="188" spans="59:63" ht="15.75" customHeight="1" x14ac:dyDescent="0.35">
      <c r="BG188" t="s">
        <v>1089</v>
      </c>
      <c r="BH188">
        <v>1</v>
      </c>
      <c r="BI188">
        <v>2</v>
      </c>
      <c r="BJ188">
        <v>45204</v>
      </c>
      <c r="BK188" t="s">
        <v>1052</v>
      </c>
    </row>
    <row r="189" spans="59:63" ht="15.75" customHeight="1" x14ac:dyDescent="0.35">
      <c r="BG189" t="s">
        <v>1100</v>
      </c>
      <c r="BH189">
        <v>1</v>
      </c>
      <c r="BI189">
        <v>2</v>
      </c>
      <c r="BJ189">
        <v>45204</v>
      </c>
      <c r="BK189" t="s">
        <v>1052</v>
      </c>
    </row>
    <row r="190" spans="59:63" ht="15.75" customHeight="1" x14ac:dyDescent="0.35">
      <c r="BG190" t="s">
        <v>1108</v>
      </c>
      <c r="BH190">
        <v>1</v>
      </c>
      <c r="BI190">
        <v>2</v>
      </c>
      <c r="BJ190">
        <v>45204</v>
      </c>
      <c r="BK190" t="s">
        <v>1052</v>
      </c>
    </row>
    <row r="191" spans="59:63" ht="15.75" customHeight="1" x14ac:dyDescent="0.35">
      <c r="BG191" t="s">
        <v>1116</v>
      </c>
      <c r="BH191">
        <v>1</v>
      </c>
      <c r="BI191">
        <v>2</v>
      </c>
      <c r="BJ191">
        <v>45204</v>
      </c>
      <c r="BK191" t="s">
        <v>1052</v>
      </c>
    </row>
    <row r="192" spans="59:63" ht="15.75" customHeight="1" x14ac:dyDescent="0.35">
      <c r="BG192" t="s">
        <v>1124</v>
      </c>
      <c r="BH192">
        <v>1</v>
      </c>
      <c r="BI192">
        <v>2</v>
      </c>
      <c r="BJ192">
        <v>45204</v>
      </c>
      <c r="BK192" t="s">
        <v>1052</v>
      </c>
    </row>
    <row r="193" spans="59:63" ht="15.75" customHeight="1" x14ac:dyDescent="0.35">
      <c r="BG193" t="s">
        <v>1137</v>
      </c>
      <c r="BH193">
        <v>1</v>
      </c>
      <c r="BI193">
        <v>2</v>
      </c>
      <c r="BJ193">
        <v>45204</v>
      </c>
      <c r="BK193" t="s">
        <v>1052</v>
      </c>
    </row>
    <row r="194" spans="59:63" ht="15.75" customHeight="1" x14ac:dyDescent="0.35">
      <c r="BG194" t="s">
        <v>1148</v>
      </c>
      <c r="BH194">
        <v>1</v>
      </c>
      <c r="BI194">
        <v>2</v>
      </c>
      <c r="BJ194">
        <v>45204</v>
      </c>
      <c r="BK194" t="s">
        <v>1052</v>
      </c>
    </row>
    <row r="195" spans="59:63" ht="15.75" customHeight="1" x14ac:dyDescent="0.35">
      <c r="BG195" t="s">
        <v>1159</v>
      </c>
      <c r="BH195">
        <v>1</v>
      </c>
      <c r="BI195">
        <v>1</v>
      </c>
      <c r="BJ195">
        <v>44055</v>
      </c>
      <c r="BK195" t="s">
        <v>1175</v>
      </c>
    </row>
    <row r="196" spans="59:63" ht="15.75" customHeight="1" x14ac:dyDescent="0.35">
      <c r="BG196" t="s">
        <v>57</v>
      </c>
      <c r="BH196">
        <v>2</v>
      </c>
      <c r="BI196">
        <v>3</v>
      </c>
      <c r="BJ196">
        <v>45204</v>
      </c>
      <c r="BK196" t="s">
        <v>1189</v>
      </c>
    </row>
    <row r="197" spans="59:63" ht="15.75" customHeight="1" x14ac:dyDescent="0.35">
      <c r="BG197" t="s">
        <v>1192</v>
      </c>
      <c r="BH197">
        <v>2</v>
      </c>
      <c r="BI197">
        <v>3</v>
      </c>
      <c r="BJ197">
        <v>45204</v>
      </c>
      <c r="BK197" t="s">
        <v>1189</v>
      </c>
    </row>
    <row r="198" spans="59:63" ht="15.75" customHeight="1" x14ac:dyDescent="0.35">
      <c r="BG198" t="s">
        <v>65</v>
      </c>
      <c r="BH198">
        <v>2</v>
      </c>
      <c r="BI198">
        <v>3</v>
      </c>
      <c r="BJ198">
        <v>45204</v>
      </c>
      <c r="BK198" t="s">
        <v>1189</v>
      </c>
    </row>
    <row r="199" spans="59:63" ht="15.75" customHeight="1" x14ac:dyDescent="0.35">
      <c r="BG199" t="s">
        <v>67</v>
      </c>
      <c r="BH199">
        <v>2</v>
      </c>
      <c r="BI199">
        <v>3</v>
      </c>
      <c r="BJ199">
        <v>45204</v>
      </c>
      <c r="BK199" t="s">
        <v>1189</v>
      </c>
    </row>
    <row r="200" spans="59:63" ht="15.75" customHeight="1" x14ac:dyDescent="0.35">
      <c r="BG200" t="s">
        <v>1231</v>
      </c>
      <c r="BH200">
        <v>2</v>
      </c>
      <c r="BI200">
        <v>3</v>
      </c>
      <c r="BJ200">
        <v>45204</v>
      </c>
      <c r="BK200" t="s">
        <v>1189</v>
      </c>
    </row>
    <row r="201" spans="59:63" ht="15.75" customHeight="1" x14ac:dyDescent="0.35">
      <c r="BG201" t="s">
        <v>1245</v>
      </c>
      <c r="BH201">
        <v>2</v>
      </c>
      <c r="BI201">
        <v>3</v>
      </c>
      <c r="BJ201">
        <v>45204</v>
      </c>
      <c r="BK201" t="s">
        <v>1189</v>
      </c>
    </row>
    <row r="202" spans="59:63" ht="15.75" customHeight="1" x14ac:dyDescent="0.35">
      <c r="BG202" t="s">
        <v>1256</v>
      </c>
      <c r="BH202">
        <v>2</v>
      </c>
      <c r="BI202">
        <v>3</v>
      </c>
      <c r="BJ202">
        <v>45204</v>
      </c>
      <c r="BK202" t="s">
        <v>1189</v>
      </c>
    </row>
    <row r="203" spans="59:63" ht="15.75" customHeight="1" x14ac:dyDescent="0.35">
      <c r="BG203" t="s">
        <v>1268</v>
      </c>
      <c r="BH203">
        <v>2</v>
      </c>
      <c r="BI203">
        <v>3</v>
      </c>
      <c r="BJ203">
        <v>45204</v>
      </c>
      <c r="BK203" t="s">
        <v>1189</v>
      </c>
    </row>
    <row r="204" spans="59:63" ht="15.75" customHeight="1" x14ac:dyDescent="0.35">
      <c r="BG204" t="s">
        <v>1281</v>
      </c>
      <c r="BH204">
        <v>2</v>
      </c>
      <c r="BI204">
        <v>3</v>
      </c>
      <c r="BJ204">
        <v>45204</v>
      </c>
      <c r="BK204" t="s">
        <v>1189</v>
      </c>
    </row>
    <row r="205" spans="59:63" ht="15.75" customHeight="1" x14ac:dyDescent="0.35">
      <c r="BG205" t="s">
        <v>1293</v>
      </c>
      <c r="BH205">
        <v>3</v>
      </c>
      <c r="BI205">
        <v>4</v>
      </c>
      <c r="BJ205">
        <v>45204</v>
      </c>
      <c r="BK205" t="s">
        <v>1189</v>
      </c>
    </row>
    <row r="206" spans="59:63" ht="15.75" customHeight="1" x14ac:dyDescent="0.35">
      <c r="BG206" t="s">
        <v>1310</v>
      </c>
      <c r="BH206">
        <v>2</v>
      </c>
      <c r="BI206">
        <v>3</v>
      </c>
      <c r="BJ206">
        <v>45204</v>
      </c>
      <c r="BK206" t="s">
        <v>1189</v>
      </c>
    </row>
    <row r="207" spans="59:63" ht="15.75" customHeight="1" x14ac:dyDescent="0.35">
      <c r="BG207" t="s">
        <v>1321</v>
      </c>
      <c r="BH207">
        <v>3</v>
      </c>
      <c r="BI207">
        <v>4</v>
      </c>
      <c r="BJ207">
        <v>45204</v>
      </c>
      <c r="BK207" t="s">
        <v>1344</v>
      </c>
    </row>
    <row r="208" spans="59:63" ht="15.75" customHeight="1" x14ac:dyDescent="0.35">
      <c r="BG208" t="s">
        <v>1351</v>
      </c>
      <c r="BH208">
        <v>3</v>
      </c>
      <c r="BI208">
        <v>4</v>
      </c>
      <c r="BJ208">
        <v>45204</v>
      </c>
      <c r="BK208" t="s">
        <v>1344</v>
      </c>
    </row>
    <row r="209" spans="59:63" ht="15.75" customHeight="1" x14ac:dyDescent="0.35">
      <c r="BG209" t="s">
        <v>1363</v>
      </c>
      <c r="BH209">
        <v>3</v>
      </c>
      <c r="BI209">
        <v>4</v>
      </c>
      <c r="BJ209">
        <v>45204</v>
      </c>
      <c r="BK209" t="s">
        <v>1344</v>
      </c>
    </row>
    <row r="210" spans="59:63" ht="15.75" customHeight="1" x14ac:dyDescent="0.35">
      <c r="BG210" t="s">
        <v>1376</v>
      </c>
      <c r="BH210">
        <v>3</v>
      </c>
      <c r="BI210">
        <v>4</v>
      </c>
      <c r="BJ210">
        <v>45204</v>
      </c>
      <c r="BK210" t="s">
        <v>1344</v>
      </c>
    </row>
    <row r="211" spans="59:63" ht="15.75" customHeight="1" x14ac:dyDescent="0.35">
      <c r="BG211" t="s">
        <v>1388</v>
      </c>
      <c r="BH211">
        <v>3</v>
      </c>
      <c r="BI211">
        <v>4</v>
      </c>
      <c r="BJ211">
        <v>45204</v>
      </c>
      <c r="BK211" t="s">
        <v>1344</v>
      </c>
    </row>
    <row r="212" spans="59:63" ht="15.75" customHeight="1" x14ac:dyDescent="0.35">
      <c r="BG212" t="s">
        <v>1407</v>
      </c>
      <c r="BH212">
        <v>3</v>
      </c>
      <c r="BI212">
        <v>4</v>
      </c>
      <c r="BJ212">
        <v>45204</v>
      </c>
      <c r="BK212" t="s">
        <v>1344</v>
      </c>
    </row>
    <row r="213" spans="59:63" ht="15.75" customHeight="1" x14ac:dyDescent="0.35">
      <c r="BG213" t="s">
        <v>1423</v>
      </c>
      <c r="BH213">
        <v>3</v>
      </c>
      <c r="BI213">
        <v>4</v>
      </c>
      <c r="BJ213">
        <v>45204</v>
      </c>
      <c r="BK213" t="s">
        <v>1344</v>
      </c>
    </row>
    <row r="214" spans="59:63" ht="15.75" customHeight="1" x14ac:dyDescent="0.35">
      <c r="BG214" t="s">
        <v>1436</v>
      </c>
      <c r="BH214">
        <v>3</v>
      </c>
      <c r="BI214">
        <v>4</v>
      </c>
      <c r="BJ214">
        <v>45204</v>
      </c>
      <c r="BK214" t="s">
        <v>1344</v>
      </c>
    </row>
    <row r="215" spans="59:63" ht="15.75" customHeight="1" x14ac:dyDescent="0.35">
      <c r="BG215" t="s">
        <v>1450</v>
      </c>
      <c r="BH215">
        <v>3</v>
      </c>
      <c r="BI215">
        <v>4</v>
      </c>
      <c r="BJ215">
        <v>45204</v>
      </c>
      <c r="BK215" t="s">
        <v>1344</v>
      </c>
    </row>
    <row r="216" spans="59:63" ht="15.75" customHeight="1" x14ac:dyDescent="0.35">
      <c r="BG216" t="s">
        <v>1463</v>
      </c>
      <c r="BH216">
        <v>3</v>
      </c>
      <c r="BI216">
        <v>4</v>
      </c>
      <c r="BJ216">
        <v>45204</v>
      </c>
      <c r="BK216" t="s">
        <v>1344</v>
      </c>
    </row>
    <row r="217" spans="59:63" ht="15.75" customHeight="1" x14ac:dyDescent="0.35">
      <c r="BG217" t="s">
        <v>1478</v>
      </c>
      <c r="BH217">
        <v>3</v>
      </c>
      <c r="BI217">
        <v>4</v>
      </c>
      <c r="BJ217">
        <v>45204</v>
      </c>
      <c r="BK217" t="s">
        <v>1344</v>
      </c>
    </row>
    <row r="218" spans="59:63" ht="15.75" customHeight="1" x14ac:dyDescent="0.35">
      <c r="BG218" t="s">
        <v>1490</v>
      </c>
      <c r="BH218">
        <v>3</v>
      </c>
      <c r="BI218">
        <v>4</v>
      </c>
      <c r="BJ218">
        <v>45204</v>
      </c>
      <c r="BK218" t="s">
        <v>1344</v>
      </c>
    </row>
    <row r="219" spans="59:63" ht="15.75" customHeight="1" x14ac:dyDescent="0.35">
      <c r="BG219" t="s">
        <v>22</v>
      </c>
      <c r="BH219">
        <v>3</v>
      </c>
      <c r="BI219">
        <v>4</v>
      </c>
      <c r="BJ219">
        <v>45204</v>
      </c>
      <c r="BK219" t="s">
        <v>1344</v>
      </c>
    </row>
    <row r="220" spans="59:63" ht="15.75" customHeight="1" x14ac:dyDescent="0.35">
      <c r="BG220" t="s">
        <v>25</v>
      </c>
      <c r="BH220">
        <v>3</v>
      </c>
      <c r="BI220">
        <v>4</v>
      </c>
      <c r="BJ220">
        <v>45204</v>
      </c>
      <c r="BK220" t="s">
        <v>1344</v>
      </c>
    </row>
    <row r="221" spans="59:63" ht="15.75" customHeight="1" x14ac:dyDescent="0.35">
      <c r="BG221" t="s">
        <v>27</v>
      </c>
      <c r="BH221">
        <v>3</v>
      </c>
      <c r="BI221">
        <v>4</v>
      </c>
      <c r="BJ221">
        <v>45204</v>
      </c>
      <c r="BK221" t="s">
        <v>1344</v>
      </c>
    </row>
    <row r="222" spans="59:63" ht="15.75" customHeight="1" x14ac:dyDescent="0.35">
      <c r="BG222" t="s">
        <v>30</v>
      </c>
      <c r="BH222">
        <v>3</v>
      </c>
      <c r="BI222">
        <v>4</v>
      </c>
      <c r="BJ222">
        <v>45204</v>
      </c>
      <c r="BK222" t="s">
        <v>1344</v>
      </c>
    </row>
    <row r="223" spans="59:63" ht="15.75" customHeight="1" x14ac:dyDescent="0.35">
      <c r="BG223" t="s">
        <v>34</v>
      </c>
      <c r="BH223">
        <v>3</v>
      </c>
      <c r="BI223">
        <v>4</v>
      </c>
      <c r="BJ223">
        <v>45204</v>
      </c>
      <c r="BK223" t="s">
        <v>1344</v>
      </c>
    </row>
    <row r="224" spans="59:63" ht="15.75" customHeight="1" x14ac:dyDescent="0.35">
      <c r="BG224" t="s">
        <v>1556</v>
      </c>
      <c r="BH224">
        <v>3</v>
      </c>
      <c r="BI224">
        <v>4</v>
      </c>
      <c r="BJ224">
        <v>45204</v>
      </c>
      <c r="BK224" t="s">
        <v>1344</v>
      </c>
    </row>
    <row r="225" spans="59:63" ht="15.75" customHeight="1" x14ac:dyDescent="0.35">
      <c r="BG225" t="s">
        <v>1565</v>
      </c>
      <c r="BH225">
        <v>3</v>
      </c>
      <c r="BI225">
        <v>4</v>
      </c>
      <c r="BJ225">
        <v>45204</v>
      </c>
      <c r="BK225" t="s">
        <v>1344</v>
      </c>
    </row>
    <row r="226" spans="59:63" ht="15.75" customHeight="1" x14ac:dyDescent="0.35">
      <c r="BG226" t="s">
        <v>1578</v>
      </c>
      <c r="BH226">
        <v>3</v>
      </c>
      <c r="BI226">
        <v>4</v>
      </c>
      <c r="BJ226">
        <v>45204</v>
      </c>
      <c r="BK226" t="s">
        <v>1344</v>
      </c>
    </row>
    <row r="227" spans="59:63" ht="15.75" customHeight="1" x14ac:dyDescent="0.35">
      <c r="BG227" t="s">
        <v>1591</v>
      </c>
      <c r="BH227">
        <v>3</v>
      </c>
      <c r="BI227">
        <v>4</v>
      </c>
      <c r="BJ227">
        <v>45204</v>
      </c>
      <c r="BK227" t="s">
        <v>1344</v>
      </c>
    </row>
    <row r="228" spans="59:63" ht="15.75" customHeight="1" x14ac:dyDescent="0.35">
      <c r="BG228" t="s">
        <v>1602</v>
      </c>
      <c r="BH228">
        <v>1</v>
      </c>
      <c r="BI228">
        <v>1</v>
      </c>
      <c r="BJ228">
        <v>44055</v>
      </c>
      <c r="BK228">
        <v>0</v>
      </c>
    </row>
    <row r="229" spans="59:63" ht="15.75" customHeight="1" x14ac:dyDescent="0.35">
      <c r="BG229" t="s">
        <v>1622</v>
      </c>
      <c r="BH229">
        <v>1</v>
      </c>
      <c r="BI229">
        <v>1</v>
      </c>
      <c r="BJ229">
        <v>44055</v>
      </c>
      <c r="BK229">
        <v>0</v>
      </c>
    </row>
    <row r="230" spans="59:63" ht="15.75" customHeight="1" x14ac:dyDescent="0.35">
      <c r="BG230" t="s">
        <v>1634</v>
      </c>
      <c r="BH230">
        <v>1</v>
      </c>
      <c r="BI230">
        <v>2</v>
      </c>
      <c r="BJ230">
        <v>45204</v>
      </c>
      <c r="BK230" t="s">
        <v>1644</v>
      </c>
    </row>
    <row r="231" spans="59:63" ht="15.75" customHeight="1" x14ac:dyDescent="0.35">
      <c r="BG231" t="s">
        <v>1646</v>
      </c>
      <c r="BH231">
        <v>1</v>
      </c>
      <c r="BI231">
        <v>1</v>
      </c>
      <c r="BJ231">
        <v>44055</v>
      </c>
      <c r="BK231">
        <v>0</v>
      </c>
    </row>
    <row r="232" spans="59:63" ht="15.75" customHeight="1" x14ac:dyDescent="0.35">
      <c r="BG232" t="s">
        <v>51</v>
      </c>
      <c r="BH232">
        <v>1</v>
      </c>
      <c r="BI232">
        <v>2</v>
      </c>
      <c r="BJ232">
        <v>45204</v>
      </c>
      <c r="BK232" t="s">
        <v>1644</v>
      </c>
    </row>
    <row r="233" spans="59:63" ht="15.75" customHeight="1" x14ac:dyDescent="0.35">
      <c r="BG233" t="s">
        <v>48</v>
      </c>
      <c r="BH233">
        <v>1</v>
      </c>
      <c r="BI233">
        <v>2</v>
      </c>
      <c r="BJ233">
        <v>45204</v>
      </c>
      <c r="BK233" t="s">
        <v>1644</v>
      </c>
    </row>
    <row r="234" spans="59:63" ht="15.75" customHeight="1" x14ac:dyDescent="0.35">
      <c r="BG234" t="s">
        <v>1688</v>
      </c>
      <c r="BH234">
        <v>1</v>
      </c>
      <c r="BI234">
        <v>2</v>
      </c>
      <c r="BJ234">
        <v>45204</v>
      </c>
      <c r="BK234" t="s">
        <v>1644</v>
      </c>
    </row>
    <row r="235" spans="59:63" ht="15.75" customHeight="1" x14ac:dyDescent="0.35">
      <c r="BG235" t="s">
        <v>1701</v>
      </c>
      <c r="BH235">
        <v>1</v>
      </c>
      <c r="BI235">
        <v>2</v>
      </c>
      <c r="BJ235">
        <v>45204</v>
      </c>
      <c r="BK235" t="s">
        <v>1644</v>
      </c>
    </row>
    <row r="236" spans="59:63" ht="15.75" customHeight="1" x14ac:dyDescent="0.35">
      <c r="BG236" t="s">
        <v>1713</v>
      </c>
      <c r="BH236">
        <v>1</v>
      </c>
      <c r="BI236">
        <v>2</v>
      </c>
      <c r="BJ236">
        <v>45204</v>
      </c>
      <c r="BK236" t="s">
        <v>1644</v>
      </c>
    </row>
    <row r="237" spans="59:63" ht="15.75" customHeight="1" x14ac:dyDescent="0.35">
      <c r="BG237" t="s">
        <v>1727</v>
      </c>
      <c r="BH237">
        <v>1</v>
      </c>
      <c r="BI237">
        <v>2</v>
      </c>
      <c r="BJ237">
        <v>45204</v>
      </c>
      <c r="BK237" t="s">
        <v>1644</v>
      </c>
    </row>
    <row r="238" spans="59:63" ht="15.75" customHeight="1" x14ac:dyDescent="0.35">
      <c r="BG238" t="s">
        <v>1736</v>
      </c>
      <c r="BH238">
        <v>1</v>
      </c>
      <c r="BI238">
        <v>2</v>
      </c>
      <c r="BJ238">
        <v>45204</v>
      </c>
      <c r="BK238" t="s">
        <v>1644</v>
      </c>
    </row>
    <row r="239" spans="59:63" ht="15.75" customHeight="1" x14ac:dyDescent="0.35">
      <c r="BG239" t="s">
        <v>1756</v>
      </c>
      <c r="BH239">
        <v>1</v>
      </c>
      <c r="BI239">
        <v>2</v>
      </c>
      <c r="BJ239">
        <v>45204</v>
      </c>
      <c r="BK239" t="s">
        <v>1644</v>
      </c>
    </row>
    <row r="240" spans="59:63" ht="15.75" customHeight="1" x14ac:dyDescent="0.35">
      <c r="BG240" t="s">
        <v>1774</v>
      </c>
      <c r="BH240">
        <v>1</v>
      </c>
      <c r="BI240">
        <v>2</v>
      </c>
      <c r="BJ240">
        <v>45204</v>
      </c>
      <c r="BK240" t="s">
        <v>1644</v>
      </c>
    </row>
    <row r="241" spans="59:63" ht="15.75" customHeight="1" x14ac:dyDescent="0.35">
      <c r="BG241" t="s">
        <v>1783</v>
      </c>
      <c r="BH241">
        <v>1</v>
      </c>
      <c r="BI241">
        <v>2</v>
      </c>
      <c r="BJ241">
        <v>45204</v>
      </c>
      <c r="BK241" t="s">
        <v>1644</v>
      </c>
    </row>
    <row r="242" spans="59:63" ht="15.75" customHeight="1" x14ac:dyDescent="0.35">
      <c r="BG242" t="s">
        <v>1799</v>
      </c>
      <c r="BH242">
        <v>1</v>
      </c>
      <c r="BI242">
        <v>2</v>
      </c>
      <c r="BJ242">
        <v>45204</v>
      </c>
      <c r="BK242" t="s">
        <v>1644</v>
      </c>
    </row>
    <row r="243" spans="59:63" ht="15.75" customHeight="1" x14ac:dyDescent="0.35">
      <c r="BG243" t="s">
        <v>72</v>
      </c>
      <c r="BH243">
        <v>2</v>
      </c>
      <c r="BI243">
        <v>3</v>
      </c>
      <c r="BJ243">
        <v>45204</v>
      </c>
      <c r="BK243" t="s">
        <v>1830</v>
      </c>
    </row>
    <row r="244" spans="59:63" ht="15.75" customHeight="1" x14ac:dyDescent="0.35">
      <c r="BG244" t="s">
        <v>1837</v>
      </c>
      <c r="BH244">
        <v>2</v>
      </c>
      <c r="BI244">
        <v>3</v>
      </c>
      <c r="BJ244">
        <v>45204</v>
      </c>
      <c r="BK244" t="s">
        <v>1830</v>
      </c>
    </row>
    <row r="245" spans="59:63" ht="15.75" customHeight="1" x14ac:dyDescent="0.35">
      <c r="BG245" t="s">
        <v>1851</v>
      </c>
      <c r="BH245">
        <v>1</v>
      </c>
      <c r="BI245">
        <v>2</v>
      </c>
      <c r="BJ245">
        <v>45204</v>
      </c>
      <c r="BK245" t="s">
        <v>1830</v>
      </c>
    </row>
    <row r="246" spans="59:63" ht="15.75" customHeight="1" x14ac:dyDescent="0.35">
      <c r="BG246" t="s">
        <v>1869</v>
      </c>
      <c r="BH246">
        <v>2</v>
      </c>
      <c r="BI246">
        <v>3</v>
      </c>
      <c r="BJ246">
        <v>45204</v>
      </c>
      <c r="BK246" t="s">
        <v>1830</v>
      </c>
    </row>
    <row r="247" spans="59:63" ht="15.75" customHeight="1" x14ac:dyDescent="0.35">
      <c r="BG247" t="s">
        <v>1883</v>
      </c>
      <c r="BH247">
        <v>3</v>
      </c>
      <c r="BI247">
        <v>4</v>
      </c>
      <c r="BJ247">
        <v>45204</v>
      </c>
      <c r="BK247" t="s">
        <v>1830</v>
      </c>
    </row>
    <row r="248" spans="59:63" ht="15.75" customHeight="1" x14ac:dyDescent="0.35">
      <c r="BG248" t="s">
        <v>1902</v>
      </c>
      <c r="BH248">
        <v>2</v>
      </c>
      <c r="BI248">
        <v>3</v>
      </c>
      <c r="BJ248">
        <v>45204</v>
      </c>
      <c r="BK248" t="s">
        <v>1830</v>
      </c>
    </row>
    <row r="249" spans="59:63" ht="15.75" customHeight="1" x14ac:dyDescent="0.35">
      <c r="BG249" t="s">
        <v>1914</v>
      </c>
      <c r="BH249">
        <v>2</v>
      </c>
      <c r="BI249">
        <v>3</v>
      </c>
      <c r="BJ249">
        <v>45204</v>
      </c>
      <c r="BK249" t="s">
        <v>1830</v>
      </c>
    </row>
    <row r="250" spans="59:63" ht="15.75" customHeight="1" x14ac:dyDescent="0.35">
      <c r="BG250" t="s">
        <v>1926</v>
      </c>
      <c r="BH250">
        <v>1</v>
      </c>
      <c r="BI250">
        <v>2</v>
      </c>
      <c r="BJ250">
        <v>45204</v>
      </c>
      <c r="BK250" t="s">
        <v>1830</v>
      </c>
    </row>
    <row r="251" spans="59:63" ht="15.75" customHeight="1" x14ac:dyDescent="0.35">
      <c r="BG251" t="s">
        <v>1942</v>
      </c>
      <c r="BH251">
        <v>2</v>
      </c>
      <c r="BI251">
        <v>3</v>
      </c>
      <c r="BJ251">
        <v>45204</v>
      </c>
      <c r="BK251" t="s">
        <v>1830</v>
      </c>
    </row>
    <row r="252" spans="59:63" ht="15.75" customHeight="1" x14ac:dyDescent="0.35">
      <c r="BG252" t="s">
        <v>1955</v>
      </c>
      <c r="BH252">
        <v>2</v>
      </c>
      <c r="BI252">
        <v>3</v>
      </c>
      <c r="BJ252">
        <v>45204</v>
      </c>
      <c r="BK252" t="s">
        <v>1830</v>
      </c>
    </row>
    <row r="253" spans="59:63" ht="15.75" customHeight="1" x14ac:dyDescent="0.35">
      <c r="BG253" t="s">
        <v>1966</v>
      </c>
      <c r="BH253">
        <v>1</v>
      </c>
      <c r="BI253">
        <v>2</v>
      </c>
      <c r="BJ253">
        <v>45204</v>
      </c>
      <c r="BK253" t="s">
        <v>1830</v>
      </c>
    </row>
    <row r="254" spans="59:63" ht="15.75" customHeight="1" x14ac:dyDescent="0.35">
      <c r="BG254" t="s">
        <v>1977</v>
      </c>
      <c r="BH254">
        <v>2</v>
      </c>
      <c r="BI254">
        <v>3</v>
      </c>
      <c r="BJ254">
        <v>45204</v>
      </c>
      <c r="BK254" t="s">
        <v>1830</v>
      </c>
    </row>
    <row r="255" spans="59:63" ht="15.75" customHeight="1" x14ac:dyDescent="0.35">
      <c r="BG255" t="s">
        <v>1990</v>
      </c>
      <c r="BH255">
        <v>1</v>
      </c>
      <c r="BI255">
        <v>2</v>
      </c>
      <c r="BJ255">
        <v>45204</v>
      </c>
      <c r="BK255" t="s">
        <v>1830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Q106"/>
  <sheetViews>
    <sheetView topLeftCell="F1" zoomScale="55" zoomScaleNormal="55" workbookViewId="0">
      <selection activeCell="J12" sqref="J12"/>
    </sheetView>
  </sheetViews>
  <sheetFormatPr baseColWidth="10" defaultColWidth="48.26953125" defaultRowHeight="74.150000000000006" customHeight="1" x14ac:dyDescent="0.35"/>
  <cols>
    <col min="1" max="1" width="29.26953125" style="14" customWidth="1"/>
    <col min="2" max="2" width="27.453125" style="14" customWidth="1"/>
    <col min="3" max="3" width="15.26953125" style="14" customWidth="1"/>
    <col min="4" max="4" width="43" style="14" customWidth="1"/>
    <col min="5" max="5" width="57.26953125" style="15" customWidth="1"/>
    <col min="6" max="6" width="22.1796875" style="26" customWidth="1"/>
    <col min="7" max="7" width="53.1796875" style="14" customWidth="1"/>
    <col min="8" max="9" width="20.26953125" style="26" customWidth="1"/>
    <col min="10" max="10" width="48.26953125" style="14" customWidth="1"/>
    <col min="11" max="11" width="25.54296875" style="16" customWidth="1"/>
    <col min="12" max="12" width="31.81640625" style="41" customWidth="1"/>
    <col min="13" max="13" width="14.26953125" style="41" bestFit="1" customWidth="1"/>
    <col min="14" max="14" width="48.26953125" style="36"/>
    <col min="15" max="15" width="26" style="41" customWidth="1"/>
    <col min="16" max="16" width="48.26953125" style="16"/>
    <col min="17" max="16384" width="48.26953125" style="14"/>
  </cols>
  <sheetData>
    <row r="1" spans="1:17" ht="16" customHeight="1" thickBot="1" x14ac:dyDescent="0.4"/>
    <row r="2" spans="1:17" ht="25.5" customHeight="1" x14ac:dyDescent="0.35">
      <c r="A2" s="100"/>
      <c r="B2" s="100"/>
      <c r="C2" s="89"/>
      <c r="D2" s="260" t="s">
        <v>3749</v>
      </c>
      <c r="E2" s="260"/>
      <c r="F2" s="260"/>
      <c r="G2" s="78"/>
      <c r="H2" s="78"/>
      <c r="I2" s="81"/>
      <c r="J2" s="78"/>
      <c r="K2" s="260"/>
      <c r="L2" s="260"/>
      <c r="M2" s="260"/>
      <c r="N2" s="260"/>
      <c r="O2" s="260"/>
    </row>
    <row r="3" spans="1:17" ht="22.5" customHeight="1" x14ac:dyDescent="0.35">
      <c r="A3" s="100"/>
      <c r="B3" s="100"/>
      <c r="C3" s="100"/>
      <c r="D3" s="260" t="s">
        <v>2005</v>
      </c>
      <c r="E3" s="260"/>
      <c r="F3" s="260"/>
      <c r="G3" s="78"/>
      <c r="H3" s="78"/>
      <c r="I3" s="81"/>
      <c r="J3" s="78"/>
      <c r="K3" s="260"/>
      <c r="L3" s="260"/>
      <c r="M3" s="260"/>
      <c r="N3" s="260"/>
      <c r="O3" s="260"/>
    </row>
    <row r="4" spans="1:17" ht="23.25" customHeight="1" thickBot="1" x14ac:dyDescent="0.4">
      <c r="A4" s="100"/>
      <c r="B4" s="100"/>
      <c r="C4" s="100"/>
      <c r="D4" s="260" t="s">
        <v>2</v>
      </c>
      <c r="E4" s="260"/>
      <c r="F4" s="260"/>
      <c r="G4" s="78"/>
      <c r="H4" s="78"/>
      <c r="I4" s="81"/>
      <c r="J4" s="78"/>
      <c r="K4" s="66"/>
      <c r="L4" s="66"/>
      <c r="M4" s="66"/>
      <c r="N4" s="66"/>
      <c r="O4" s="55" t="s">
        <v>6</v>
      </c>
    </row>
    <row r="5" spans="1:17" ht="23.15" customHeight="1" x14ac:dyDescent="0.35"/>
    <row r="6" spans="1:17" s="27" customFormat="1" ht="97.5" customHeight="1" x14ac:dyDescent="0.35">
      <c r="A6" s="148" t="s">
        <v>2006</v>
      </c>
      <c r="B6" s="148" t="s">
        <v>2007</v>
      </c>
      <c r="C6" s="149" t="s">
        <v>2008</v>
      </c>
      <c r="D6" s="149" t="s">
        <v>2009</v>
      </c>
      <c r="E6" s="149" t="s">
        <v>154</v>
      </c>
      <c r="F6" s="149" t="s">
        <v>2010</v>
      </c>
      <c r="G6" s="149" t="s">
        <v>155</v>
      </c>
      <c r="H6" s="149" t="s">
        <v>2011</v>
      </c>
      <c r="I6" s="149" t="s">
        <v>2012</v>
      </c>
      <c r="J6" s="149" t="s">
        <v>2013</v>
      </c>
      <c r="K6" s="149" t="s">
        <v>2014</v>
      </c>
      <c r="L6" s="149" t="s">
        <v>2015</v>
      </c>
      <c r="M6" s="149" t="s">
        <v>2016</v>
      </c>
      <c r="N6" s="149" t="s">
        <v>2017</v>
      </c>
      <c r="O6" s="149" t="s">
        <v>2018</v>
      </c>
      <c r="P6" s="239"/>
    </row>
    <row r="7" spans="1:17" ht="56" x14ac:dyDescent="0.35">
      <c r="A7" s="107" t="s">
        <v>36</v>
      </c>
      <c r="B7" s="107" t="s">
        <v>53</v>
      </c>
      <c r="C7" s="108">
        <v>7867</v>
      </c>
      <c r="D7" s="107" t="s">
        <v>2019</v>
      </c>
      <c r="E7" s="109" t="s">
        <v>2020</v>
      </c>
      <c r="F7" s="110">
        <v>100</v>
      </c>
      <c r="G7" s="109" t="s">
        <v>565</v>
      </c>
      <c r="H7" s="110">
        <v>100</v>
      </c>
      <c r="I7" s="111" t="s">
        <v>84</v>
      </c>
      <c r="J7" s="107" t="s">
        <v>2021</v>
      </c>
      <c r="K7" s="108" t="s">
        <v>2022</v>
      </c>
      <c r="L7" s="147">
        <f>+VLOOKUP(I7,Hoja1!$A$7:$BP$107,68,0)</f>
        <v>100</v>
      </c>
      <c r="M7" s="112">
        <v>1</v>
      </c>
      <c r="N7" s="109" t="s">
        <v>2023</v>
      </c>
      <c r="O7" s="108">
        <v>100</v>
      </c>
    </row>
    <row r="8" spans="1:17" ht="56" x14ac:dyDescent="0.35">
      <c r="A8" s="107" t="s">
        <v>36</v>
      </c>
      <c r="B8" s="107" t="s">
        <v>53</v>
      </c>
      <c r="C8" s="108">
        <v>7867</v>
      </c>
      <c r="D8" s="107" t="s">
        <v>2019</v>
      </c>
      <c r="E8" s="109" t="s">
        <v>2020</v>
      </c>
      <c r="F8" s="110">
        <v>100</v>
      </c>
      <c r="G8" s="109" t="s">
        <v>565</v>
      </c>
      <c r="H8" s="110">
        <v>100</v>
      </c>
      <c r="I8" s="111" t="s">
        <v>84</v>
      </c>
      <c r="J8" s="107" t="s">
        <v>2021</v>
      </c>
      <c r="K8" s="108" t="s">
        <v>2022</v>
      </c>
      <c r="L8" s="147">
        <f>+VLOOKUP(I8,Hoja1!$A$7:$BP$107,68,0)</f>
        <v>100</v>
      </c>
      <c r="M8" s="112">
        <v>2</v>
      </c>
      <c r="N8" s="109" t="s">
        <v>2024</v>
      </c>
      <c r="O8" s="108">
        <v>100</v>
      </c>
    </row>
    <row r="9" spans="1:17" ht="70" x14ac:dyDescent="0.35">
      <c r="A9" s="107" t="s">
        <v>17</v>
      </c>
      <c r="B9" s="107" t="s">
        <v>18</v>
      </c>
      <c r="C9" s="108">
        <v>7871</v>
      </c>
      <c r="D9" s="107" t="s">
        <v>2025</v>
      </c>
      <c r="E9" s="109" t="s">
        <v>2026</v>
      </c>
      <c r="F9" s="110">
        <v>100</v>
      </c>
      <c r="G9" s="28" t="s">
        <v>2027</v>
      </c>
      <c r="H9" s="110">
        <v>100</v>
      </c>
      <c r="I9" s="54" t="s">
        <v>1321</v>
      </c>
      <c r="J9" s="113" t="s">
        <v>2028</v>
      </c>
      <c r="K9" s="108" t="s">
        <v>2022</v>
      </c>
      <c r="L9" s="147">
        <f>+VLOOKUP(I9,Hoja1!$A$7:$BP$107,68,0)</f>
        <v>100</v>
      </c>
      <c r="M9" s="116">
        <v>1</v>
      </c>
      <c r="N9" s="109" t="s">
        <v>2029</v>
      </c>
      <c r="O9" s="108">
        <v>100</v>
      </c>
      <c r="P9" s="41"/>
      <c r="Q9" s="238"/>
    </row>
    <row r="10" spans="1:17" ht="70" x14ac:dyDescent="0.35">
      <c r="A10" s="107" t="s">
        <v>17</v>
      </c>
      <c r="B10" s="107" t="s">
        <v>18</v>
      </c>
      <c r="C10" s="108">
        <v>7871</v>
      </c>
      <c r="D10" s="107" t="s">
        <v>2025</v>
      </c>
      <c r="E10" s="109" t="s">
        <v>2026</v>
      </c>
      <c r="F10" s="110">
        <v>100</v>
      </c>
      <c r="G10" s="28" t="s">
        <v>2027</v>
      </c>
      <c r="H10" s="110">
        <v>100</v>
      </c>
      <c r="I10" s="54" t="s">
        <v>1321</v>
      </c>
      <c r="J10" s="113" t="s">
        <v>2028</v>
      </c>
      <c r="K10" s="108" t="s">
        <v>2022</v>
      </c>
      <c r="L10" s="147">
        <f>+VLOOKUP(I10,Hoja1!$A$7:$BP$107,68,0)</f>
        <v>100</v>
      </c>
      <c r="M10" s="116">
        <v>2</v>
      </c>
      <c r="N10" s="109" t="s">
        <v>2030</v>
      </c>
      <c r="O10" s="108">
        <v>100</v>
      </c>
      <c r="P10" s="41"/>
      <c r="Q10" s="238"/>
    </row>
    <row r="11" spans="1:17" ht="70" x14ac:dyDescent="0.35">
      <c r="A11" s="107" t="s">
        <v>17</v>
      </c>
      <c r="B11" s="107" t="s">
        <v>18</v>
      </c>
      <c r="C11" s="108">
        <v>7871</v>
      </c>
      <c r="D11" s="107" t="s">
        <v>2025</v>
      </c>
      <c r="E11" s="109" t="s">
        <v>2026</v>
      </c>
      <c r="F11" s="110">
        <v>100</v>
      </c>
      <c r="G11" s="28" t="s">
        <v>2027</v>
      </c>
      <c r="H11" s="110">
        <v>100</v>
      </c>
      <c r="I11" s="53" t="s">
        <v>1351</v>
      </c>
      <c r="J11" s="113" t="s">
        <v>3759</v>
      </c>
      <c r="K11" s="108" t="s">
        <v>43</v>
      </c>
      <c r="L11" s="147">
        <f>+VLOOKUP(I11,Hoja1!$A$7:$BP$107,68,0)</f>
        <v>80</v>
      </c>
      <c r="M11" s="116">
        <v>1</v>
      </c>
      <c r="N11" s="109" t="s">
        <v>2031</v>
      </c>
      <c r="O11" s="108">
        <v>100</v>
      </c>
      <c r="P11" s="41"/>
      <c r="Q11" s="238"/>
    </row>
    <row r="12" spans="1:17" ht="70" x14ac:dyDescent="0.35">
      <c r="A12" s="107" t="s">
        <v>17</v>
      </c>
      <c r="B12" s="107" t="s">
        <v>18</v>
      </c>
      <c r="C12" s="108">
        <v>7871</v>
      </c>
      <c r="D12" s="107" t="s">
        <v>2025</v>
      </c>
      <c r="E12" s="109" t="s">
        <v>2026</v>
      </c>
      <c r="F12" s="110">
        <v>100</v>
      </c>
      <c r="G12" s="28" t="s">
        <v>2027</v>
      </c>
      <c r="H12" s="110">
        <v>100</v>
      </c>
      <c r="I12" s="53" t="s">
        <v>1351</v>
      </c>
      <c r="J12" s="113" t="s">
        <v>3759</v>
      </c>
      <c r="K12" s="108" t="s">
        <v>43</v>
      </c>
      <c r="L12" s="147">
        <f>+VLOOKUP(I12,Hoja1!$A$7:$BP$107,68,0)</f>
        <v>80</v>
      </c>
      <c r="M12" s="116">
        <v>2</v>
      </c>
      <c r="N12" s="109" t="s">
        <v>2032</v>
      </c>
      <c r="O12" s="108">
        <v>100</v>
      </c>
      <c r="P12" s="41"/>
      <c r="Q12" s="238"/>
    </row>
    <row r="13" spans="1:17" ht="70" x14ac:dyDescent="0.35">
      <c r="A13" s="107" t="s">
        <v>17</v>
      </c>
      <c r="B13" s="107" t="s">
        <v>18</v>
      </c>
      <c r="C13" s="108">
        <v>7871</v>
      </c>
      <c r="D13" s="107" t="s">
        <v>2025</v>
      </c>
      <c r="E13" s="109" t="s">
        <v>2026</v>
      </c>
      <c r="F13" s="110">
        <v>100</v>
      </c>
      <c r="G13" s="28" t="s">
        <v>2027</v>
      </c>
      <c r="H13" s="110">
        <v>100</v>
      </c>
      <c r="I13" s="53" t="s">
        <v>1363</v>
      </c>
      <c r="J13" s="113" t="s">
        <v>1365</v>
      </c>
      <c r="K13" s="108" t="s">
        <v>43</v>
      </c>
      <c r="L13" s="147">
        <f>+VLOOKUP(I13,Hoja1!$A$7:$BP$107,68,0)</f>
        <v>17</v>
      </c>
      <c r="M13" s="116">
        <v>1</v>
      </c>
      <c r="N13" s="109" t="s">
        <v>2033</v>
      </c>
      <c r="O13" s="108">
        <v>100</v>
      </c>
      <c r="P13" s="41"/>
      <c r="Q13" s="238"/>
    </row>
    <row r="14" spans="1:17" ht="70" x14ac:dyDescent="0.35">
      <c r="A14" s="107" t="s">
        <v>17</v>
      </c>
      <c r="B14" s="107" t="s">
        <v>18</v>
      </c>
      <c r="C14" s="108">
        <v>7871</v>
      </c>
      <c r="D14" s="107" t="s">
        <v>2025</v>
      </c>
      <c r="E14" s="109" t="s">
        <v>2026</v>
      </c>
      <c r="F14" s="110">
        <v>100</v>
      </c>
      <c r="G14" s="28" t="s">
        <v>2027</v>
      </c>
      <c r="H14" s="110">
        <v>100</v>
      </c>
      <c r="I14" s="53" t="s">
        <v>1363</v>
      </c>
      <c r="J14" s="113" t="s">
        <v>1365</v>
      </c>
      <c r="K14" s="108" t="s">
        <v>43</v>
      </c>
      <c r="L14" s="147">
        <f>+VLOOKUP(I14,Hoja1!$A$7:$BP$107,68,0)</f>
        <v>17</v>
      </c>
      <c r="M14" s="116">
        <v>2</v>
      </c>
      <c r="N14" s="109" t="s">
        <v>2034</v>
      </c>
      <c r="O14" s="108">
        <v>100</v>
      </c>
      <c r="P14" s="41"/>
      <c r="Q14" s="238"/>
    </row>
    <row r="15" spans="1:17" ht="70" x14ac:dyDescent="0.35">
      <c r="A15" s="107" t="s">
        <v>17</v>
      </c>
      <c r="B15" s="107" t="s">
        <v>18</v>
      </c>
      <c r="C15" s="108">
        <v>7871</v>
      </c>
      <c r="D15" s="107" t="s">
        <v>2025</v>
      </c>
      <c r="E15" s="109" t="s">
        <v>2026</v>
      </c>
      <c r="F15" s="110">
        <v>100</v>
      </c>
      <c r="G15" s="28" t="s">
        <v>2027</v>
      </c>
      <c r="H15" s="110">
        <v>100</v>
      </c>
      <c r="I15" s="53" t="s">
        <v>1363</v>
      </c>
      <c r="J15" s="113" t="s">
        <v>1365</v>
      </c>
      <c r="K15" s="108" t="s">
        <v>43</v>
      </c>
      <c r="L15" s="147">
        <f>+VLOOKUP(I15,Hoja1!$A$7:$BP$107,68,0)</f>
        <v>17</v>
      </c>
      <c r="M15" s="116">
        <v>3</v>
      </c>
      <c r="N15" s="109" t="s">
        <v>2035</v>
      </c>
      <c r="O15" s="108">
        <v>100</v>
      </c>
      <c r="P15" s="41"/>
      <c r="Q15" s="238"/>
    </row>
    <row r="16" spans="1:17" ht="70" x14ac:dyDescent="0.35">
      <c r="A16" s="107" t="s">
        <v>17</v>
      </c>
      <c r="B16" s="107" t="s">
        <v>18</v>
      </c>
      <c r="C16" s="108">
        <v>7871</v>
      </c>
      <c r="D16" s="107" t="s">
        <v>2025</v>
      </c>
      <c r="E16" s="109" t="s">
        <v>2026</v>
      </c>
      <c r="F16" s="110">
        <v>100</v>
      </c>
      <c r="G16" s="28" t="s">
        <v>2027</v>
      </c>
      <c r="H16" s="110">
        <v>100</v>
      </c>
      <c r="I16" s="54" t="s">
        <v>1376</v>
      </c>
      <c r="J16" s="107" t="s">
        <v>2036</v>
      </c>
      <c r="K16" s="108" t="s">
        <v>2022</v>
      </c>
      <c r="L16" s="147">
        <f>+VLOOKUP(I16,Hoja1!$A$7:$BP$107,68,0)</f>
        <v>100</v>
      </c>
      <c r="M16" s="116">
        <v>1</v>
      </c>
      <c r="N16" s="109" t="s">
        <v>2037</v>
      </c>
      <c r="O16" s="108">
        <v>100</v>
      </c>
      <c r="P16" s="41"/>
      <c r="Q16" s="238"/>
    </row>
    <row r="17" spans="1:17" ht="70" x14ac:dyDescent="0.35">
      <c r="A17" s="107" t="s">
        <v>17</v>
      </c>
      <c r="B17" s="107" t="s">
        <v>18</v>
      </c>
      <c r="C17" s="108">
        <v>7871</v>
      </c>
      <c r="D17" s="107" t="s">
        <v>2025</v>
      </c>
      <c r="E17" s="109" t="s">
        <v>2026</v>
      </c>
      <c r="F17" s="110">
        <v>100</v>
      </c>
      <c r="G17" s="28" t="s">
        <v>2038</v>
      </c>
      <c r="H17" s="110">
        <v>100</v>
      </c>
      <c r="I17" s="54" t="s">
        <v>1388</v>
      </c>
      <c r="J17" s="107" t="s">
        <v>2039</v>
      </c>
      <c r="K17" s="108" t="s">
        <v>24</v>
      </c>
      <c r="L17" s="147">
        <f>+VLOOKUP(I17,Hoja1!$A$7:$BP$107,68,0)</f>
        <v>100</v>
      </c>
      <c r="M17" s="112">
        <v>1</v>
      </c>
      <c r="N17" s="109" t="s">
        <v>2040</v>
      </c>
      <c r="O17" s="108">
        <v>100</v>
      </c>
      <c r="P17" s="41"/>
      <c r="Q17" s="238"/>
    </row>
    <row r="18" spans="1:17" ht="70" x14ac:dyDescent="0.35">
      <c r="A18" s="107" t="s">
        <v>17</v>
      </c>
      <c r="B18" s="107" t="s">
        <v>18</v>
      </c>
      <c r="C18" s="108">
        <v>7871</v>
      </c>
      <c r="D18" s="107" t="s">
        <v>2025</v>
      </c>
      <c r="E18" s="109" t="s">
        <v>2026</v>
      </c>
      <c r="F18" s="110">
        <v>100</v>
      </c>
      <c r="G18" s="28" t="s">
        <v>2038</v>
      </c>
      <c r="H18" s="110">
        <v>100</v>
      </c>
      <c r="I18" s="54" t="s">
        <v>1388</v>
      </c>
      <c r="J18" s="107" t="s">
        <v>2039</v>
      </c>
      <c r="K18" s="108" t="s">
        <v>24</v>
      </c>
      <c r="L18" s="147">
        <f>+VLOOKUP(I18,Hoja1!$A$7:$BP$107,68,0)</f>
        <v>100</v>
      </c>
      <c r="M18" s="112">
        <v>2</v>
      </c>
      <c r="N18" s="109" t="s">
        <v>2041</v>
      </c>
      <c r="O18" s="108">
        <v>100</v>
      </c>
      <c r="P18" s="41"/>
      <c r="Q18" s="238"/>
    </row>
    <row r="19" spans="1:17" ht="70" x14ac:dyDescent="0.35">
      <c r="A19" s="107" t="s">
        <v>17</v>
      </c>
      <c r="B19" s="107" t="s">
        <v>18</v>
      </c>
      <c r="C19" s="108">
        <v>7871</v>
      </c>
      <c r="D19" s="107" t="s">
        <v>2025</v>
      </c>
      <c r="E19" s="109" t="s">
        <v>2026</v>
      </c>
      <c r="F19" s="110">
        <v>100</v>
      </c>
      <c r="G19" s="28" t="s">
        <v>2038</v>
      </c>
      <c r="H19" s="110">
        <v>100</v>
      </c>
      <c r="I19" s="54" t="s">
        <v>1388</v>
      </c>
      <c r="J19" s="107" t="s">
        <v>2039</v>
      </c>
      <c r="K19" s="108" t="s">
        <v>24</v>
      </c>
      <c r="L19" s="147">
        <f>+VLOOKUP(I19,Hoja1!$A$7:$BP$107,68,0)</f>
        <v>100</v>
      </c>
      <c r="M19" s="112">
        <v>3</v>
      </c>
      <c r="N19" s="109" t="s">
        <v>2042</v>
      </c>
      <c r="O19" s="108">
        <v>100</v>
      </c>
      <c r="P19" s="41"/>
      <c r="Q19" s="238"/>
    </row>
    <row r="20" spans="1:17" ht="75" customHeight="1" x14ac:dyDescent="0.35">
      <c r="A20" s="107" t="s">
        <v>17</v>
      </c>
      <c r="B20" s="107" t="s">
        <v>18</v>
      </c>
      <c r="C20" s="108">
        <v>7871</v>
      </c>
      <c r="D20" s="107" t="s">
        <v>2025</v>
      </c>
      <c r="E20" s="109" t="s">
        <v>2026</v>
      </c>
      <c r="F20" s="110">
        <v>100</v>
      </c>
      <c r="G20" s="28" t="s">
        <v>2038</v>
      </c>
      <c r="H20" s="110">
        <v>100</v>
      </c>
      <c r="I20" s="54" t="s">
        <v>1388</v>
      </c>
      <c r="J20" s="107" t="s">
        <v>2039</v>
      </c>
      <c r="K20" s="108" t="s">
        <v>24</v>
      </c>
      <c r="L20" s="147">
        <f>+VLOOKUP(I20,Hoja1!$A$7:$BP$107,68,0)</f>
        <v>100</v>
      </c>
      <c r="M20" s="112">
        <v>4</v>
      </c>
      <c r="N20" s="109" t="s">
        <v>2043</v>
      </c>
      <c r="O20" s="108">
        <v>100</v>
      </c>
      <c r="P20" s="41"/>
      <c r="Q20" s="238"/>
    </row>
    <row r="21" spans="1:17" ht="70" x14ac:dyDescent="0.35">
      <c r="A21" s="107" t="s">
        <v>17</v>
      </c>
      <c r="B21" s="107" t="s">
        <v>18</v>
      </c>
      <c r="C21" s="108">
        <v>7871</v>
      </c>
      <c r="D21" s="107" t="s">
        <v>2025</v>
      </c>
      <c r="E21" s="109" t="s">
        <v>2026</v>
      </c>
      <c r="F21" s="110">
        <v>100</v>
      </c>
      <c r="G21" s="28" t="s">
        <v>2038</v>
      </c>
      <c r="H21" s="110">
        <v>100</v>
      </c>
      <c r="I21" s="54" t="s">
        <v>1407</v>
      </c>
      <c r="J21" s="107" t="s">
        <v>2044</v>
      </c>
      <c r="K21" s="108" t="s">
        <v>24</v>
      </c>
      <c r="L21" s="147">
        <f>+VLOOKUP(I21,Hoja1!$A$7:$BP$107,68,0)</f>
        <v>100</v>
      </c>
      <c r="M21" s="112">
        <v>1</v>
      </c>
      <c r="N21" s="109" t="s">
        <v>2045</v>
      </c>
      <c r="O21" s="108">
        <v>100</v>
      </c>
      <c r="P21" s="41"/>
      <c r="Q21" s="238"/>
    </row>
    <row r="22" spans="1:17" ht="70" x14ac:dyDescent="0.35">
      <c r="A22" s="107" t="s">
        <v>17</v>
      </c>
      <c r="B22" s="107" t="s">
        <v>18</v>
      </c>
      <c r="C22" s="108">
        <v>7871</v>
      </c>
      <c r="D22" s="107" t="s">
        <v>2025</v>
      </c>
      <c r="E22" s="109" t="s">
        <v>2026</v>
      </c>
      <c r="F22" s="110">
        <v>100</v>
      </c>
      <c r="G22" s="28" t="s">
        <v>2038</v>
      </c>
      <c r="H22" s="110">
        <v>100</v>
      </c>
      <c r="I22" s="54" t="s">
        <v>1407</v>
      </c>
      <c r="J22" s="107" t="s">
        <v>2044</v>
      </c>
      <c r="K22" s="108" t="s">
        <v>24</v>
      </c>
      <c r="L22" s="147">
        <f>+VLOOKUP(I22,Hoja1!$A$7:$BP$107,68,0)</f>
        <v>100</v>
      </c>
      <c r="M22" s="112">
        <v>2</v>
      </c>
      <c r="N22" s="109" t="s">
        <v>2046</v>
      </c>
      <c r="O22" s="108">
        <v>100</v>
      </c>
      <c r="P22" s="41"/>
      <c r="Q22" s="238"/>
    </row>
    <row r="23" spans="1:17" ht="70" x14ac:dyDescent="0.35">
      <c r="A23" s="107" t="s">
        <v>17</v>
      </c>
      <c r="B23" s="107" t="s">
        <v>18</v>
      </c>
      <c r="C23" s="108">
        <v>7871</v>
      </c>
      <c r="D23" s="107" t="s">
        <v>2025</v>
      </c>
      <c r="E23" s="109" t="s">
        <v>2026</v>
      </c>
      <c r="F23" s="110">
        <v>100</v>
      </c>
      <c r="G23" s="28" t="s">
        <v>2038</v>
      </c>
      <c r="H23" s="110">
        <v>100</v>
      </c>
      <c r="I23" s="54" t="s">
        <v>1407</v>
      </c>
      <c r="J23" s="107" t="s">
        <v>2044</v>
      </c>
      <c r="K23" s="108" t="s">
        <v>24</v>
      </c>
      <c r="L23" s="147">
        <f>+VLOOKUP(I23,Hoja1!$A$7:$BP$107,68,0)</f>
        <v>100</v>
      </c>
      <c r="M23" s="112">
        <v>3</v>
      </c>
      <c r="N23" s="109" t="s">
        <v>2047</v>
      </c>
      <c r="O23" s="108">
        <v>100</v>
      </c>
      <c r="P23" s="41"/>
      <c r="Q23" s="238"/>
    </row>
    <row r="24" spans="1:17" ht="112" x14ac:dyDescent="0.35">
      <c r="A24" s="107" t="s">
        <v>17</v>
      </c>
      <c r="B24" s="107" t="s">
        <v>18</v>
      </c>
      <c r="C24" s="108">
        <v>7871</v>
      </c>
      <c r="D24" s="107" t="s">
        <v>2025</v>
      </c>
      <c r="E24" s="109" t="s">
        <v>2026</v>
      </c>
      <c r="F24" s="110">
        <v>100</v>
      </c>
      <c r="G24" s="28" t="s">
        <v>2038</v>
      </c>
      <c r="H24" s="110">
        <v>100</v>
      </c>
      <c r="I24" s="54" t="s">
        <v>1423</v>
      </c>
      <c r="J24" s="107" t="s">
        <v>2048</v>
      </c>
      <c r="K24" s="108" t="s">
        <v>24</v>
      </c>
      <c r="L24" s="147">
        <f>+VLOOKUP(I24,Hoja1!$A$7:$BP$107,68,0)</f>
        <v>100</v>
      </c>
      <c r="M24" s="112">
        <v>1</v>
      </c>
      <c r="N24" s="109" t="s">
        <v>2049</v>
      </c>
      <c r="O24" s="108">
        <v>100</v>
      </c>
      <c r="P24" s="41"/>
      <c r="Q24" s="238"/>
    </row>
    <row r="25" spans="1:17" ht="112" x14ac:dyDescent="0.35">
      <c r="A25" s="107" t="s">
        <v>17</v>
      </c>
      <c r="B25" s="107" t="s">
        <v>18</v>
      </c>
      <c r="C25" s="108">
        <v>7871</v>
      </c>
      <c r="D25" s="107" t="s">
        <v>2025</v>
      </c>
      <c r="E25" s="109" t="s">
        <v>2026</v>
      </c>
      <c r="F25" s="110">
        <v>100</v>
      </c>
      <c r="G25" s="28" t="s">
        <v>2038</v>
      </c>
      <c r="H25" s="110">
        <v>100</v>
      </c>
      <c r="I25" s="54" t="s">
        <v>1423</v>
      </c>
      <c r="J25" s="107" t="s">
        <v>2048</v>
      </c>
      <c r="K25" s="108" t="s">
        <v>24</v>
      </c>
      <c r="L25" s="147">
        <f>+VLOOKUP(I25,Hoja1!$A$7:$BP$107,68,0)</f>
        <v>100</v>
      </c>
      <c r="M25" s="112">
        <v>2</v>
      </c>
      <c r="N25" s="109" t="s">
        <v>2050</v>
      </c>
      <c r="O25" s="108">
        <v>100</v>
      </c>
      <c r="P25" s="41"/>
      <c r="Q25" s="238"/>
    </row>
    <row r="26" spans="1:17" ht="70" x14ac:dyDescent="0.35">
      <c r="A26" s="107" t="s">
        <v>17</v>
      </c>
      <c r="B26" s="107" t="s">
        <v>18</v>
      </c>
      <c r="C26" s="108">
        <v>7871</v>
      </c>
      <c r="D26" s="107" t="s">
        <v>2025</v>
      </c>
      <c r="E26" s="109" t="s">
        <v>2026</v>
      </c>
      <c r="F26" s="110">
        <v>100</v>
      </c>
      <c r="G26" s="28" t="s">
        <v>2038</v>
      </c>
      <c r="H26" s="110">
        <v>100</v>
      </c>
      <c r="I26" s="54" t="s">
        <v>1436</v>
      </c>
      <c r="J26" s="107" t="s">
        <v>2051</v>
      </c>
      <c r="K26" s="108" t="s">
        <v>24</v>
      </c>
      <c r="L26" s="147">
        <f>+VLOOKUP(I26,Hoja1!$A$7:$BP$107,68,0)</f>
        <v>100</v>
      </c>
      <c r="M26" s="112">
        <v>1</v>
      </c>
      <c r="N26" s="109" t="s">
        <v>2052</v>
      </c>
      <c r="O26" s="108">
        <v>100</v>
      </c>
      <c r="P26" s="41"/>
      <c r="Q26" s="238"/>
    </row>
    <row r="27" spans="1:17" ht="70" x14ac:dyDescent="0.35">
      <c r="A27" s="107" t="s">
        <v>17</v>
      </c>
      <c r="B27" s="107" t="s">
        <v>18</v>
      </c>
      <c r="C27" s="108">
        <v>7871</v>
      </c>
      <c r="D27" s="107" t="s">
        <v>2025</v>
      </c>
      <c r="E27" s="109" t="s">
        <v>2026</v>
      </c>
      <c r="F27" s="110">
        <v>100</v>
      </c>
      <c r="G27" s="28" t="s">
        <v>2038</v>
      </c>
      <c r="H27" s="110">
        <v>100</v>
      </c>
      <c r="I27" s="54" t="s">
        <v>1436</v>
      </c>
      <c r="J27" s="107" t="s">
        <v>2051</v>
      </c>
      <c r="K27" s="108" t="s">
        <v>24</v>
      </c>
      <c r="L27" s="147">
        <f>+VLOOKUP(I27,Hoja1!$A$7:$BP$107,68,0)</f>
        <v>100</v>
      </c>
      <c r="M27" s="112">
        <v>2</v>
      </c>
      <c r="N27" s="109" t="s">
        <v>2053</v>
      </c>
      <c r="O27" s="108">
        <v>100</v>
      </c>
      <c r="P27" s="41"/>
      <c r="Q27" s="238"/>
    </row>
    <row r="28" spans="1:17" ht="70" x14ac:dyDescent="0.35">
      <c r="A28" s="107" t="s">
        <v>17</v>
      </c>
      <c r="B28" s="107" t="s">
        <v>18</v>
      </c>
      <c r="C28" s="108">
        <v>7871</v>
      </c>
      <c r="D28" s="107" t="s">
        <v>2025</v>
      </c>
      <c r="E28" s="109" t="s">
        <v>2026</v>
      </c>
      <c r="F28" s="110">
        <v>100</v>
      </c>
      <c r="G28" s="28" t="s">
        <v>2038</v>
      </c>
      <c r="H28" s="110">
        <v>100</v>
      </c>
      <c r="I28" s="54" t="s">
        <v>1436</v>
      </c>
      <c r="J28" s="107" t="s">
        <v>2051</v>
      </c>
      <c r="K28" s="108" t="s">
        <v>24</v>
      </c>
      <c r="L28" s="147">
        <f>+VLOOKUP(I28,Hoja1!$A$7:$BP$107,68,0)</f>
        <v>100</v>
      </c>
      <c r="M28" s="112">
        <v>3</v>
      </c>
      <c r="N28" s="109" t="s">
        <v>2054</v>
      </c>
      <c r="O28" s="108">
        <v>100</v>
      </c>
      <c r="P28" s="41"/>
      <c r="Q28" s="238"/>
    </row>
    <row r="29" spans="1:17" ht="70" x14ac:dyDescent="0.35">
      <c r="A29" s="107" t="s">
        <v>17</v>
      </c>
      <c r="B29" s="107" t="s">
        <v>18</v>
      </c>
      <c r="C29" s="108">
        <v>7871</v>
      </c>
      <c r="D29" s="107" t="s">
        <v>2025</v>
      </c>
      <c r="E29" s="109" t="s">
        <v>2026</v>
      </c>
      <c r="F29" s="110">
        <v>100</v>
      </c>
      <c r="G29" s="28" t="s">
        <v>2038</v>
      </c>
      <c r="H29" s="110">
        <v>100</v>
      </c>
      <c r="I29" s="54" t="s">
        <v>1436</v>
      </c>
      <c r="J29" s="107" t="s">
        <v>2051</v>
      </c>
      <c r="K29" s="108" t="s">
        <v>24</v>
      </c>
      <c r="L29" s="147">
        <f>+VLOOKUP(I29,Hoja1!$A$7:$BP$107,68,0)</f>
        <v>100</v>
      </c>
      <c r="M29" s="112">
        <v>4</v>
      </c>
      <c r="N29" s="109" t="s">
        <v>2055</v>
      </c>
      <c r="O29" s="108">
        <v>100</v>
      </c>
      <c r="P29" s="41"/>
      <c r="Q29" s="238"/>
    </row>
    <row r="30" spans="1:17" ht="70" x14ac:dyDescent="0.35">
      <c r="A30" s="107" t="s">
        <v>17</v>
      </c>
      <c r="B30" s="107" t="s">
        <v>18</v>
      </c>
      <c r="C30" s="108">
        <v>7871</v>
      </c>
      <c r="D30" s="107" t="s">
        <v>2025</v>
      </c>
      <c r="E30" s="109" t="s">
        <v>2026</v>
      </c>
      <c r="F30" s="110">
        <v>100</v>
      </c>
      <c r="G30" s="28" t="s">
        <v>2038</v>
      </c>
      <c r="H30" s="110">
        <v>100</v>
      </c>
      <c r="I30" s="54" t="s">
        <v>1436</v>
      </c>
      <c r="J30" s="107" t="s">
        <v>2051</v>
      </c>
      <c r="K30" s="108" t="s">
        <v>24</v>
      </c>
      <c r="L30" s="147">
        <f>+VLOOKUP(I30,Hoja1!$A$7:$BP$107,68,0)</f>
        <v>100</v>
      </c>
      <c r="M30" s="112">
        <v>5</v>
      </c>
      <c r="N30" s="109" t="s">
        <v>2056</v>
      </c>
      <c r="O30" s="108">
        <v>100</v>
      </c>
      <c r="P30" s="41"/>
      <c r="Q30" s="238"/>
    </row>
    <row r="31" spans="1:17" ht="140" x14ac:dyDescent="0.35">
      <c r="A31" s="107" t="s">
        <v>17</v>
      </c>
      <c r="B31" s="107" t="s">
        <v>18</v>
      </c>
      <c r="C31" s="108">
        <v>7871</v>
      </c>
      <c r="D31" s="107" t="s">
        <v>2025</v>
      </c>
      <c r="E31" s="109" t="s">
        <v>2026</v>
      </c>
      <c r="F31" s="110">
        <v>100</v>
      </c>
      <c r="G31" s="28" t="s">
        <v>2038</v>
      </c>
      <c r="H31" s="110">
        <v>100</v>
      </c>
      <c r="I31" s="54" t="s">
        <v>1450</v>
      </c>
      <c r="J31" s="107" t="s">
        <v>2057</v>
      </c>
      <c r="K31" s="108" t="s">
        <v>24</v>
      </c>
      <c r="L31" s="147">
        <f>+VLOOKUP(I31,Hoja1!$A$7:$BP$107,68,0)</f>
        <v>100</v>
      </c>
      <c r="M31" s="112">
        <v>1</v>
      </c>
      <c r="N31" s="109" t="s">
        <v>2058</v>
      </c>
      <c r="O31" s="108">
        <v>100</v>
      </c>
      <c r="P31" s="41"/>
      <c r="Q31" s="238"/>
    </row>
    <row r="32" spans="1:17" ht="57" customHeight="1" x14ac:dyDescent="0.35">
      <c r="A32" s="107" t="s">
        <v>17</v>
      </c>
      <c r="B32" s="107" t="s">
        <v>18</v>
      </c>
      <c r="C32" s="108">
        <v>7871</v>
      </c>
      <c r="D32" s="107" t="s">
        <v>2025</v>
      </c>
      <c r="E32" s="109" t="s">
        <v>2026</v>
      </c>
      <c r="F32" s="110">
        <v>100</v>
      </c>
      <c r="G32" s="28" t="s">
        <v>2038</v>
      </c>
      <c r="H32" s="110">
        <v>100</v>
      </c>
      <c r="I32" s="54" t="s">
        <v>1450</v>
      </c>
      <c r="J32" s="107" t="s">
        <v>2057</v>
      </c>
      <c r="K32" s="108" t="s">
        <v>24</v>
      </c>
      <c r="L32" s="147">
        <f>+VLOOKUP(I32,Hoja1!$A$7:$BP$107,68,0)</f>
        <v>100</v>
      </c>
      <c r="M32" s="112">
        <v>2</v>
      </c>
      <c r="N32" s="109" t="s">
        <v>2059</v>
      </c>
      <c r="O32" s="108">
        <v>100</v>
      </c>
      <c r="P32" s="41"/>
      <c r="Q32" s="238"/>
    </row>
    <row r="33" spans="1:17" ht="70" x14ac:dyDescent="0.35">
      <c r="A33" s="107" t="s">
        <v>17</v>
      </c>
      <c r="B33" s="107" t="s">
        <v>18</v>
      </c>
      <c r="C33" s="108">
        <v>7871</v>
      </c>
      <c r="D33" s="107" t="s">
        <v>2025</v>
      </c>
      <c r="E33" s="109" t="s">
        <v>2026</v>
      </c>
      <c r="F33" s="110">
        <v>100</v>
      </c>
      <c r="G33" s="28" t="s">
        <v>2060</v>
      </c>
      <c r="H33" s="110">
        <v>100</v>
      </c>
      <c r="I33" s="54" t="s">
        <v>1463</v>
      </c>
      <c r="J33" s="107" t="s">
        <v>2061</v>
      </c>
      <c r="K33" s="108" t="s">
        <v>24</v>
      </c>
      <c r="L33" s="147">
        <f>+VLOOKUP(I33,Hoja1!$A$7:$BP$107,68,0)</f>
        <v>100</v>
      </c>
      <c r="M33" s="112">
        <v>1</v>
      </c>
      <c r="N33" s="109" t="s">
        <v>2062</v>
      </c>
      <c r="O33" s="108">
        <v>100</v>
      </c>
      <c r="P33" s="41"/>
      <c r="Q33" s="238"/>
    </row>
    <row r="34" spans="1:17" ht="70" x14ac:dyDescent="0.35">
      <c r="A34" s="107" t="s">
        <v>17</v>
      </c>
      <c r="B34" s="107" t="s">
        <v>18</v>
      </c>
      <c r="C34" s="108">
        <v>7871</v>
      </c>
      <c r="D34" s="107" t="s">
        <v>2025</v>
      </c>
      <c r="E34" s="109" t="s">
        <v>2026</v>
      </c>
      <c r="F34" s="110">
        <v>100</v>
      </c>
      <c r="G34" s="28" t="s">
        <v>2060</v>
      </c>
      <c r="H34" s="110">
        <v>100</v>
      </c>
      <c r="I34" s="54" t="s">
        <v>1463</v>
      </c>
      <c r="J34" s="107" t="s">
        <v>2061</v>
      </c>
      <c r="K34" s="108" t="s">
        <v>24</v>
      </c>
      <c r="L34" s="147">
        <f>+VLOOKUP(I34,Hoja1!$A$7:$BP$107,68,0)</f>
        <v>100</v>
      </c>
      <c r="M34" s="112">
        <v>2</v>
      </c>
      <c r="N34" s="109" t="s">
        <v>2063</v>
      </c>
      <c r="O34" s="108">
        <v>100</v>
      </c>
      <c r="P34" s="41"/>
      <c r="Q34" s="238"/>
    </row>
    <row r="35" spans="1:17" ht="70" x14ac:dyDescent="0.35">
      <c r="A35" s="107" t="s">
        <v>17</v>
      </c>
      <c r="B35" s="107" t="s">
        <v>18</v>
      </c>
      <c r="C35" s="108">
        <v>7871</v>
      </c>
      <c r="D35" s="107" t="s">
        <v>2025</v>
      </c>
      <c r="E35" s="109" t="s">
        <v>2026</v>
      </c>
      <c r="F35" s="110">
        <v>100</v>
      </c>
      <c r="G35" s="28" t="s">
        <v>2060</v>
      </c>
      <c r="H35" s="110">
        <v>100</v>
      </c>
      <c r="I35" s="54" t="s">
        <v>1463</v>
      </c>
      <c r="J35" s="107" t="s">
        <v>2061</v>
      </c>
      <c r="K35" s="108" t="s">
        <v>24</v>
      </c>
      <c r="L35" s="147">
        <f>+VLOOKUP(I35,Hoja1!$A$7:$BP$107,68,0)</f>
        <v>100</v>
      </c>
      <c r="M35" s="112">
        <v>3</v>
      </c>
      <c r="N35" s="109" t="s">
        <v>2064</v>
      </c>
      <c r="O35" s="108">
        <v>100</v>
      </c>
      <c r="P35" s="41"/>
      <c r="Q35" s="238"/>
    </row>
    <row r="36" spans="1:17" ht="70" x14ac:dyDescent="0.35">
      <c r="A36" s="107" t="s">
        <v>17</v>
      </c>
      <c r="B36" s="107" t="s">
        <v>18</v>
      </c>
      <c r="C36" s="108">
        <v>7871</v>
      </c>
      <c r="D36" s="107" t="s">
        <v>2025</v>
      </c>
      <c r="E36" s="109" t="s">
        <v>2026</v>
      </c>
      <c r="F36" s="110">
        <v>100</v>
      </c>
      <c r="G36" s="28" t="s">
        <v>2060</v>
      </c>
      <c r="H36" s="110">
        <v>100</v>
      </c>
      <c r="I36" s="54" t="s">
        <v>1478</v>
      </c>
      <c r="J36" s="107" t="s">
        <v>2065</v>
      </c>
      <c r="K36" s="108" t="s">
        <v>24</v>
      </c>
      <c r="L36" s="147">
        <f>+VLOOKUP(I36,Hoja1!$A$7:$BP$107,68,0)</f>
        <v>100</v>
      </c>
      <c r="M36" s="112">
        <v>1</v>
      </c>
      <c r="N36" s="109" t="s">
        <v>2066</v>
      </c>
      <c r="O36" s="108">
        <v>100</v>
      </c>
      <c r="P36" s="41"/>
      <c r="Q36" s="238"/>
    </row>
    <row r="37" spans="1:17" ht="70" x14ac:dyDescent="0.35">
      <c r="A37" s="107" t="s">
        <v>17</v>
      </c>
      <c r="B37" s="107" t="s">
        <v>18</v>
      </c>
      <c r="C37" s="108">
        <v>7871</v>
      </c>
      <c r="D37" s="107" t="s">
        <v>2025</v>
      </c>
      <c r="E37" s="109" t="s">
        <v>2026</v>
      </c>
      <c r="F37" s="110">
        <v>100</v>
      </c>
      <c r="G37" s="28" t="s">
        <v>2060</v>
      </c>
      <c r="H37" s="110">
        <v>100</v>
      </c>
      <c r="I37" s="54" t="s">
        <v>1478</v>
      </c>
      <c r="J37" s="107" t="s">
        <v>2065</v>
      </c>
      <c r="K37" s="108" t="s">
        <v>24</v>
      </c>
      <c r="L37" s="147">
        <f>+VLOOKUP(I37,Hoja1!$A$7:$BP$107,68,0)</f>
        <v>100</v>
      </c>
      <c r="M37" s="112">
        <v>2</v>
      </c>
      <c r="N37" s="109" t="s">
        <v>2067</v>
      </c>
      <c r="O37" s="108">
        <v>100</v>
      </c>
      <c r="P37" s="41"/>
      <c r="Q37" s="238"/>
    </row>
    <row r="38" spans="1:17" ht="70" x14ac:dyDescent="0.35">
      <c r="A38" s="107" t="s">
        <v>17</v>
      </c>
      <c r="B38" s="107" t="s">
        <v>18</v>
      </c>
      <c r="C38" s="108">
        <v>7871</v>
      </c>
      <c r="D38" s="107" t="s">
        <v>2025</v>
      </c>
      <c r="E38" s="109" t="s">
        <v>2026</v>
      </c>
      <c r="F38" s="110">
        <v>100</v>
      </c>
      <c r="G38" s="28" t="s">
        <v>2060</v>
      </c>
      <c r="H38" s="110">
        <v>100</v>
      </c>
      <c r="I38" s="54" t="s">
        <v>1478</v>
      </c>
      <c r="J38" s="107" t="s">
        <v>2065</v>
      </c>
      <c r="K38" s="108" t="s">
        <v>24</v>
      </c>
      <c r="L38" s="147">
        <f>+VLOOKUP(I38,Hoja1!$A$7:$BP$107,68,0)</f>
        <v>100</v>
      </c>
      <c r="M38" s="112">
        <v>3</v>
      </c>
      <c r="N38" s="109" t="s">
        <v>2068</v>
      </c>
      <c r="O38" s="108">
        <v>100</v>
      </c>
      <c r="P38" s="41"/>
      <c r="Q38" s="238"/>
    </row>
    <row r="39" spans="1:17" ht="70" x14ac:dyDescent="0.35">
      <c r="A39" s="107" t="s">
        <v>17</v>
      </c>
      <c r="B39" s="107" t="s">
        <v>18</v>
      </c>
      <c r="C39" s="108">
        <v>7871</v>
      </c>
      <c r="D39" s="107" t="s">
        <v>2025</v>
      </c>
      <c r="E39" s="109" t="s">
        <v>2026</v>
      </c>
      <c r="F39" s="110">
        <v>100</v>
      </c>
      <c r="G39" s="28" t="s">
        <v>2060</v>
      </c>
      <c r="H39" s="110">
        <v>100</v>
      </c>
      <c r="I39" s="54" t="s">
        <v>1490</v>
      </c>
      <c r="J39" s="107" t="s">
        <v>1492</v>
      </c>
      <c r="K39" s="108" t="s">
        <v>2022</v>
      </c>
      <c r="L39" s="147">
        <f>+VLOOKUP(I39,Hoja1!$A$7:$BP$107,68,0)</f>
        <v>100</v>
      </c>
      <c r="M39" s="112">
        <v>3</v>
      </c>
      <c r="N39" s="109" t="s">
        <v>2069</v>
      </c>
      <c r="O39" s="108">
        <v>100</v>
      </c>
      <c r="P39" s="41"/>
      <c r="Q39" s="238"/>
    </row>
    <row r="40" spans="1:17" ht="70" x14ac:dyDescent="0.35">
      <c r="A40" s="107" t="s">
        <v>17</v>
      </c>
      <c r="B40" s="107" t="s">
        <v>18</v>
      </c>
      <c r="C40" s="108">
        <v>7871</v>
      </c>
      <c r="D40" s="107" t="s">
        <v>2025</v>
      </c>
      <c r="E40" s="109" t="s">
        <v>2026</v>
      </c>
      <c r="F40" s="110">
        <v>100</v>
      </c>
      <c r="G40" s="28" t="s">
        <v>2060</v>
      </c>
      <c r="H40" s="110">
        <v>100</v>
      </c>
      <c r="I40" s="54" t="s">
        <v>1490</v>
      </c>
      <c r="J40" s="107" t="s">
        <v>1492</v>
      </c>
      <c r="K40" s="108" t="s">
        <v>2022</v>
      </c>
      <c r="L40" s="147">
        <f>+VLOOKUP(I40,Hoja1!$A$7:$BP$107,68,0)</f>
        <v>100</v>
      </c>
      <c r="M40" s="112">
        <v>4</v>
      </c>
      <c r="N40" s="109" t="s">
        <v>2070</v>
      </c>
      <c r="O40" s="108">
        <v>100</v>
      </c>
      <c r="P40" s="41"/>
      <c r="Q40" s="238"/>
    </row>
    <row r="41" spans="1:17" ht="56" x14ac:dyDescent="0.35">
      <c r="A41" s="107" t="s">
        <v>36</v>
      </c>
      <c r="B41" s="107" t="s">
        <v>44</v>
      </c>
      <c r="C41" s="108">
        <v>7872</v>
      </c>
      <c r="D41" s="107" t="s">
        <v>2071</v>
      </c>
      <c r="E41" s="109" t="s">
        <v>1604</v>
      </c>
      <c r="F41" s="110">
        <v>100</v>
      </c>
      <c r="G41" s="109" t="s">
        <v>2072</v>
      </c>
      <c r="H41" s="110">
        <v>100</v>
      </c>
      <c r="I41" s="54" t="s">
        <v>48</v>
      </c>
      <c r="J41" s="107" t="s">
        <v>2073</v>
      </c>
      <c r="K41" s="108" t="s">
        <v>2022</v>
      </c>
      <c r="L41" s="147">
        <f>+VLOOKUP(I41,Hoja1!$A$7:$BP$107,68,0)</f>
        <v>100</v>
      </c>
      <c r="M41" s="112">
        <v>1</v>
      </c>
      <c r="N41" s="109" t="s">
        <v>2074</v>
      </c>
      <c r="O41" s="108">
        <v>100</v>
      </c>
    </row>
    <row r="42" spans="1:17" ht="56" x14ac:dyDescent="0.35">
      <c r="A42" s="107" t="s">
        <v>36</v>
      </c>
      <c r="B42" s="107" t="s">
        <v>44</v>
      </c>
      <c r="C42" s="108">
        <v>7872</v>
      </c>
      <c r="D42" s="107" t="s">
        <v>2071</v>
      </c>
      <c r="E42" s="109" t="s">
        <v>1604</v>
      </c>
      <c r="F42" s="110">
        <v>100</v>
      </c>
      <c r="G42" s="109" t="s">
        <v>2072</v>
      </c>
      <c r="H42" s="110">
        <v>100</v>
      </c>
      <c r="I42" s="54" t="s">
        <v>48</v>
      </c>
      <c r="J42" s="107" t="s">
        <v>2073</v>
      </c>
      <c r="K42" s="108" t="s">
        <v>2022</v>
      </c>
      <c r="L42" s="147">
        <f>+VLOOKUP(I42,Hoja1!$A$7:$BP$107,68,0)</f>
        <v>100</v>
      </c>
      <c r="M42" s="112">
        <v>2</v>
      </c>
      <c r="N42" s="109" t="s">
        <v>2075</v>
      </c>
      <c r="O42" s="108">
        <v>100</v>
      </c>
    </row>
    <row r="43" spans="1:17" ht="42" x14ac:dyDescent="0.35">
      <c r="A43" s="107" t="s">
        <v>36</v>
      </c>
      <c r="B43" s="107" t="s">
        <v>44</v>
      </c>
      <c r="C43" s="108">
        <v>7872</v>
      </c>
      <c r="D43" s="107" t="s">
        <v>2071</v>
      </c>
      <c r="E43" s="109" t="s">
        <v>1604</v>
      </c>
      <c r="F43" s="110">
        <v>100</v>
      </c>
      <c r="G43" s="109" t="s">
        <v>2072</v>
      </c>
      <c r="H43" s="110">
        <v>100</v>
      </c>
      <c r="I43" s="115" t="s">
        <v>1727</v>
      </c>
      <c r="J43" s="107" t="s">
        <v>2076</v>
      </c>
      <c r="K43" s="108" t="s">
        <v>2022</v>
      </c>
      <c r="L43" s="147">
        <f>+VLOOKUP(I43,Hoja1!$A$7:$BP$107,68,0)</f>
        <v>100</v>
      </c>
      <c r="M43" s="112">
        <v>2</v>
      </c>
      <c r="N43" s="109" t="s">
        <v>2077</v>
      </c>
      <c r="O43" s="108">
        <v>100</v>
      </c>
    </row>
    <row r="44" spans="1:17" ht="42" x14ac:dyDescent="0.35">
      <c r="A44" s="107" t="s">
        <v>36</v>
      </c>
      <c r="B44" s="107" t="s">
        <v>44</v>
      </c>
      <c r="C44" s="108">
        <v>7872</v>
      </c>
      <c r="D44" s="107" t="s">
        <v>2071</v>
      </c>
      <c r="E44" s="109" t="s">
        <v>1604</v>
      </c>
      <c r="F44" s="110">
        <v>100</v>
      </c>
      <c r="G44" s="109" t="s">
        <v>2072</v>
      </c>
      <c r="H44" s="110">
        <v>100</v>
      </c>
      <c r="I44" s="54" t="s">
        <v>1688</v>
      </c>
      <c r="J44" s="107" t="s">
        <v>2078</v>
      </c>
      <c r="K44" s="108" t="s">
        <v>2022</v>
      </c>
      <c r="L44" s="147">
        <f>+VLOOKUP(I44,Hoja1!$A$7:$BP$107,68,0)</f>
        <v>1</v>
      </c>
      <c r="M44" s="112">
        <v>1</v>
      </c>
      <c r="N44" s="109" t="s">
        <v>2079</v>
      </c>
      <c r="O44" s="108">
        <v>100</v>
      </c>
    </row>
    <row r="45" spans="1:17" ht="42" x14ac:dyDescent="0.35">
      <c r="A45" s="107" t="s">
        <v>36</v>
      </c>
      <c r="B45" s="107" t="s">
        <v>44</v>
      </c>
      <c r="C45" s="108">
        <v>7872</v>
      </c>
      <c r="D45" s="107" t="s">
        <v>2071</v>
      </c>
      <c r="E45" s="109" t="s">
        <v>1604</v>
      </c>
      <c r="F45" s="110">
        <v>100</v>
      </c>
      <c r="G45" s="109" t="s">
        <v>2072</v>
      </c>
      <c r="H45" s="110">
        <v>100</v>
      </c>
      <c r="I45" s="54" t="s">
        <v>1688</v>
      </c>
      <c r="J45" s="107" t="s">
        <v>2078</v>
      </c>
      <c r="K45" s="108" t="s">
        <v>2022</v>
      </c>
      <c r="L45" s="147">
        <f>+VLOOKUP(I45,Hoja1!$A$7:$BP$107,68,0)</f>
        <v>1</v>
      </c>
      <c r="M45" s="112">
        <v>2</v>
      </c>
      <c r="N45" s="109" t="s">
        <v>2080</v>
      </c>
      <c r="O45" s="108">
        <v>100</v>
      </c>
    </row>
    <row r="46" spans="1:17" ht="42" x14ac:dyDescent="0.35">
      <c r="A46" s="107" t="s">
        <v>36</v>
      </c>
      <c r="B46" s="107" t="s">
        <v>44</v>
      </c>
      <c r="C46" s="108">
        <v>7872</v>
      </c>
      <c r="D46" s="107" t="s">
        <v>2071</v>
      </c>
      <c r="E46" s="109" t="s">
        <v>1604</v>
      </c>
      <c r="F46" s="110">
        <v>100</v>
      </c>
      <c r="G46" s="109" t="s">
        <v>2072</v>
      </c>
      <c r="H46" s="110">
        <v>100</v>
      </c>
      <c r="I46" s="54" t="s">
        <v>1701</v>
      </c>
      <c r="J46" s="107" t="s">
        <v>2081</v>
      </c>
      <c r="K46" s="108" t="s">
        <v>2022</v>
      </c>
      <c r="L46" s="147">
        <f>+VLOOKUP(I46,Hoja1!$A$7:$BP$107,68,0)</f>
        <v>100</v>
      </c>
      <c r="M46" s="112">
        <v>1</v>
      </c>
      <c r="N46" s="109" t="s">
        <v>2082</v>
      </c>
      <c r="O46" s="108">
        <v>100</v>
      </c>
    </row>
    <row r="47" spans="1:17" ht="42" x14ac:dyDescent="0.35">
      <c r="A47" s="107" t="s">
        <v>36</v>
      </c>
      <c r="B47" s="107" t="s">
        <v>44</v>
      </c>
      <c r="C47" s="108">
        <v>7872</v>
      </c>
      <c r="D47" s="107" t="s">
        <v>2071</v>
      </c>
      <c r="E47" s="109" t="s">
        <v>1604</v>
      </c>
      <c r="F47" s="110">
        <v>100</v>
      </c>
      <c r="G47" s="109" t="s">
        <v>2072</v>
      </c>
      <c r="H47" s="110">
        <v>100</v>
      </c>
      <c r="I47" s="54" t="s">
        <v>1701</v>
      </c>
      <c r="J47" s="107" t="s">
        <v>2081</v>
      </c>
      <c r="K47" s="108" t="s">
        <v>2022</v>
      </c>
      <c r="L47" s="147">
        <f>+VLOOKUP(I47,Hoja1!$A$7:$BP$107,68,0)</f>
        <v>100</v>
      </c>
      <c r="M47" s="112">
        <v>2</v>
      </c>
      <c r="N47" s="109" t="s">
        <v>2083</v>
      </c>
      <c r="O47" s="108">
        <v>100</v>
      </c>
    </row>
    <row r="48" spans="1:17" ht="42" x14ac:dyDescent="0.35">
      <c r="A48" s="107" t="s">
        <v>36</v>
      </c>
      <c r="B48" s="107" t="s">
        <v>44</v>
      </c>
      <c r="C48" s="108">
        <v>7872</v>
      </c>
      <c r="D48" s="107" t="s">
        <v>2071</v>
      </c>
      <c r="E48" s="109" t="s">
        <v>1604</v>
      </c>
      <c r="F48" s="110">
        <v>100</v>
      </c>
      <c r="G48" s="109" t="s">
        <v>2072</v>
      </c>
      <c r="H48" s="110">
        <v>100</v>
      </c>
      <c r="I48" s="54" t="s">
        <v>1713</v>
      </c>
      <c r="J48" s="107" t="s">
        <v>2084</v>
      </c>
      <c r="K48" s="108" t="s">
        <v>2022</v>
      </c>
      <c r="L48" s="147">
        <f>+VLOOKUP(I48,Hoja1!$A$7:$BP$107,68,0)</f>
        <v>1</v>
      </c>
      <c r="M48" s="112">
        <v>2</v>
      </c>
      <c r="N48" s="109" t="s">
        <v>2085</v>
      </c>
      <c r="O48" s="108">
        <v>100</v>
      </c>
    </row>
    <row r="49" spans="1:16" ht="42" x14ac:dyDescent="0.35">
      <c r="A49" s="107" t="s">
        <v>36</v>
      </c>
      <c r="B49" s="107" t="s">
        <v>44</v>
      </c>
      <c r="C49" s="108">
        <v>7872</v>
      </c>
      <c r="D49" s="107" t="s">
        <v>2071</v>
      </c>
      <c r="E49" s="109" t="s">
        <v>1604</v>
      </c>
      <c r="F49" s="110">
        <v>100</v>
      </c>
      <c r="G49" s="109" t="s">
        <v>2086</v>
      </c>
      <c r="H49" s="110">
        <v>100</v>
      </c>
      <c r="I49" s="54" t="s">
        <v>1736</v>
      </c>
      <c r="J49" s="107" t="s">
        <v>2087</v>
      </c>
      <c r="K49" s="108" t="s">
        <v>2022</v>
      </c>
      <c r="L49" s="147">
        <f>+VLOOKUP(I49,Hoja1!$A$7:$BP$107,68,0)</f>
        <v>100</v>
      </c>
      <c r="M49" s="112">
        <v>1</v>
      </c>
      <c r="N49" s="109" t="s">
        <v>2088</v>
      </c>
      <c r="O49" s="108">
        <v>100</v>
      </c>
    </row>
    <row r="50" spans="1:16" ht="42" x14ac:dyDescent="0.35">
      <c r="A50" s="107" t="s">
        <v>36</v>
      </c>
      <c r="B50" s="107" t="s">
        <v>44</v>
      </c>
      <c r="C50" s="108">
        <v>7872</v>
      </c>
      <c r="D50" s="107" t="s">
        <v>2071</v>
      </c>
      <c r="E50" s="109" t="s">
        <v>1604</v>
      </c>
      <c r="F50" s="110">
        <v>100</v>
      </c>
      <c r="G50" s="109" t="s">
        <v>2086</v>
      </c>
      <c r="H50" s="110">
        <v>100</v>
      </c>
      <c r="I50" s="54" t="s">
        <v>1736</v>
      </c>
      <c r="J50" s="107" t="s">
        <v>2087</v>
      </c>
      <c r="K50" s="108" t="s">
        <v>2022</v>
      </c>
      <c r="L50" s="147">
        <f>+VLOOKUP(I50,Hoja1!$A$7:$BP$107,68,0)</f>
        <v>100</v>
      </c>
      <c r="M50" s="112">
        <v>2</v>
      </c>
      <c r="N50" s="109" t="s">
        <v>2089</v>
      </c>
      <c r="O50" s="108">
        <v>100</v>
      </c>
      <c r="P50" s="41"/>
    </row>
    <row r="51" spans="1:16" ht="42" x14ac:dyDescent="0.35">
      <c r="A51" s="107" t="s">
        <v>36</v>
      </c>
      <c r="B51" s="107" t="s">
        <v>44</v>
      </c>
      <c r="C51" s="108">
        <v>7872</v>
      </c>
      <c r="D51" s="107" t="s">
        <v>2071</v>
      </c>
      <c r="E51" s="109" t="s">
        <v>1604</v>
      </c>
      <c r="F51" s="110">
        <v>100</v>
      </c>
      <c r="G51" s="109" t="s">
        <v>2086</v>
      </c>
      <c r="H51" s="110">
        <v>100</v>
      </c>
      <c r="I51" s="54" t="s">
        <v>1756</v>
      </c>
      <c r="J51" s="107" t="s">
        <v>2090</v>
      </c>
      <c r="K51" s="108" t="s">
        <v>24</v>
      </c>
      <c r="L51" s="147">
        <f>+VLOOKUP(I51,Hoja1!$A$7:$BP$107,68,0)</f>
        <v>1</v>
      </c>
      <c r="M51" s="112">
        <v>1</v>
      </c>
      <c r="N51" s="109" t="s">
        <v>2091</v>
      </c>
      <c r="O51" s="108">
        <v>100</v>
      </c>
    </row>
    <row r="52" spans="1:16" ht="42" x14ac:dyDescent="0.35">
      <c r="A52" s="107" t="s">
        <v>36</v>
      </c>
      <c r="B52" s="107" t="s">
        <v>44</v>
      </c>
      <c r="C52" s="108">
        <v>7872</v>
      </c>
      <c r="D52" s="107" t="s">
        <v>2071</v>
      </c>
      <c r="E52" s="109" t="s">
        <v>1604</v>
      </c>
      <c r="F52" s="110">
        <v>100</v>
      </c>
      <c r="G52" s="109" t="s">
        <v>2086</v>
      </c>
      <c r="H52" s="110">
        <v>100</v>
      </c>
      <c r="I52" s="54" t="s">
        <v>1756</v>
      </c>
      <c r="J52" s="107" t="s">
        <v>2090</v>
      </c>
      <c r="K52" s="108" t="s">
        <v>24</v>
      </c>
      <c r="L52" s="147">
        <f>+VLOOKUP(I52,Hoja1!$A$7:$BP$107,68,0)</f>
        <v>1</v>
      </c>
      <c r="M52" s="112">
        <v>2</v>
      </c>
      <c r="N52" s="109" t="s">
        <v>2092</v>
      </c>
      <c r="O52" s="108">
        <v>100</v>
      </c>
    </row>
    <row r="53" spans="1:16" ht="42" x14ac:dyDescent="0.35">
      <c r="A53" s="107" t="s">
        <v>36</v>
      </c>
      <c r="B53" s="107" t="s">
        <v>44</v>
      </c>
      <c r="C53" s="108">
        <v>7872</v>
      </c>
      <c r="D53" s="107" t="s">
        <v>2071</v>
      </c>
      <c r="E53" s="109" t="s">
        <v>1604</v>
      </c>
      <c r="F53" s="110">
        <v>100</v>
      </c>
      <c r="G53" s="109" t="s">
        <v>2086</v>
      </c>
      <c r="H53" s="110">
        <v>100</v>
      </c>
      <c r="I53" s="54" t="s">
        <v>1756</v>
      </c>
      <c r="J53" s="107" t="s">
        <v>2090</v>
      </c>
      <c r="K53" s="108" t="s">
        <v>24</v>
      </c>
      <c r="L53" s="147">
        <f>+VLOOKUP(I53,Hoja1!$A$7:$BP$107,68,0)</f>
        <v>1</v>
      </c>
      <c r="M53" s="112">
        <v>3</v>
      </c>
      <c r="N53" s="109" t="s">
        <v>2093</v>
      </c>
      <c r="O53" s="108">
        <v>100</v>
      </c>
    </row>
    <row r="54" spans="1:16" ht="42" x14ac:dyDescent="0.35">
      <c r="A54" s="107" t="s">
        <v>36</v>
      </c>
      <c r="B54" s="107" t="s">
        <v>53</v>
      </c>
      <c r="C54" s="108">
        <v>7873</v>
      </c>
      <c r="D54" s="107" t="s">
        <v>2094</v>
      </c>
      <c r="E54" s="109" t="s">
        <v>1810</v>
      </c>
      <c r="F54" s="110">
        <v>100</v>
      </c>
      <c r="G54" s="109" t="s">
        <v>1811</v>
      </c>
      <c r="H54" s="110">
        <v>100</v>
      </c>
      <c r="I54" s="54" t="s">
        <v>1914</v>
      </c>
      <c r="J54" s="107" t="s">
        <v>2095</v>
      </c>
      <c r="K54" s="108" t="s">
        <v>24</v>
      </c>
      <c r="L54" s="147">
        <f>+VLOOKUP(I54,Hoja1!$A$7:$BP$107,68,0)</f>
        <v>100</v>
      </c>
      <c r="M54" s="112">
        <v>1</v>
      </c>
      <c r="N54" s="109" t="s">
        <v>2096</v>
      </c>
      <c r="O54" s="108">
        <v>100</v>
      </c>
    </row>
    <row r="55" spans="1:16" ht="74.25" customHeight="1" x14ac:dyDescent="0.35">
      <c r="A55" s="28" t="s">
        <v>36</v>
      </c>
      <c r="B55" s="28" t="s">
        <v>53</v>
      </c>
      <c r="C55" s="108">
        <v>7873</v>
      </c>
      <c r="D55" s="107" t="s">
        <v>2094</v>
      </c>
      <c r="E55" s="109" t="s">
        <v>1810</v>
      </c>
      <c r="F55" s="110">
        <v>100</v>
      </c>
      <c r="G55" s="109" t="s">
        <v>1811</v>
      </c>
      <c r="H55" s="110">
        <v>100</v>
      </c>
      <c r="I55" s="54" t="s">
        <v>1914</v>
      </c>
      <c r="J55" s="107" t="s">
        <v>2095</v>
      </c>
      <c r="K55" s="108" t="s">
        <v>24</v>
      </c>
      <c r="L55" s="147">
        <f>+VLOOKUP(I55,Hoja1!$A$7:$BP$107,68,0)</f>
        <v>100</v>
      </c>
      <c r="M55" s="112">
        <v>2</v>
      </c>
      <c r="N55" s="109" t="s">
        <v>2097</v>
      </c>
      <c r="O55" s="108">
        <v>100</v>
      </c>
    </row>
    <row r="56" spans="1:16" ht="56" x14ac:dyDescent="0.35">
      <c r="A56" s="28" t="s">
        <v>36</v>
      </c>
      <c r="B56" s="28" t="s">
        <v>53</v>
      </c>
      <c r="C56" s="108">
        <v>7873</v>
      </c>
      <c r="D56" s="107" t="s">
        <v>2094</v>
      </c>
      <c r="E56" s="109" t="s">
        <v>1810</v>
      </c>
      <c r="F56" s="110">
        <v>100</v>
      </c>
      <c r="G56" s="109" t="s">
        <v>1853</v>
      </c>
      <c r="H56" s="110">
        <v>100</v>
      </c>
      <c r="I56" s="54" t="s">
        <v>1926</v>
      </c>
      <c r="J56" s="107" t="s">
        <v>2098</v>
      </c>
      <c r="K56" s="108" t="s">
        <v>24</v>
      </c>
      <c r="L56" s="147">
        <f>+VLOOKUP(I56,Hoja1!$A$7:$BP$107,68,0)</f>
        <v>100</v>
      </c>
      <c r="M56" s="112">
        <v>1</v>
      </c>
      <c r="N56" s="109" t="s">
        <v>2099</v>
      </c>
      <c r="O56" s="108">
        <v>100</v>
      </c>
    </row>
    <row r="57" spans="1:16" ht="56" x14ac:dyDescent="0.35">
      <c r="A57" s="28" t="s">
        <v>36</v>
      </c>
      <c r="B57" s="28" t="s">
        <v>53</v>
      </c>
      <c r="C57" s="108">
        <v>7873</v>
      </c>
      <c r="D57" s="107" t="s">
        <v>2094</v>
      </c>
      <c r="E57" s="109" t="s">
        <v>1810</v>
      </c>
      <c r="F57" s="110">
        <v>100</v>
      </c>
      <c r="G57" s="109" t="s">
        <v>1853</v>
      </c>
      <c r="H57" s="110">
        <v>100</v>
      </c>
      <c r="I57" s="54" t="s">
        <v>1926</v>
      </c>
      <c r="J57" s="107" t="s">
        <v>2098</v>
      </c>
      <c r="K57" s="108" t="s">
        <v>24</v>
      </c>
      <c r="L57" s="147">
        <f>+VLOOKUP(I57,Hoja1!$A$7:$BP$107,68,0)</f>
        <v>100</v>
      </c>
      <c r="M57" s="112">
        <v>2</v>
      </c>
      <c r="N57" s="109" t="s">
        <v>2100</v>
      </c>
      <c r="O57" s="108">
        <v>100</v>
      </c>
    </row>
    <row r="58" spans="1:16" ht="56" x14ac:dyDescent="0.35">
      <c r="A58" s="28" t="s">
        <v>36</v>
      </c>
      <c r="B58" s="28" t="s">
        <v>53</v>
      </c>
      <c r="C58" s="108">
        <v>7873</v>
      </c>
      <c r="D58" s="107" t="s">
        <v>2094</v>
      </c>
      <c r="E58" s="109" t="s">
        <v>1810</v>
      </c>
      <c r="F58" s="110">
        <v>100</v>
      </c>
      <c r="G58" s="109" t="s">
        <v>1853</v>
      </c>
      <c r="H58" s="110">
        <v>100</v>
      </c>
      <c r="I58" s="54" t="s">
        <v>1926</v>
      </c>
      <c r="J58" s="107" t="s">
        <v>2098</v>
      </c>
      <c r="K58" s="108" t="s">
        <v>24</v>
      </c>
      <c r="L58" s="147">
        <f>+VLOOKUP(I58,Hoja1!$A$7:$BP$107,68,0)</f>
        <v>100</v>
      </c>
      <c r="M58" s="112">
        <v>3</v>
      </c>
      <c r="N58" s="109" t="s">
        <v>2101</v>
      </c>
      <c r="O58" s="108">
        <v>100</v>
      </c>
    </row>
    <row r="59" spans="1:16" ht="56" x14ac:dyDescent="0.35">
      <c r="A59" s="28" t="s">
        <v>36</v>
      </c>
      <c r="B59" s="28" t="s">
        <v>53</v>
      </c>
      <c r="C59" s="108">
        <v>7873</v>
      </c>
      <c r="D59" s="107" t="s">
        <v>2094</v>
      </c>
      <c r="E59" s="109" t="s">
        <v>1810</v>
      </c>
      <c r="F59" s="110">
        <v>100</v>
      </c>
      <c r="G59" s="109" t="s">
        <v>1853</v>
      </c>
      <c r="H59" s="110">
        <v>100</v>
      </c>
      <c r="I59" s="54" t="s">
        <v>1926</v>
      </c>
      <c r="J59" s="107" t="s">
        <v>2098</v>
      </c>
      <c r="K59" s="108" t="s">
        <v>24</v>
      </c>
      <c r="L59" s="147">
        <f>+VLOOKUP(I59,Hoja1!$A$7:$BP$107,68,0)</f>
        <v>100</v>
      </c>
      <c r="M59" s="112">
        <v>4</v>
      </c>
      <c r="N59" s="109" t="s">
        <v>2102</v>
      </c>
      <c r="O59" s="108">
        <v>100</v>
      </c>
    </row>
    <row r="60" spans="1:16" ht="56" x14ac:dyDescent="0.35">
      <c r="A60" s="28" t="s">
        <v>36</v>
      </c>
      <c r="B60" s="28" t="s">
        <v>53</v>
      </c>
      <c r="C60" s="108">
        <v>7873</v>
      </c>
      <c r="D60" s="107" t="s">
        <v>2094</v>
      </c>
      <c r="E60" s="109" t="s">
        <v>1810</v>
      </c>
      <c r="F60" s="110">
        <v>100</v>
      </c>
      <c r="G60" s="109" t="s">
        <v>1853</v>
      </c>
      <c r="H60" s="110">
        <v>100</v>
      </c>
      <c r="I60" s="54" t="s">
        <v>1926</v>
      </c>
      <c r="J60" s="107" t="s">
        <v>2098</v>
      </c>
      <c r="K60" s="108" t="s">
        <v>24</v>
      </c>
      <c r="L60" s="147">
        <f>+VLOOKUP(I60,Hoja1!$A$7:$BP$107,68,0)</f>
        <v>100</v>
      </c>
      <c r="M60" s="112">
        <v>5</v>
      </c>
      <c r="N60" s="109" t="s">
        <v>2103</v>
      </c>
      <c r="O60" s="108">
        <v>100</v>
      </c>
    </row>
    <row r="61" spans="1:16" ht="42" x14ac:dyDescent="0.35">
      <c r="A61" s="28" t="s">
        <v>36</v>
      </c>
      <c r="B61" s="28" t="s">
        <v>53</v>
      </c>
      <c r="C61" s="108">
        <v>7873</v>
      </c>
      <c r="D61" s="107" t="s">
        <v>2094</v>
      </c>
      <c r="E61" s="109" t="s">
        <v>1810</v>
      </c>
      <c r="F61" s="110">
        <v>100</v>
      </c>
      <c r="G61" s="109" t="s">
        <v>1811</v>
      </c>
      <c r="H61" s="110">
        <v>100</v>
      </c>
      <c r="I61" s="54" t="s">
        <v>1942</v>
      </c>
      <c r="J61" s="107" t="s">
        <v>2104</v>
      </c>
      <c r="K61" s="108" t="s">
        <v>24</v>
      </c>
      <c r="L61" s="147">
        <f>+VLOOKUP(I61,Hoja1!$A$7:$BP$107,68,0)</f>
        <v>100</v>
      </c>
      <c r="M61" s="112">
        <v>1</v>
      </c>
      <c r="N61" s="109" t="s">
        <v>2105</v>
      </c>
      <c r="O61" s="108">
        <v>100</v>
      </c>
    </row>
    <row r="62" spans="1:16" ht="42" x14ac:dyDescent="0.35">
      <c r="A62" s="28" t="s">
        <v>36</v>
      </c>
      <c r="B62" s="28" t="s">
        <v>53</v>
      </c>
      <c r="C62" s="108">
        <v>7873</v>
      </c>
      <c r="D62" s="107" t="s">
        <v>2094</v>
      </c>
      <c r="E62" s="109" t="s">
        <v>1810</v>
      </c>
      <c r="F62" s="110">
        <v>100</v>
      </c>
      <c r="G62" s="109" t="s">
        <v>1811</v>
      </c>
      <c r="H62" s="110">
        <v>100</v>
      </c>
      <c r="I62" s="54" t="s">
        <v>1942</v>
      </c>
      <c r="J62" s="107" t="s">
        <v>2104</v>
      </c>
      <c r="K62" s="108" t="s">
        <v>24</v>
      </c>
      <c r="L62" s="147">
        <f>+VLOOKUP(I62,Hoja1!$A$7:$BP$107,68,0)</f>
        <v>100</v>
      </c>
      <c r="M62" s="112">
        <v>2</v>
      </c>
      <c r="N62" s="109" t="s">
        <v>2106</v>
      </c>
      <c r="O62" s="108">
        <v>100</v>
      </c>
    </row>
    <row r="63" spans="1:16" ht="42" x14ac:dyDescent="0.35">
      <c r="A63" s="28" t="s">
        <v>36</v>
      </c>
      <c r="B63" s="28" t="s">
        <v>53</v>
      </c>
      <c r="C63" s="108">
        <v>7873</v>
      </c>
      <c r="D63" s="107" t="s">
        <v>2094</v>
      </c>
      <c r="E63" s="109" t="s">
        <v>1810</v>
      </c>
      <c r="F63" s="110">
        <v>100</v>
      </c>
      <c r="G63" s="109" t="s">
        <v>1811</v>
      </c>
      <c r="H63" s="110">
        <v>100</v>
      </c>
      <c r="I63" s="54" t="s">
        <v>1942</v>
      </c>
      <c r="J63" s="107" t="s">
        <v>2104</v>
      </c>
      <c r="K63" s="108" t="s">
        <v>24</v>
      </c>
      <c r="L63" s="147">
        <f>+VLOOKUP(I63,Hoja1!$A$7:$BP$107,68,0)</f>
        <v>100</v>
      </c>
      <c r="M63" s="112">
        <v>3</v>
      </c>
      <c r="N63" s="109" t="s">
        <v>2107</v>
      </c>
      <c r="O63" s="108">
        <v>100</v>
      </c>
    </row>
    <row r="64" spans="1:16" ht="56" x14ac:dyDescent="0.35">
      <c r="A64" s="28" t="s">
        <v>36</v>
      </c>
      <c r="B64" s="28" t="s">
        <v>53</v>
      </c>
      <c r="C64" s="108">
        <v>7873</v>
      </c>
      <c r="D64" s="107" t="s">
        <v>2094</v>
      </c>
      <c r="E64" s="109" t="s">
        <v>1810</v>
      </c>
      <c r="F64" s="110">
        <v>100</v>
      </c>
      <c r="G64" s="109" t="s">
        <v>1811</v>
      </c>
      <c r="H64" s="110">
        <v>100</v>
      </c>
      <c r="I64" s="54" t="s">
        <v>1942</v>
      </c>
      <c r="J64" s="107" t="s">
        <v>2104</v>
      </c>
      <c r="K64" s="108" t="s">
        <v>24</v>
      </c>
      <c r="L64" s="147">
        <f>+VLOOKUP(I64,Hoja1!$A$7:$BP$107,68,0)</f>
        <v>100</v>
      </c>
      <c r="M64" s="112">
        <v>4</v>
      </c>
      <c r="N64" s="109" t="s">
        <v>2108</v>
      </c>
      <c r="O64" s="108">
        <v>100</v>
      </c>
    </row>
    <row r="65" spans="1:15" ht="42" x14ac:dyDescent="0.35">
      <c r="A65" s="28" t="s">
        <v>36</v>
      </c>
      <c r="B65" s="28" t="s">
        <v>53</v>
      </c>
      <c r="C65" s="108">
        <v>7873</v>
      </c>
      <c r="D65" s="107" t="s">
        <v>2094</v>
      </c>
      <c r="E65" s="109" t="s">
        <v>1810</v>
      </c>
      <c r="F65" s="110">
        <v>100</v>
      </c>
      <c r="G65" s="109" t="s">
        <v>1811</v>
      </c>
      <c r="H65" s="110">
        <v>100</v>
      </c>
      <c r="I65" s="54" t="s">
        <v>1955</v>
      </c>
      <c r="J65" s="107" t="s">
        <v>1956</v>
      </c>
      <c r="K65" s="108" t="s">
        <v>43</v>
      </c>
      <c r="L65" s="147">
        <f>+VLOOKUP(I65,Hoja1!$A$7:$BP$107,68,0)</f>
        <v>7</v>
      </c>
      <c r="M65" s="112">
        <v>1</v>
      </c>
      <c r="N65" s="109" t="s">
        <v>2109</v>
      </c>
      <c r="O65" s="108">
        <v>100</v>
      </c>
    </row>
    <row r="66" spans="1:15" ht="42" x14ac:dyDescent="0.35">
      <c r="A66" s="28" t="s">
        <v>36</v>
      </c>
      <c r="B66" s="28" t="s">
        <v>53</v>
      </c>
      <c r="C66" s="108">
        <v>7873</v>
      </c>
      <c r="D66" s="107" t="s">
        <v>2094</v>
      </c>
      <c r="E66" s="109" t="s">
        <v>1810</v>
      </c>
      <c r="F66" s="110">
        <v>100</v>
      </c>
      <c r="G66" s="109" t="s">
        <v>1811</v>
      </c>
      <c r="H66" s="110">
        <v>100</v>
      </c>
      <c r="I66" s="54" t="s">
        <v>1955</v>
      </c>
      <c r="J66" s="107" t="s">
        <v>1956</v>
      </c>
      <c r="K66" s="108" t="s">
        <v>43</v>
      </c>
      <c r="L66" s="147">
        <f>+VLOOKUP(I66,Hoja1!$A$7:$BP$107,68,0)</f>
        <v>7</v>
      </c>
      <c r="M66" s="112">
        <v>2</v>
      </c>
      <c r="N66" s="109" t="s">
        <v>2110</v>
      </c>
      <c r="O66" s="108">
        <v>100</v>
      </c>
    </row>
    <row r="67" spans="1:15" ht="42" x14ac:dyDescent="0.35">
      <c r="A67" s="28" t="s">
        <v>36</v>
      </c>
      <c r="B67" s="28" t="s">
        <v>53</v>
      </c>
      <c r="C67" s="108">
        <v>7873</v>
      </c>
      <c r="D67" s="107" t="s">
        <v>2094</v>
      </c>
      <c r="E67" s="109" t="s">
        <v>1810</v>
      </c>
      <c r="F67" s="110">
        <v>100</v>
      </c>
      <c r="G67" s="109" t="s">
        <v>1811</v>
      </c>
      <c r="H67" s="110">
        <v>100</v>
      </c>
      <c r="I67" s="54" t="s">
        <v>1955</v>
      </c>
      <c r="J67" s="107" t="s">
        <v>1956</v>
      </c>
      <c r="K67" s="108" t="s">
        <v>43</v>
      </c>
      <c r="L67" s="147">
        <f>+VLOOKUP(I67,Hoja1!$A$7:$BP$107,68,0)</f>
        <v>7</v>
      </c>
      <c r="M67" s="112">
        <v>3</v>
      </c>
      <c r="N67" s="109" t="s">
        <v>2111</v>
      </c>
      <c r="O67" s="108">
        <v>100</v>
      </c>
    </row>
    <row r="68" spans="1:15" ht="42" x14ac:dyDescent="0.35">
      <c r="A68" s="28" t="s">
        <v>36</v>
      </c>
      <c r="B68" s="28" t="s">
        <v>53</v>
      </c>
      <c r="C68" s="108">
        <v>7873</v>
      </c>
      <c r="D68" s="107" t="s">
        <v>2094</v>
      </c>
      <c r="E68" s="109" t="s">
        <v>1810</v>
      </c>
      <c r="F68" s="110">
        <v>100</v>
      </c>
      <c r="G68" s="109" t="s">
        <v>1811</v>
      </c>
      <c r="H68" s="110">
        <v>100</v>
      </c>
      <c r="I68" s="54" t="s">
        <v>1966</v>
      </c>
      <c r="J68" s="107" t="s">
        <v>2112</v>
      </c>
      <c r="K68" s="108" t="s">
        <v>24</v>
      </c>
      <c r="L68" s="147">
        <f>+VLOOKUP(I68,Hoja1!$A$7:$BP$107,68,0)</f>
        <v>100</v>
      </c>
      <c r="M68" s="112">
        <v>1</v>
      </c>
      <c r="N68" s="109" t="s">
        <v>2113</v>
      </c>
      <c r="O68" s="108">
        <v>100</v>
      </c>
    </row>
    <row r="69" spans="1:15" ht="56" x14ac:dyDescent="0.35">
      <c r="A69" s="107" t="s">
        <v>36</v>
      </c>
      <c r="B69" s="107" t="s">
        <v>53</v>
      </c>
      <c r="C69" s="108">
        <v>7867</v>
      </c>
      <c r="D69" s="107" t="s">
        <v>2019</v>
      </c>
      <c r="E69" s="109" t="s">
        <v>2020</v>
      </c>
      <c r="F69" s="110">
        <v>100</v>
      </c>
      <c r="G69" s="113" t="s">
        <v>600</v>
      </c>
      <c r="H69" s="110">
        <v>100</v>
      </c>
      <c r="I69" s="111" t="s">
        <v>598</v>
      </c>
      <c r="J69" s="107" t="s">
        <v>601</v>
      </c>
      <c r="K69" s="108" t="s">
        <v>24</v>
      </c>
      <c r="L69" s="147">
        <f>+VLOOKUP(I69,Hoja1!$A$7:$BP$107,68,0)</f>
        <v>100</v>
      </c>
      <c r="M69" s="112">
        <v>1</v>
      </c>
      <c r="N69" s="109" t="s">
        <v>2114</v>
      </c>
      <c r="O69" s="108">
        <v>100</v>
      </c>
    </row>
    <row r="70" spans="1:15" ht="56" x14ac:dyDescent="0.35">
      <c r="A70" s="107" t="s">
        <v>36</v>
      </c>
      <c r="B70" s="107" t="s">
        <v>53</v>
      </c>
      <c r="C70" s="108">
        <v>7867</v>
      </c>
      <c r="D70" s="107" t="s">
        <v>2019</v>
      </c>
      <c r="E70" s="109" t="s">
        <v>2020</v>
      </c>
      <c r="F70" s="110">
        <v>100</v>
      </c>
      <c r="G70" s="113" t="s">
        <v>600</v>
      </c>
      <c r="H70" s="110">
        <v>100</v>
      </c>
      <c r="I70" s="111" t="s">
        <v>598</v>
      </c>
      <c r="J70" s="107" t="s">
        <v>601</v>
      </c>
      <c r="K70" s="108" t="s">
        <v>24</v>
      </c>
      <c r="L70" s="147">
        <f>+VLOOKUP(I70,Hoja1!$A$7:$BP$107,68,0)</f>
        <v>100</v>
      </c>
      <c r="M70" s="112">
        <v>2</v>
      </c>
      <c r="N70" s="109" t="s">
        <v>2115</v>
      </c>
      <c r="O70" s="108">
        <v>100</v>
      </c>
    </row>
    <row r="71" spans="1:15" ht="56" x14ac:dyDescent="0.35">
      <c r="A71" s="107" t="s">
        <v>36</v>
      </c>
      <c r="B71" s="107" t="s">
        <v>53</v>
      </c>
      <c r="C71" s="108">
        <v>7867</v>
      </c>
      <c r="D71" s="107" t="s">
        <v>2019</v>
      </c>
      <c r="E71" s="109" t="s">
        <v>2020</v>
      </c>
      <c r="F71" s="110">
        <v>100</v>
      </c>
      <c r="G71" s="113" t="s">
        <v>600</v>
      </c>
      <c r="H71" s="110">
        <v>100</v>
      </c>
      <c r="I71" s="111" t="s">
        <v>598</v>
      </c>
      <c r="J71" s="107" t="s">
        <v>601</v>
      </c>
      <c r="K71" s="108" t="s">
        <v>24</v>
      </c>
      <c r="L71" s="147">
        <f>+VLOOKUP(I71,Hoja1!$A$7:$BP$107,68,0)</f>
        <v>100</v>
      </c>
      <c r="M71" s="112">
        <v>3</v>
      </c>
      <c r="N71" s="109" t="s">
        <v>2116</v>
      </c>
      <c r="O71" s="108">
        <v>100</v>
      </c>
    </row>
    <row r="72" spans="1:15" ht="42" x14ac:dyDescent="0.35">
      <c r="A72" s="107" t="s">
        <v>36</v>
      </c>
      <c r="B72" s="107" t="s">
        <v>53</v>
      </c>
      <c r="C72" s="108">
        <v>7868</v>
      </c>
      <c r="D72" s="107" t="s">
        <v>2117</v>
      </c>
      <c r="E72" s="109" t="s">
        <v>2118</v>
      </c>
      <c r="F72" s="110">
        <v>100</v>
      </c>
      <c r="G72" s="109" t="s">
        <v>2119</v>
      </c>
      <c r="H72" s="110">
        <v>100</v>
      </c>
      <c r="I72" s="111" t="s">
        <v>682</v>
      </c>
      <c r="J72" s="107" t="s">
        <v>2120</v>
      </c>
      <c r="K72" s="108" t="s">
        <v>43</v>
      </c>
      <c r="L72" s="147">
        <f>+VLOOKUP(I72,Hoja1!$A$7:$BP$107,68,0)</f>
        <v>18</v>
      </c>
      <c r="M72" s="112">
        <v>1</v>
      </c>
      <c r="N72" s="107" t="s">
        <v>2121</v>
      </c>
      <c r="O72" s="108">
        <v>100</v>
      </c>
    </row>
    <row r="73" spans="1:15" ht="56" x14ac:dyDescent="0.35">
      <c r="A73" s="107" t="s">
        <v>36</v>
      </c>
      <c r="B73" s="107" t="s">
        <v>53</v>
      </c>
      <c r="C73" s="108">
        <v>7868</v>
      </c>
      <c r="D73" s="107" t="s">
        <v>2117</v>
      </c>
      <c r="E73" s="109" t="s">
        <v>2118</v>
      </c>
      <c r="F73" s="110">
        <v>100</v>
      </c>
      <c r="G73" s="109" t="s">
        <v>2119</v>
      </c>
      <c r="H73" s="110">
        <v>100</v>
      </c>
      <c r="I73" s="111" t="s">
        <v>715</v>
      </c>
      <c r="J73" s="107" t="s">
        <v>721</v>
      </c>
      <c r="K73" s="108" t="s">
        <v>2022</v>
      </c>
      <c r="L73" s="147">
        <f>+VLOOKUP(I73,Hoja1!$A$7:$BP$107,68,0)</f>
        <v>100</v>
      </c>
      <c r="M73" s="112">
        <v>1</v>
      </c>
      <c r="N73" s="107" t="s">
        <v>2122</v>
      </c>
      <c r="O73" s="108">
        <v>100</v>
      </c>
    </row>
    <row r="74" spans="1:15" ht="42" x14ac:dyDescent="0.35">
      <c r="A74" s="107" t="s">
        <v>36</v>
      </c>
      <c r="B74" s="107" t="s">
        <v>53</v>
      </c>
      <c r="C74" s="108">
        <v>7868</v>
      </c>
      <c r="D74" s="107" t="s">
        <v>2117</v>
      </c>
      <c r="E74" s="109" t="s">
        <v>2118</v>
      </c>
      <c r="F74" s="110">
        <v>100</v>
      </c>
      <c r="G74" s="109" t="s">
        <v>2119</v>
      </c>
      <c r="H74" s="110">
        <v>100</v>
      </c>
      <c r="I74" s="111" t="s">
        <v>735</v>
      </c>
      <c r="J74" s="107" t="s">
        <v>741</v>
      </c>
      <c r="K74" s="108" t="s">
        <v>2022</v>
      </c>
      <c r="L74" s="147">
        <f>+VLOOKUP(I74,Hoja1!$A$7:$BP$107,68,0)</f>
        <v>100</v>
      </c>
      <c r="M74" s="112">
        <v>1</v>
      </c>
      <c r="N74" s="107" t="s">
        <v>2123</v>
      </c>
      <c r="O74" s="108">
        <v>100</v>
      </c>
    </row>
    <row r="75" spans="1:15" ht="42" x14ac:dyDescent="0.35">
      <c r="A75" s="107" t="s">
        <v>36</v>
      </c>
      <c r="B75" s="107" t="s">
        <v>53</v>
      </c>
      <c r="C75" s="108">
        <v>7868</v>
      </c>
      <c r="D75" s="107" t="s">
        <v>2117</v>
      </c>
      <c r="E75" s="109" t="s">
        <v>2118</v>
      </c>
      <c r="F75" s="110">
        <v>100</v>
      </c>
      <c r="G75" s="109" t="s">
        <v>2119</v>
      </c>
      <c r="H75" s="110">
        <v>100</v>
      </c>
      <c r="I75" s="111" t="s">
        <v>735</v>
      </c>
      <c r="J75" s="107" t="s">
        <v>741</v>
      </c>
      <c r="K75" s="108" t="s">
        <v>2022</v>
      </c>
      <c r="L75" s="147">
        <f>+VLOOKUP(I75,Hoja1!$A$7:$BP$107,68,0)</f>
        <v>100</v>
      </c>
      <c r="M75" s="112">
        <v>2</v>
      </c>
      <c r="N75" s="107" t="s">
        <v>2124</v>
      </c>
      <c r="O75" s="108">
        <v>100</v>
      </c>
    </row>
    <row r="76" spans="1:15" ht="42" x14ac:dyDescent="0.35">
      <c r="A76" s="107" t="s">
        <v>36</v>
      </c>
      <c r="B76" s="107" t="s">
        <v>53</v>
      </c>
      <c r="C76" s="108">
        <v>7868</v>
      </c>
      <c r="D76" s="107" t="s">
        <v>2117</v>
      </c>
      <c r="E76" s="109" t="s">
        <v>2118</v>
      </c>
      <c r="F76" s="110">
        <v>100</v>
      </c>
      <c r="G76" s="109" t="s">
        <v>2119</v>
      </c>
      <c r="H76" s="110">
        <v>100</v>
      </c>
      <c r="I76" s="111" t="s">
        <v>735</v>
      </c>
      <c r="J76" s="107" t="s">
        <v>741</v>
      </c>
      <c r="K76" s="108" t="s">
        <v>2022</v>
      </c>
      <c r="L76" s="147">
        <f>+VLOOKUP(I76,Hoja1!$A$7:$BP$107,68,0)</f>
        <v>100</v>
      </c>
      <c r="M76" s="112">
        <v>3</v>
      </c>
      <c r="N76" s="107" t="s">
        <v>2125</v>
      </c>
      <c r="O76" s="108">
        <v>100</v>
      </c>
    </row>
    <row r="77" spans="1:15" ht="42" x14ac:dyDescent="0.35">
      <c r="A77" s="107" t="s">
        <v>36</v>
      </c>
      <c r="B77" s="107" t="s">
        <v>53</v>
      </c>
      <c r="C77" s="108">
        <v>7868</v>
      </c>
      <c r="D77" s="107" t="s">
        <v>2117</v>
      </c>
      <c r="E77" s="109" t="s">
        <v>2118</v>
      </c>
      <c r="F77" s="110">
        <v>100</v>
      </c>
      <c r="G77" s="109" t="s">
        <v>758</v>
      </c>
      <c r="H77" s="110">
        <v>100</v>
      </c>
      <c r="I77" s="111" t="s">
        <v>756</v>
      </c>
      <c r="J77" s="107" t="s">
        <v>2126</v>
      </c>
      <c r="K77" s="108" t="s">
        <v>43</v>
      </c>
      <c r="L77" s="147">
        <f>+VLOOKUP(I77,Hoja1!$A$7:$BP$107,68,0)</f>
        <v>10</v>
      </c>
      <c r="M77" s="112">
        <v>1</v>
      </c>
      <c r="N77" s="107" t="s">
        <v>2127</v>
      </c>
      <c r="O77" s="108">
        <v>100</v>
      </c>
    </row>
    <row r="78" spans="1:15" ht="42" x14ac:dyDescent="0.35">
      <c r="A78" s="107" t="s">
        <v>36</v>
      </c>
      <c r="B78" s="107" t="s">
        <v>53</v>
      </c>
      <c r="C78" s="108">
        <v>7868</v>
      </c>
      <c r="D78" s="107" t="s">
        <v>2117</v>
      </c>
      <c r="E78" s="109" t="s">
        <v>2118</v>
      </c>
      <c r="F78" s="110">
        <v>100</v>
      </c>
      <c r="G78" s="109" t="s">
        <v>758</v>
      </c>
      <c r="H78" s="110">
        <v>100</v>
      </c>
      <c r="I78" s="111" t="s">
        <v>756</v>
      </c>
      <c r="J78" s="107" t="s">
        <v>2126</v>
      </c>
      <c r="K78" s="108" t="s">
        <v>43</v>
      </c>
      <c r="L78" s="147">
        <f>+VLOOKUP(I78,Hoja1!$A$7:$BP$107,68,0)</f>
        <v>10</v>
      </c>
      <c r="M78" s="112">
        <v>2</v>
      </c>
      <c r="N78" s="107" t="s">
        <v>2128</v>
      </c>
      <c r="O78" s="108">
        <v>100</v>
      </c>
    </row>
    <row r="79" spans="1:15" ht="56" x14ac:dyDescent="0.35">
      <c r="A79" s="107" t="s">
        <v>36</v>
      </c>
      <c r="B79" s="107" t="s">
        <v>53</v>
      </c>
      <c r="C79" s="108">
        <v>7868</v>
      </c>
      <c r="D79" s="107" t="s">
        <v>2117</v>
      </c>
      <c r="E79" s="109" t="s">
        <v>2118</v>
      </c>
      <c r="F79" s="110">
        <v>100</v>
      </c>
      <c r="G79" s="109" t="s">
        <v>758</v>
      </c>
      <c r="H79" s="110">
        <v>100</v>
      </c>
      <c r="I79" s="111" t="s">
        <v>774</v>
      </c>
      <c r="J79" s="107" t="s">
        <v>2129</v>
      </c>
      <c r="K79" s="108" t="s">
        <v>2022</v>
      </c>
      <c r="L79" s="147">
        <f>+VLOOKUP(I79,Hoja1!$A$7:$BP$107,68,0)</f>
        <v>100</v>
      </c>
      <c r="M79" s="112">
        <v>1</v>
      </c>
      <c r="N79" s="107" t="s">
        <v>2130</v>
      </c>
      <c r="O79" s="108">
        <v>100</v>
      </c>
    </row>
    <row r="80" spans="1:15" ht="56" x14ac:dyDescent="0.35">
      <c r="A80" s="107" t="s">
        <v>36</v>
      </c>
      <c r="B80" s="107" t="s">
        <v>53</v>
      </c>
      <c r="C80" s="108">
        <v>7868</v>
      </c>
      <c r="D80" s="107" t="s">
        <v>2117</v>
      </c>
      <c r="E80" s="109" t="s">
        <v>2118</v>
      </c>
      <c r="F80" s="110">
        <v>100</v>
      </c>
      <c r="G80" s="109" t="s">
        <v>758</v>
      </c>
      <c r="H80" s="110">
        <v>100</v>
      </c>
      <c r="I80" s="111" t="s">
        <v>774</v>
      </c>
      <c r="J80" s="107" t="s">
        <v>2129</v>
      </c>
      <c r="K80" s="108" t="s">
        <v>2022</v>
      </c>
      <c r="L80" s="147">
        <f>+VLOOKUP(I80,Hoja1!$A$7:$BP$107,68,0)</f>
        <v>100</v>
      </c>
      <c r="M80" s="112">
        <v>2</v>
      </c>
      <c r="N80" s="107" t="s">
        <v>2131</v>
      </c>
      <c r="O80" s="108">
        <v>100</v>
      </c>
    </row>
    <row r="81" spans="1:16" ht="56" x14ac:dyDescent="0.35">
      <c r="A81" s="107" t="s">
        <v>36</v>
      </c>
      <c r="B81" s="107" t="s">
        <v>53</v>
      </c>
      <c r="C81" s="108">
        <v>7868</v>
      </c>
      <c r="D81" s="107" t="s">
        <v>2117</v>
      </c>
      <c r="E81" s="109" t="s">
        <v>2118</v>
      </c>
      <c r="F81" s="110">
        <v>100</v>
      </c>
      <c r="G81" s="109" t="s">
        <v>758</v>
      </c>
      <c r="H81" s="110">
        <v>100</v>
      </c>
      <c r="I81" s="111" t="s">
        <v>788</v>
      </c>
      <c r="J81" s="107" t="s">
        <v>790</v>
      </c>
      <c r="K81" s="108" t="s">
        <v>2022</v>
      </c>
      <c r="L81" s="147">
        <f>+VLOOKUP(I81,Hoja1!$A$7:$BP$107,68,0)</f>
        <v>100</v>
      </c>
      <c r="M81" s="112">
        <v>1</v>
      </c>
      <c r="N81" s="107" t="s">
        <v>2132</v>
      </c>
      <c r="O81" s="108">
        <v>100</v>
      </c>
    </row>
    <row r="82" spans="1:16" ht="56" x14ac:dyDescent="0.35">
      <c r="A82" s="107" t="s">
        <v>36</v>
      </c>
      <c r="B82" s="107" t="s">
        <v>53</v>
      </c>
      <c r="C82" s="108">
        <v>7868</v>
      </c>
      <c r="D82" s="107" t="s">
        <v>2117</v>
      </c>
      <c r="E82" s="109" t="s">
        <v>2118</v>
      </c>
      <c r="F82" s="110">
        <v>100</v>
      </c>
      <c r="G82" s="109" t="s">
        <v>758</v>
      </c>
      <c r="H82" s="110">
        <v>100</v>
      </c>
      <c r="I82" s="111" t="s">
        <v>788</v>
      </c>
      <c r="J82" s="107" t="s">
        <v>790</v>
      </c>
      <c r="K82" s="108" t="s">
        <v>2022</v>
      </c>
      <c r="L82" s="147">
        <f>+VLOOKUP(I82,Hoja1!$A$7:$BP$107,68,0)</f>
        <v>100</v>
      </c>
      <c r="M82" s="112">
        <v>2</v>
      </c>
      <c r="N82" s="107" t="s">
        <v>2133</v>
      </c>
      <c r="O82" s="108">
        <v>100</v>
      </c>
    </row>
    <row r="83" spans="1:16" ht="42" x14ac:dyDescent="0.35">
      <c r="A83" s="107" t="s">
        <v>36</v>
      </c>
      <c r="B83" s="107" t="s">
        <v>53</v>
      </c>
      <c r="C83" s="108">
        <v>7868</v>
      </c>
      <c r="D83" s="107" t="s">
        <v>2117</v>
      </c>
      <c r="E83" s="109" t="s">
        <v>2118</v>
      </c>
      <c r="F83" s="110">
        <v>100</v>
      </c>
      <c r="G83" s="109" t="s">
        <v>804</v>
      </c>
      <c r="H83" s="110">
        <v>100</v>
      </c>
      <c r="I83" s="111" t="s">
        <v>802</v>
      </c>
      <c r="J83" s="107" t="s">
        <v>2134</v>
      </c>
      <c r="K83" s="108" t="s">
        <v>43</v>
      </c>
      <c r="L83" s="147">
        <f>+VLOOKUP(I83,Hoja1!$A$7:$BP$107,68,0)</f>
        <v>15</v>
      </c>
      <c r="M83" s="112">
        <v>1</v>
      </c>
      <c r="N83" s="107" t="s">
        <v>2135</v>
      </c>
      <c r="O83" s="108">
        <v>100</v>
      </c>
    </row>
    <row r="84" spans="1:16" ht="42" x14ac:dyDescent="0.35">
      <c r="A84" s="107" t="s">
        <v>36</v>
      </c>
      <c r="B84" s="107" t="s">
        <v>53</v>
      </c>
      <c r="C84" s="108">
        <v>7868</v>
      </c>
      <c r="D84" s="107" t="s">
        <v>2117</v>
      </c>
      <c r="E84" s="109" t="s">
        <v>2118</v>
      </c>
      <c r="F84" s="110">
        <v>100</v>
      </c>
      <c r="G84" s="109" t="s">
        <v>804</v>
      </c>
      <c r="H84" s="110">
        <v>100</v>
      </c>
      <c r="I84" s="111" t="s">
        <v>802</v>
      </c>
      <c r="J84" s="107" t="s">
        <v>2134</v>
      </c>
      <c r="K84" s="108" t="s">
        <v>43</v>
      </c>
      <c r="L84" s="147">
        <f>+VLOOKUP(I84,Hoja1!$A$7:$BP$107,68,0)</f>
        <v>15</v>
      </c>
      <c r="M84" s="114">
        <v>2</v>
      </c>
      <c r="N84" s="113" t="s">
        <v>2136</v>
      </c>
      <c r="O84" s="108">
        <v>100</v>
      </c>
    </row>
    <row r="85" spans="1:16" ht="42" x14ac:dyDescent="0.35">
      <c r="A85" s="107" t="s">
        <v>36</v>
      </c>
      <c r="B85" s="107" t="s">
        <v>53</v>
      </c>
      <c r="C85" s="108">
        <v>7868</v>
      </c>
      <c r="D85" s="107" t="s">
        <v>2117</v>
      </c>
      <c r="E85" s="109" t="s">
        <v>2118</v>
      </c>
      <c r="F85" s="110">
        <v>100</v>
      </c>
      <c r="G85" s="109" t="s">
        <v>804</v>
      </c>
      <c r="H85" s="110">
        <v>100</v>
      </c>
      <c r="I85" s="111" t="s">
        <v>802</v>
      </c>
      <c r="J85" s="107" t="s">
        <v>2134</v>
      </c>
      <c r="K85" s="108" t="s">
        <v>43</v>
      </c>
      <c r="L85" s="147">
        <f>+VLOOKUP(I85,Hoja1!$A$7:$BP$107,68,0)</f>
        <v>15</v>
      </c>
      <c r="M85" s="114">
        <v>3</v>
      </c>
      <c r="N85" s="113" t="s">
        <v>2137</v>
      </c>
      <c r="O85" s="108">
        <v>100</v>
      </c>
    </row>
    <row r="86" spans="1:16" ht="42" x14ac:dyDescent="0.35">
      <c r="A86" s="107" t="s">
        <v>36</v>
      </c>
      <c r="B86" s="107" t="s">
        <v>53</v>
      </c>
      <c r="C86" s="108">
        <v>7868</v>
      </c>
      <c r="D86" s="107" t="s">
        <v>2117</v>
      </c>
      <c r="E86" s="109" t="s">
        <v>2118</v>
      </c>
      <c r="F86" s="110">
        <v>100</v>
      </c>
      <c r="G86" s="109" t="s">
        <v>804</v>
      </c>
      <c r="H86" s="110">
        <v>100</v>
      </c>
      <c r="I86" s="115" t="s">
        <v>820</v>
      </c>
      <c r="J86" s="107" t="s">
        <v>2138</v>
      </c>
      <c r="K86" s="108" t="s">
        <v>43</v>
      </c>
      <c r="L86" s="147">
        <f>+VLOOKUP(I86,Hoja1!$A$7:$BP$107,68,0)</f>
        <v>11</v>
      </c>
      <c r="M86" s="112">
        <v>1</v>
      </c>
      <c r="N86" s="107" t="s">
        <v>2139</v>
      </c>
      <c r="O86" s="108">
        <v>100</v>
      </c>
    </row>
    <row r="87" spans="1:16" ht="42" x14ac:dyDescent="0.35">
      <c r="A87" s="107" t="s">
        <v>36</v>
      </c>
      <c r="B87" s="107" t="s">
        <v>53</v>
      </c>
      <c r="C87" s="108">
        <v>7868</v>
      </c>
      <c r="D87" s="107" t="s">
        <v>2117</v>
      </c>
      <c r="E87" s="109" t="s">
        <v>2118</v>
      </c>
      <c r="F87" s="110">
        <v>100</v>
      </c>
      <c r="G87" s="109" t="s">
        <v>848</v>
      </c>
      <c r="H87" s="110">
        <v>100</v>
      </c>
      <c r="I87" s="115" t="s">
        <v>846</v>
      </c>
      <c r="J87" s="107" t="s">
        <v>2140</v>
      </c>
      <c r="K87" s="108" t="s">
        <v>43</v>
      </c>
      <c r="L87" s="147">
        <f>+VLOOKUP(I87,Hoja1!$A$7:$BP$107,68,0)</f>
        <v>14</v>
      </c>
      <c r="M87" s="112">
        <v>1</v>
      </c>
      <c r="N87" s="107" t="s">
        <v>2141</v>
      </c>
      <c r="O87" s="108">
        <v>100</v>
      </c>
    </row>
    <row r="88" spans="1:16" ht="42" x14ac:dyDescent="0.35">
      <c r="A88" s="107" t="s">
        <v>36</v>
      </c>
      <c r="B88" s="107" t="s">
        <v>53</v>
      </c>
      <c r="C88" s="108">
        <v>7868</v>
      </c>
      <c r="D88" s="107" t="s">
        <v>2117</v>
      </c>
      <c r="E88" s="109" t="s">
        <v>2118</v>
      </c>
      <c r="F88" s="110">
        <v>100</v>
      </c>
      <c r="G88" s="109" t="s">
        <v>848</v>
      </c>
      <c r="H88" s="110">
        <v>100</v>
      </c>
      <c r="I88" s="115" t="s">
        <v>846</v>
      </c>
      <c r="J88" s="107" t="s">
        <v>2140</v>
      </c>
      <c r="K88" s="108" t="s">
        <v>43</v>
      </c>
      <c r="L88" s="147">
        <f>+VLOOKUP(I88,Hoja1!$A$7:$BP$107,68,0)</f>
        <v>14</v>
      </c>
      <c r="M88" s="116">
        <v>2</v>
      </c>
      <c r="N88" s="107" t="s">
        <v>2142</v>
      </c>
      <c r="O88" s="108">
        <v>100</v>
      </c>
    </row>
    <row r="89" spans="1:16" ht="42" x14ac:dyDescent="0.35">
      <c r="A89" s="107" t="s">
        <v>36</v>
      </c>
      <c r="B89" s="107" t="s">
        <v>53</v>
      </c>
      <c r="C89" s="108">
        <v>7868</v>
      </c>
      <c r="D89" s="107" t="s">
        <v>2117</v>
      </c>
      <c r="E89" s="109" t="s">
        <v>2118</v>
      </c>
      <c r="F89" s="110">
        <v>100</v>
      </c>
      <c r="G89" s="109" t="s">
        <v>848</v>
      </c>
      <c r="H89" s="110">
        <v>100</v>
      </c>
      <c r="I89" s="115" t="s">
        <v>863</v>
      </c>
      <c r="J89" s="107" t="s">
        <v>2143</v>
      </c>
      <c r="K89" s="108" t="s">
        <v>43</v>
      </c>
      <c r="L89" s="147">
        <f>+VLOOKUP(I89,Hoja1!$A$7:$BP$107,68,0)</f>
        <v>18</v>
      </c>
      <c r="M89" s="112">
        <v>1</v>
      </c>
      <c r="N89" s="107" t="s">
        <v>2144</v>
      </c>
      <c r="O89" s="108">
        <v>100</v>
      </c>
    </row>
    <row r="90" spans="1:16" ht="42" x14ac:dyDescent="0.35">
      <c r="A90" s="107" t="s">
        <v>36</v>
      </c>
      <c r="B90" s="107" t="s">
        <v>53</v>
      </c>
      <c r="C90" s="108">
        <v>7868</v>
      </c>
      <c r="D90" s="107" t="s">
        <v>2117</v>
      </c>
      <c r="E90" s="109" t="s">
        <v>2118</v>
      </c>
      <c r="F90" s="110">
        <v>100</v>
      </c>
      <c r="G90" s="109" t="s">
        <v>848</v>
      </c>
      <c r="H90" s="110">
        <v>100</v>
      </c>
      <c r="I90" s="115" t="s">
        <v>863</v>
      </c>
      <c r="J90" s="107" t="s">
        <v>2143</v>
      </c>
      <c r="K90" s="108" t="s">
        <v>43</v>
      </c>
      <c r="L90" s="147">
        <f>+VLOOKUP(I90,Hoja1!$A$7:$BP$107,68,0)</f>
        <v>18</v>
      </c>
      <c r="M90" s="116">
        <v>2</v>
      </c>
      <c r="N90" s="107" t="s">
        <v>2145</v>
      </c>
      <c r="O90" s="108">
        <v>100</v>
      </c>
    </row>
    <row r="91" spans="1:16" ht="56" x14ac:dyDescent="0.35">
      <c r="A91" s="107" t="s">
        <v>36</v>
      </c>
      <c r="B91" s="107" t="s">
        <v>53</v>
      </c>
      <c r="C91" s="108">
        <v>7868</v>
      </c>
      <c r="D91" s="107" t="s">
        <v>2117</v>
      </c>
      <c r="E91" s="109" t="s">
        <v>2118</v>
      </c>
      <c r="F91" s="110">
        <v>100</v>
      </c>
      <c r="G91" s="109" t="s">
        <v>848</v>
      </c>
      <c r="H91" s="110">
        <v>100</v>
      </c>
      <c r="I91" s="115" t="s">
        <v>882</v>
      </c>
      <c r="J91" s="107" t="s">
        <v>2146</v>
      </c>
      <c r="K91" s="108" t="s">
        <v>2022</v>
      </c>
      <c r="L91" s="147">
        <f>+VLOOKUP(I91,Hoja1!$A$7:$BP$107,68,0)</f>
        <v>100</v>
      </c>
      <c r="M91" s="112">
        <v>1</v>
      </c>
      <c r="N91" s="107" t="s">
        <v>2147</v>
      </c>
      <c r="O91" s="108">
        <v>100</v>
      </c>
    </row>
    <row r="92" spans="1:16" ht="56" x14ac:dyDescent="0.35">
      <c r="A92" s="107" t="s">
        <v>36</v>
      </c>
      <c r="B92" s="107" t="s">
        <v>53</v>
      </c>
      <c r="C92" s="108">
        <v>7868</v>
      </c>
      <c r="D92" s="107" t="s">
        <v>2117</v>
      </c>
      <c r="E92" s="109" t="s">
        <v>2118</v>
      </c>
      <c r="F92" s="110">
        <v>100</v>
      </c>
      <c r="G92" s="109" t="s">
        <v>848</v>
      </c>
      <c r="H92" s="110">
        <v>100</v>
      </c>
      <c r="I92" s="115" t="s">
        <v>882</v>
      </c>
      <c r="J92" s="107" t="s">
        <v>2146</v>
      </c>
      <c r="K92" s="108" t="s">
        <v>2022</v>
      </c>
      <c r="L92" s="147">
        <f>+VLOOKUP(I92,Hoja1!$A$7:$BP$107,68,0)</f>
        <v>100</v>
      </c>
      <c r="M92" s="116">
        <v>2</v>
      </c>
      <c r="N92" s="107" t="s">
        <v>2148</v>
      </c>
      <c r="O92" s="108">
        <v>100</v>
      </c>
    </row>
    <row r="93" spans="1:16" ht="84" x14ac:dyDescent="0.35">
      <c r="A93" s="107" t="s">
        <v>36</v>
      </c>
      <c r="B93" s="107" t="s">
        <v>2149</v>
      </c>
      <c r="C93" s="108">
        <v>7869</v>
      </c>
      <c r="D93" s="107" t="s">
        <v>2150</v>
      </c>
      <c r="E93" s="109" t="s">
        <v>2151</v>
      </c>
      <c r="F93" s="110">
        <v>100</v>
      </c>
      <c r="G93" s="109" t="s">
        <v>1033</v>
      </c>
      <c r="H93" s="110">
        <v>100</v>
      </c>
      <c r="I93" s="115" t="s">
        <v>1029</v>
      </c>
      <c r="J93" s="107" t="s">
        <v>2152</v>
      </c>
      <c r="K93" s="108" t="s">
        <v>43</v>
      </c>
      <c r="L93" s="147">
        <f>+VLOOKUP(I93,Hoja1!$A$7:$BP$107,68,0)</f>
        <v>25</v>
      </c>
      <c r="M93" s="112">
        <v>1</v>
      </c>
      <c r="N93" s="109" t="s">
        <v>2153</v>
      </c>
      <c r="O93" s="108">
        <v>100</v>
      </c>
      <c r="P93" s="41"/>
    </row>
    <row r="94" spans="1:16" ht="84" x14ac:dyDescent="0.35">
      <c r="A94" s="107" t="s">
        <v>36</v>
      </c>
      <c r="B94" s="107" t="s">
        <v>2149</v>
      </c>
      <c r="C94" s="108">
        <v>7869</v>
      </c>
      <c r="D94" s="107" t="s">
        <v>2150</v>
      </c>
      <c r="E94" s="109" t="s">
        <v>2151</v>
      </c>
      <c r="F94" s="110">
        <v>100</v>
      </c>
      <c r="G94" s="109" t="s">
        <v>1033</v>
      </c>
      <c r="H94" s="110">
        <v>100</v>
      </c>
      <c r="I94" s="115" t="s">
        <v>1029</v>
      </c>
      <c r="J94" s="107" t="s">
        <v>2152</v>
      </c>
      <c r="K94" s="108" t="s">
        <v>43</v>
      </c>
      <c r="L94" s="147">
        <f>+VLOOKUP(I94,Hoja1!$A$7:$BP$107,68,0)</f>
        <v>25</v>
      </c>
      <c r="M94" s="112">
        <v>2</v>
      </c>
      <c r="N94" s="109" t="s">
        <v>2154</v>
      </c>
      <c r="O94" s="108">
        <v>100</v>
      </c>
      <c r="P94" s="41"/>
    </row>
    <row r="95" spans="1:16" ht="84" x14ac:dyDescent="0.35">
      <c r="A95" s="107" t="s">
        <v>36</v>
      </c>
      <c r="B95" s="107" t="s">
        <v>2149</v>
      </c>
      <c r="C95" s="108">
        <v>7869</v>
      </c>
      <c r="D95" s="107" t="s">
        <v>2150</v>
      </c>
      <c r="E95" s="109" t="s">
        <v>2151</v>
      </c>
      <c r="F95" s="110">
        <v>100</v>
      </c>
      <c r="G95" s="109" t="s">
        <v>1033</v>
      </c>
      <c r="H95" s="110">
        <v>100</v>
      </c>
      <c r="I95" s="115" t="s">
        <v>1029</v>
      </c>
      <c r="J95" s="107" t="s">
        <v>2152</v>
      </c>
      <c r="K95" s="108" t="s">
        <v>43</v>
      </c>
      <c r="L95" s="147">
        <f>+VLOOKUP(I95,Hoja1!$A$7:$BP$107,68,0)</f>
        <v>25</v>
      </c>
      <c r="M95" s="112">
        <v>3</v>
      </c>
      <c r="N95" s="109" t="s">
        <v>2155</v>
      </c>
      <c r="O95" s="108">
        <v>100</v>
      </c>
      <c r="P95" s="41"/>
    </row>
    <row r="96" spans="1:16" ht="84" x14ac:dyDescent="0.35">
      <c r="A96" s="107" t="s">
        <v>36</v>
      </c>
      <c r="B96" s="107" t="s">
        <v>2149</v>
      </c>
      <c r="C96" s="108">
        <v>7869</v>
      </c>
      <c r="D96" s="107" t="s">
        <v>2150</v>
      </c>
      <c r="E96" s="109" t="s">
        <v>2151</v>
      </c>
      <c r="F96" s="110">
        <v>100</v>
      </c>
      <c r="G96" s="109" t="s">
        <v>1033</v>
      </c>
      <c r="H96" s="110">
        <v>100</v>
      </c>
      <c r="I96" s="115" t="s">
        <v>41</v>
      </c>
      <c r="J96" s="107" t="s">
        <v>2156</v>
      </c>
      <c r="K96" s="108" t="s">
        <v>43</v>
      </c>
      <c r="L96" s="147">
        <f>+VLOOKUP(I96,Hoja1!$A$7:$BP$107,68,0)</f>
        <v>20</v>
      </c>
      <c r="M96" s="112">
        <v>2</v>
      </c>
      <c r="N96" s="109" t="s">
        <v>2157</v>
      </c>
      <c r="O96" s="108">
        <v>100</v>
      </c>
    </row>
    <row r="97" spans="1:16" ht="84" x14ac:dyDescent="0.35">
      <c r="A97" s="107" t="s">
        <v>36</v>
      </c>
      <c r="B97" s="107" t="s">
        <v>2149</v>
      </c>
      <c r="C97" s="108">
        <v>7869</v>
      </c>
      <c r="D97" s="107" t="s">
        <v>2150</v>
      </c>
      <c r="E97" s="109" t="s">
        <v>2151</v>
      </c>
      <c r="F97" s="110">
        <v>100</v>
      </c>
      <c r="G97" s="109" t="s">
        <v>1074</v>
      </c>
      <c r="H97" s="110">
        <v>100</v>
      </c>
      <c r="I97" s="54" t="s">
        <v>1072</v>
      </c>
      <c r="J97" s="107" t="s">
        <v>2158</v>
      </c>
      <c r="K97" s="108" t="s">
        <v>43</v>
      </c>
      <c r="L97" s="147">
        <f>+VLOOKUP(I97,Hoja1!$A$7:$BP$107,68,0)</f>
        <v>15</v>
      </c>
      <c r="M97" s="112">
        <v>1</v>
      </c>
      <c r="N97" s="109" t="s">
        <v>2159</v>
      </c>
      <c r="O97" s="108">
        <v>100</v>
      </c>
    </row>
    <row r="98" spans="1:16" ht="84" x14ac:dyDescent="0.35">
      <c r="A98" s="107" t="s">
        <v>36</v>
      </c>
      <c r="B98" s="107" t="s">
        <v>2149</v>
      </c>
      <c r="C98" s="108">
        <v>7869</v>
      </c>
      <c r="D98" s="107" t="s">
        <v>2150</v>
      </c>
      <c r="E98" s="109" t="s">
        <v>2151</v>
      </c>
      <c r="F98" s="110">
        <v>100</v>
      </c>
      <c r="G98" s="109" t="s">
        <v>1074</v>
      </c>
      <c r="H98" s="110">
        <v>100</v>
      </c>
      <c r="I98" s="54" t="s">
        <v>1072</v>
      </c>
      <c r="J98" s="107" t="s">
        <v>2158</v>
      </c>
      <c r="K98" s="108" t="s">
        <v>43</v>
      </c>
      <c r="L98" s="147">
        <f>+VLOOKUP(I98,Hoja1!$A$7:$BP$107,68,0)</f>
        <v>15</v>
      </c>
      <c r="M98" s="112">
        <v>2</v>
      </c>
      <c r="N98" s="109" t="s">
        <v>2160</v>
      </c>
      <c r="O98" s="108">
        <v>100</v>
      </c>
    </row>
    <row r="99" spans="1:16" ht="84" x14ac:dyDescent="0.35">
      <c r="A99" s="107" t="s">
        <v>36</v>
      </c>
      <c r="B99" s="107" t="s">
        <v>2149</v>
      </c>
      <c r="C99" s="108">
        <v>7869</v>
      </c>
      <c r="D99" s="107" t="s">
        <v>2150</v>
      </c>
      <c r="E99" s="109" t="s">
        <v>2151</v>
      </c>
      <c r="F99" s="110">
        <v>100</v>
      </c>
      <c r="G99" s="109" t="s">
        <v>1074</v>
      </c>
      <c r="H99" s="110">
        <v>100</v>
      </c>
      <c r="I99" s="54" t="s">
        <v>1072</v>
      </c>
      <c r="J99" s="107" t="s">
        <v>2158</v>
      </c>
      <c r="K99" s="108" t="s">
        <v>43</v>
      </c>
      <c r="L99" s="147">
        <f>+VLOOKUP(I99,Hoja1!$A$7:$BP$107,68,0)</f>
        <v>15</v>
      </c>
      <c r="M99" s="112">
        <v>3</v>
      </c>
      <c r="N99" s="109" t="s">
        <v>2161</v>
      </c>
      <c r="O99" s="108">
        <v>100</v>
      </c>
    </row>
    <row r="100" spans="1:16" ht="70" x14ac:dyDescent="0.35">
      <c r="A100" s="107" t="s">
        <v>36</v>
      </c>
      <c r="B100" s="107" t="s">
        <v>53</v>
      </c>
      <c r="C100" s="108">
        <v>7870</v>
      </c>
      <c r="D100" s="107" t="s">
        <v>54</v>
      </c>
      <c r="E100" s="109" t="s">
        <v>1160</v>
      </c>
      <c r="F100" s="110">
        <v>100</v>
      </c>
      <c r="G100" s="113" t="s">
        <v>2162</v>
      </c>
      <c r="H100" s="110">
        <v>100</v>
      </c>
      <c r="I100" s="111" t="s">
        <v>1256</v>
      </c>
      <c r="J100" s="107" t="s">
        <v>2163</v>
      </c>
      <c r="K100" s="108" t="s">
        <v>24</v>
      </c>
      <c r="L100" s="147">
        <f>+VLOOKUP(I100,Hoja1!$A$7:$BP$107,68,0)</f>
        <v>100</v>
      </c>
      <c r="M100" s="112">
        <v>1</v>
      </c>
      <c r="N100" s="109" t="s">
        <v>2164</v>
      </c>
      <c r="O100" s="108">
        <v>100</v>
      </c>
      <c r="P100" s="41"/>
    </row>
    <row r="101" spans="1:16" ht="70" x14ac:dyDescent="0.35">
      <c r="A101" s="107" t="s">
        <v>36</v>
      </c>
      <c r="B101" s="107" t="s">
        <v>53</v>
      </c>
      <c r="C101" s="108">
        <v>7870</v>
      </c>
      <c r="D101" s="107" t="s">
        <v>54</v>
      </c>
      <c r="E101" s="109" t="s">
        <v>1160</v>
      </c>
      <c r="F101" s="110">
        <v>100</v>
      </c>
      <c r="G101" s="113" t="s">
        <v>2162</v>
      </c>
      <c r="H101" s="110">
        <v>100</v>
      </c>
      <c r="I101" s="111" t="s">
        <v>1256</v>
      </c>
      <c r="J101" s="107" t="s">
        <v>2163</v>
      </c>
      <c r="K101" s="108" t="s">
        <v>24</v>
      </c>
      <c r="L101" s="147">
        <f>+VLOOKUP(I101,Hoja1!$A$7:$BP$107,68,0)</f>
        <v>100</v>
      </c>
      <c r="M101" s="112">
        <v>2</v>
      </c>
      <c r="N101" s="109" t="s">
        <v>2165</v>
      </c>
      <c r="O101" s="108">
        <v>100</v>
      </c>
      <c r="P101" s="41"/>
    </row>
    <row r="102" spans="1:16" ht="56" x14ac:dyDescent="0.35">
      <c r="A102" s="107" t="s">
        <v>36</v>
      </c>
      <c r="B102" s="107" t="s">
        <v>53</v>
      </c>
      <c r="C102" s="108">
        <v>7870</v>
      </c>
      <c r="D102" s="107" t="s">
        <v>54</v>
      </c>
      <c r="E102" s="109" t="s">
        <v>1160</v>
      </c>
      <c r="F102" s="110">
        <v>100</v>
      </c>
      <c r="G102" s="113" t="s">
        <v>2162</v>
      </c>
      <c r="H102" s="110">
        <v>100</v>
      </c>
      <c r="I102" s="111" t="s">
        <v>1268</v>
      </c>
      <c r="J102" s="107" t="s">
        <v>2166</v>
      </c>
      <c r="K102" s="108" t="s">
        <v>24</v>
      </c>
      <c r="L102" s="147">
        <f>+VLOOKUP(I102,Hoja1!$A$7:$BP$107,68,0)</f>
        <v>100</v>
      </c>
      <c r="M102" s="112">
        <v>1</v>
      </c>
      <c r="N102" s="109" t="s">
        <v>2167</v>
      </c>
      <c r="O102" s="108">
        <v>100</v>
      </c>
      <c r="P102" s="41"/>
    </row>
    <row r="103" spans="1:16" ht="56" x14ac:dyDescent="0.35">
      <c r="A103" s="107" t="s">
        <v>36</v>
      </c>
      <c r="B103" s="107" t="s">
        <v>53</v>
      </c>
      <c r="C103" s="108">
        <v>7870</v>
      </c>
      <c r="D103" s="107" t="s">
        <v>54</v>
      </c>
      <c r="E103" s="109" t="s">
        <v>1160</v>
      </c>
      <c r="F103" s="110">
        <v>100</v>
      </c>
      <c r="G103" s="113" t="s">
        <v>2162</v>
      </c>
      <c r="H103" s="110">
        <v>100</v>
      </c>
      <c r="I103" s="111" t="s">
        <v>1268</v>
      </c>
      <c r="J103" s="107" t="s">
        <v>2166</v>
      </c>
      <c r="K103" s="108" t="s">
        <v>24</v>
      </c>
      <c r="L103" s="147">
        <f>+VLOOKUP(I103,Hoja1!$A$7:$BP$107,68,0)</f>
        <v>100</v>
      </c>
      <c r="M103" s="112">
        <v>2</v>
      </c>
      <c r="N103" s="109" t="s">
        <v>2168</v>
      </c>
      <c r="O103" s="108">
        <v>100</v>
      </c>
      <c r="P103" s="41"/>
    </row>
    <row r="104" spans="1:16" ht="56" x14ac:dyDescent="0.35">
      <c r="A104" s="107" t="s">
        <v>36</v>
      </c>
      <c r="B104" s="107" t="s">
        <v>53</v>
      </c>
      <c r="C104" s="108">
        <v>7870</v>
      </c>
      <c r="D104" s="107" t="s">
        <v>54</v>
      </c>
      <c r="E104" s="109" t="s">
        <v>1160</v>
      </c>
      <c r="F104" s="110">
        <v>100</v>
      </c>
      <c r="G104" s="113" t="s">
        <v>2162</v>
      </c>
      <c r="H104" s="110">
        <v>100</v>
      </c>
      <c r="I104" s="111" t="s">
        <v>1268</v>
      </c>
      <c r="J104" s="107" t="s">
        <v>2166</v>
      </c>
      <c r="K104" s="108" t="s">
        <v>24</v>
      </c>
      <c r="L104" s="147">
        <f>+VLOOKUP(I104,Hoja1!$A$7:$BP$107,68,0)</f>
        <v>100</v>
      </c>
      <c r="M104" s="112">
        <v>3</v>
      </c>
      <c r="N104" s="109" t="s">
        <v>2169</v>
      </c>
      <c r="O104" s="108">
        <v>100</v>
      </c>
      <c r="P104" s="41"/>
    </row>
    <row r="105" spans="1:16" ht="42" x14ac:dyDescent="0.35">
      <c r="A105" s="107" t="s">
        <v>36</v>
      </c>
      <c r="B105" s="107" t="s">
        <v>53</v>
      </c>
      <c r="C105" s="108">
        <v>7870</v>
      </c>
      <c r="D105" s="107" t="s">
        <v>54</v>
      </c>
      <c r="E105" s="109" t="s">
        <v>1160</v>
      </c>
      <c r="F105" s="110">
        <v>100</v>
      </c>
      <c r="G105" s="109" t="s">
        <v>1215</v>
      </c>
      <c r="H105" s="110">
        <v>100</v>
      </c>
      <c r="I105" s="111" t="s">
        <v>1281</v>
      </c>
      <c r="J105" s="107" t="s">
        <v>1283</v>
      </c>
      <c r="K105" s="108" t="s">
        <v>24</v>
      </c>
      <c r="L105" s="147">
        <f>+VLOOKUP(I105,Hoja1!$A$7:$BP$107,68,0)</f>
        <v>100</v>
      </c>
      <c r="M105" s="112">
        <v>1</v>
      </c>
      <c r="N105" s="109" t="s">
        <v>2170</v>
      </c>
      <c r="O105" s="108">
        <v>100</v>
      </c>
      <c r="P105" s="41"/>
    </row>
    <row r="106" spans="1:16" ht="56" x14ac:dyDescent="0.35">
      <c r="A106" s="107" t="s">
        <v>36</v>
      </c>
      <c r="B106" s="107" t="s">
        <v>53</v>
      </c>
      <c r="C106" s="108">
        <v>7870</v>
      </c>
      <c r="D106" s="107" t="s">
        <v>54</v>
      </c>
      <c r="E106" s="109" t="s">
        <v>1160</v>
      </c>
      <c r="F106" s="110">
        <v>100</v>
      </c>
      <c r="G106" s="109" t="s">
        <v>1215</v>
      </c>
      <c r="H106" s="110">
        <v>100</v>
      </c>
      <c r="I106" s="111" t="s">
        <v>1281</v>
      </c>
      <c r="J106" s="107" t="s">
        <v>1283</v>
      </c>
      <c r="K106" s="108" t="s">
        <v>24</v>
      </c>
      <c r="L106" s="147">
        <f>+VLOOKUP(I106,Hoja1!$A$7:$BP$107,68,0)</f>
        <v>100</v>
      </c>
      <c r="M106" s="112">
        <v>2</v>
      </c>
      <c r="N106" s="109" t="s">
        <v>2171</v>
      </c>
      <c r="O106" s="108">
        <v>100</v>
      </c>
      <c r="P106" s="41"/>
    </row>
  </sheetData>
  <autoFilter ref="A6:O106" xr:uid="{00000000-0001-0000-0300-000000000000}"/>
  <sortState xmlns:xlrd2="http://schemas.microsoft.com/office/spreadsheetml/2017/richdata2" ref="A7:P107">
    <sortCondition ref="I7:I107"/>
  </sortState>
  <mergeCells count="7">
    <mergeCell ref="D3:F3"/>
    <mergeCell ref="D4:F4"/>
    <mergeCell ref="K3:M3"/>
    <mergeCell ref="N3:O3"/>
    <mergeCell ref="K2:M2"/>
    <mergeCell ref="N2:O2"/>
    <mergeCell ref="D2:F2"/>
  </mergeCells>
  <conditionalFormatting sqref="H7:I106">
    <cfRule type="cellIs" dxfId="44" priority="57" operator="notEqual">
      <formula>""</formula>
    </cfRule>
  </conditionalFormatting>
  <conditionalFormatting sqref="I46:I47">
    <cfRule type="cellIs" dxfId="43" priority="14" operator="notEqual">
      <formula>""</formula>
    </cfRule>
  </conditionalFormatting>
  <conditionalFormatting sqref="I79:I95">
    <cfRule type="cellIs" dxfId="42" priority="11" operator="notEqual">
      <formula>""</formula>
    </cfRule>
  </conditionalFormatting>
  <conditionalFormatting sqref="I98:I106">
    <cfRule type="cellIs" dxfId="41" priority="2" operator="notEqual">
      <formula>""</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31"/>
  <sheetViews>
    <sheetView zoomScale="55" zoomScaleNormal="55" workbookViewId="0">
      <selection activeCell="I1" sqref="I1:I1048576"/>
    </sheetView>
  </sheetViews>
  <sheetFormatPr baseColWidth="10" defaultColWidth="11.453125" defaultRowHeight="14" x14ac:dyDescent="0.3"/>
  <cols>
    <col min="1" max="1" width="2.26953125" style="50" customWidth="1"/>
    <col min="2" max="2" width="14" style="50" customWidth="1"/>
    <col min="3" max="3" width="45" style="50" customWidth="1"/>
    <col min="4" max="4" width="52.81640625" style="50" customWidth="1"/>
    <col min="5" max="5" width="23.453125" style="50" customWidth="1"/>
    <col min="6" max="6" width="45.26953125" style="50" customWidth="1"/>
    <col min="7" max="7" width="27.26953125" style="52" customWidth="1"/>
    <col min="8" max="8" width="21.7265625" style="52" customWidth="1"/>
    <col min="9" max="16384" width="11.453125" style="50"/>
  </cols>
  <sheetData>
    <row r="1" spans="2:9" ht="20.25" customHeight="1" x14ac:dyDescent="0.3">
      <c r="B1" s="91"/>
      <c r="C1" s="91"/>
      <c r="D1" s="260" t="s">
        <v>3749</v>
      </c>
      <c r="E1" s="260"/>
      <c r="F1" s="260"/>
      <c r="G1" s="39"/>
      <c r="H1" s="43"/>
      <c r="I1" s="42"/>
    </row>
    <row r="2" spans="2:9" ht="20.25" customHeight="1" x14ac:dyDescent="0.3">
      <c r="B2" s="92"/>
      <c r="C2" s="92"/>
      <c r="D2" s="279" t="s">
        <v>2172</v>
      </c>
      <c r="E2" s="279"/>
      <c r="F2" s="279"/>
      <c r="G2" s="40"/>
      <c r="H2" s="45"/>
      <c r="I2" s="42"/>
    </row>
    <row r="3" spans="2:9" ht="20.25" customHeight="1" thickBot="1" x14ac:dyDescent="0.35">
      <c r="B3" s="92"/>
      <c r="C3" s="92"/>
      <c r="D3" s="279" t="s">
        <v>2</v>
      </c>
      <c r="E3" s="279"/>
      <c r="F3" s="279"/>
      <c r="G3" s="40"/>
      <c r="H3" s="55" t="s">
        <v>6</v>
      </c>
      <c r="I3" s="42"/>
    </row>
    <row r="4" spans="2:9" x14ac:dyDescent="0.3">
      <c r="F4" s="90"/>
    </row>
    <row r="5" spans="2:9" ht="127.5" customHeight="1" x14ac:dyDescent="0.3">
      <c r="B5" s="149" t="s">
        <v>9</v>
      </c>
      <c r="C5" s="149" t="s">
        <v>2009</v>
      </c>
      <c r="D5" s="149" t="s">
        <v>11</v>
      </c>
      <c r="E5" s="149" t="s">
        <v>2173</v>
      </c>
      <c r="F5" s="149" t="s">
        <v>2174</v>
      </c>
      <c r="G5" s="149" t="s">
        <v>193</v>
      </c>
      <c r="H5" s="149" t="s">
        <v>2175</v>
      </c>
    </row>
    <row r="6" spans="2:9" ht="28" x14ac:dyDescent="0.3">
      <c r="B6" s="54">
        <v>7867</v>
      </c>
      <c r="C6" s="107" t="s">
        <v>81</v>
      </c>
      <c r="D6" s="107" t="s">
        <v>567</v>
      </c>
      <c r="E6" s="54" t="s">
        <v>645</v>
      </c>
      <c r="F6" s="107" t="s">
        <v>647</v>
      </c>
      <c r="G6" s="54" t="s">
        <v>43</v>
      </c>
      <c r="H6" s="147">
        <f>+VLOOKUP(E6,Hoja1!$A$7:$BP$107,68,0)</f>
        <v>1</v>
      </c>
    </row>
    <row r="7" spans="2:9" ht="28" x14ac:dyDescent="0.3">
      <c r="B7" s="54">
        <v>7867</v>
      </c>
      <c r="C7" s="107" t="s">
        <v>81</v>
      </c>
      <c r="D7" s="107" t="s">
        <v>567</v>
      </c>
      <c r="E7" s="54" t="s">
        <v>671</v>
      </c>
      <c r="F7" s="107" t="s">
        <v>673</v>
      </c>
      <c r="G7" s="54" t="s">
        <v>2176</v>
      </c>
      <c r="H7" s="147">
        <f>+VLOOKUP(E7,Hoja1!$A$7:$BP$107,68,0)</f>
        <v>1</v>
      </c>
    </row>
    <row r="8" spans="2:9" ht="28" x14ac:dyDescent="0.3">
      <c r="B8" s="54">
        <v>7868</v>
      </c>
      <c r="C8" s="107" t="s">
        <v>59</v>
      </c>
      <c r="D8" s="107" t="s">
        <v>689</v>
      </c>
      <c r="E8" s="54" t="s">
        <v>967</v>
      </c>
      <c r="F8" s="107" t="s">
        <v>655</v>
      </c>
      <c r="G8" s="54" t="s">
        <v>24</v>
      </c>
      <c r="H8" s="147">
        <f>+VLOOKUP(E8,Hoja1!$A$7:$BP$107,68,0)</f>
        <v>3</v>
      </c>
    </row>
    <row r="9" spans="2:9" ht="28" x14ac:dyDescent="0.3">
      <c r="B9" s="54">
        <v>7868</v>
      </c>
      <c r="C9" s="107" t="s">
        <v>59</v>
      </c>
      <c r="D9" s="107" t="s">
        <v>689</v>
      </c>
      <c r="E9" s="54" t="s">
        <v>982</v>
      </c>
      <c r="F9" s="107" t="s">
        <v>985</v>
      </c>
      <c r="G9" s="54" t="s">
        <v>24</v>
      </c>
      <c r="H9" s="147">
        <f>+VLOOKUP(E9,Hoja1!$A$7:$BP$107,68,0)</f>
        <v>56</v>
      </c>
    </row>
    <row r="10" spans="2:9" ht="28" x14ac:dyDescent="0.3">
      <c r="B10" s="54">
        <v>7868</v>
      </c>
      <c r="C10" s="107" t="s">
        <v>59</v>
      </c>
      <c r="D10" s="107" t="s">
        <v>689</v>
      </c>
      <c r="E10" s="54" t="s">
        <v>996</v>
      </c>
      <c r="F10" s="107" t="s">
        <v>999</v>
      </c>
      <c r="G10" s="54" t="s">
        <v>24</v>
      </c>
      <c r="H10" s="147">
        <f>+VLOOKUP(E10,Hoja1!$A$7:$BP$107,68,0)</f>
        <v>56</v>
      </c>
    </row>
    <row r="11" spans="2:9" ht="28" x14ac:dyDescent="0.3">
      <c r="B11" s="54">
        <v>7868</v>
      </c>
      <c r="C11" s="107" t="s">
        <v>59</v>
      </c>
      <c r="D11" s="107" t="s">
        <v>689</v>
      </c>
      <c r="E11" s="54" t="s">
        <v>1007</v>
      </c>
      <c r="F11" s="107" t="s">
        <v>1010</v>
      </c>
      <c r="G11" s="54" t="s">
        <v>43</v>
      </c>
      <c r="H11" s="147">
        <f>+VLOOKUP(E11,Hoja1!$A$7:$BP$107,68,0)</f>
        <v>5</v>
      </c>
    </row>
    <row r="12" spans="2:9" ht="28" x14ac:dyDescent="0.3">
      <c r="B12" s="54">
        <v>7868</v>
      </c>
      <c r="C12" s="107" t="s">
        <v>59</v>
      </c>
      <c r="D12" s="107" t="s">
        <v>689</v>
      </c>
      <c r="E12" s="54" t="s">
        <v>1018</v>
      </c>
      <c r="F12" s="107" t="s">
        <v>1021</v>
      </c>
      <c r="G12" s="54" t="s">
        <v>24</v>
      </c>
      <c r="H12" s="147">
        <f>+VLOOKUP(E12,Hoja1!$A$7:$BP$107,68,0)</f>
        <v>56</v>
      </c>
    </row>
    <row r="13" spans="2:9" ht="42" x14ac:dyDescent="0.3">
      <c r="B13" s="54">
        <v>7869</v>
      </c>
      <c r="C13" s="107" t="s">
        <v>38</v>
      </c>
      <c r="D13" s="107" t="s">
        <v>1854</v>
      </c>
      <c r="E13" s="54" t="s">
        <v>1124</v>
      </c>
      <c r="F13" s="107" t="s">
        <v>2177</v>
      </c>
      <c r="G13" s="54" t="s">
        <v>43</v>
      </c>
      <c r="H13" s="147">
        <f>+VLOOKUP(E13,Hoja1!$A$7:$BP$107,68,0)</f>
        <v>1</v>
      </c>
    </row>
    <row r="14" spans="2:9" ht="28" x14ac:dyDescent="0.3">
      <c r="B14" s="54">
        <v>7869</v>
      </c>
      <c r="C14" s="107" t="s">
        <v>38</v>
      </c>
      <c r="D14" s="107" t="s">
        <v>1854</v>
      </c>
      <c r="E14" s="54" t="s">
        <v>1137</v>
      </c>
      <c r="F14" s="107" t="s">
        <v>655</v>
      </c>
      <c r="G14" s="54" t="s">
        <v>43</v>
      </c>
      <c r="H14" s="147">
        <f>+VLOOKUP(E14,Hoja1!$A$7:$BP$107,68,0)</f>
        <v>1</v>
      </c>
    </row>
    <row r="15" spans="2:9" ht="28" x14ac:dyDescent="0.3">
      <c r="B15" s="54">
        <v>7869</v>
      </c>
      <c r="C15" s="107" t="s">
        <v>38</v>
      </c>
      <c r="D15" s="107" t="s">
        <v>1854</v>
      </c>
      <c r="E15" s="54" t="s">
        <v>1148</v>
      </c>
      <c r="F15" s="107" t="s">
        <v>1151</v>
      </c>
      <c r="G15" s="54" t="s">
        <v>43</v>
      </c>
      <c r="H15" s="147">
        <f>+VLOOKUP(E15,Hoja1!$A$7:$BP$107,68,0)</f>
        <v>1</v>
      </c>
    </row>
    <row r="16" spans="2:9" ht="28" x14ac:dyDescent="0.3">
      <c r="B16" s="54">
        <v>7870</v>
      </c>
      <c r="C16" s="107" t="s">
        <v>54</v>
      </c>
      <c r="D16" s="107" t="s">
        <v>1165</v>
      </c>
      <c r="E16" s="54" t="s">
        <v>1231</v>
      </c>
      <c r="F16" s="107" t="s">
        <v>1234</v>
      </c>
      <c r="G16" s="54" t="s">
        <v>43</v>
      </c>
      <c r="H16" s="147">
        <f>+VLOOKUP(E16,Hoja1!$A$7:$BP$107,68,0)</f>
        <v>4</v>
      </c>
    </row>
    <row r="17" spans="2:8" ht="28" x14ac:dyDescent="0.3">
      <c r="B17" s="54">
        <v>7870</v>
      </c>
      <c r="C17" s="107" t="s">
        <v>54</v>
      </c>
      <c r="D17" s="107" t="s">
        <v>1165</v>
      </c>
      <c r="E17" s="54" t="s">
        <v>1245</v>
      </c>
      <c r="F17" s="107" t="s">
        <v>647</v>
      </c>
      <c r="G17" s="54" t="s">
        <v>43</v>
      </c>
      <c r="H17" s="147">
        <f>+VLOOKUP(E17,Hoja1!$A$7:$BP$107,68,0)</f>
        <v>2</v>
      </c>
    </row>
    <row r="18" spans="2:8" ht="28" x14ac:dyDescent="0.3">
      <c r="B18" s="54">
        <v>7870</v>
      </c>
      <c r="C18" s="107" t="s">
        <v>54</v>
      </c>
      <c r="D18" s="107" t="s">
        <v>1165</v>
      </c>
      <c r="E18" s="54" t="s">
        <v>1293</v>
      </c>
      <c r="F18" s="107" t="s">
        <v>2178</v>
      </c>
      <c r="G18" s="54" t="s">
        <v>24</v>
      </c>
      <c r="H18" s="147">
        <f>+VLOOKUP(E18,Hoja1!$A$7:$BP$107,68,0)</f>
        <v>100</v>
      </c>
    </row>
    <row r="19" spans="2:8" ht="28" x14ac:dyDescent="0.3">
      <c r="B19" s="54">
        <v>7871</v>
      </c>
      <c r="C19" s="107" t="s">
        <v>19</v>
      </c>
      <c r="D19" s="107" t="s">
        <v>1328</v>
      </c>
      <c r="E19" s="54" t="s">
        <v>1556</v>
      </c>
      <c r="F19" s="107" t="s">
        <v>2179</v>
      </c>
      <c r="G19" s="54" t="s">
        <v>43</v>
      </c>
      <c r="H19" s="147">
        <f>+VLOOKUP(E19,Hoja1!$A$7:$BP$107,68,0)</f>
        <v>80</v>
      </c>
    </row>
    <row r="20" spans="2:8" ht="28" x14ac:dyDescent="0.3">
      <c r="B20" s="54">
        <v>7871</v>
      </c>
      <c r="C20" s="107" t="s">
        <v>19</v>
      </c>
      <c r="D20" s="107" t="s">
        <v>1328</v>
      </c>
      <c r="E20" s="54" t="s">
        <v>1565</v>
      </c>
      <c r="F20" s="107" t="s">
        <v>2180</v>
      </c>
      <c r="G20" s="54" t="s">
        <v>43</v>
      </c>
      <c r="H20" s="147">
        <f>+VLOOKUP(E20,Hoja1!$A$7:$BP$107,68,0)</f>
        <v>7272</v>
      </c>
    </row>
    <row r="21" spans="2:8" ht="28" x14ac:dyDescent="0.3">
      <c r="B21" s="54">
        <v>7871</v>
      </c>
      <c r="C21" s="107" t="s">
        <v>19</v>
      </c>
      <c r="D21" s="107" t="s">
        <v>1328</v>
      </c>
      <c r="E21" s="54" t="s">
        <v>1578</v>
      </c>
      <c r="F21" s="107" t="s">
        <v>2181</v>
      </c>
      <c r="G21" s="54" t="s">
        <v>43</v>
      </c>
      <c r="H21" s="147">
        <f>+VLOOKUP(E21,Hoja1!$A$7:$BP$107,68,0)</f>
        <v>1</v>
      </c>
    </row>
    <row r="22" spans="2:8" ht="42" x14ac:dyDescent="0.3">
      <c r="B22" s="54">
        <v>7871</v>
      </c>
      <c r="C22" s="107" t="s">
        <v>19</v>
      </c>
      <c r="D22" s="107" t="s">
        <v>1328</v>
      </c>
      <c r="E22" s="54" t="s">
        <v>1591</v>
      </c>
      <c r="F22" s="107" t="s">
        <v>2182</v>
      </c>
      <c r="G22" s="54" t="s">
        <v>43</v>
      </c>
      <c r="H22" s="147">
        <f>+VLOOKUP(E22,Hoja1!$A$7:$BP$107,68,0)</f>
        <v>1</v>
      </c>
    </row>
    <row r="23" spans="2:8" ht="42" x14ac:dyDescent="0.3">
      <c r="B23" s="54">
        <v>7872</v>
      </c>
      <c r="C23" s="107" t="s">
        <v>45</v>
      </c>
      <c r="D23" s="107" t="s">
        <v>2183</v>
      </c>
      <c r="E23" s="54" t="s">
        <v>1774</v>
      </c>
      <c r="F23" s="107" t="s">
        <v>2177</v>
      </c>
      <c r="G23" s="54" t="s">
        <v>43</v>
      </c>
      <c r="H23" s="147">
        <f>+VLOOKUP(E23,Hoja1!$A$7:$BP$107,68,0)</f>
        <v>1</v>
      </c>
    </row>
    <row r="24" spans="2:8" ht="28" x14ac:dyDescent="0.3">
      <c r="B24" s="54">
        <v>7872</v>
      </c>
      <c r="C24" s="107" t="s">
        <v>45</v>
      </c>
      <c r="D24" s="107" t="s">
        <v>2183</v>
      </c>
      <c r="E24" s="54" t="s">
        <v>1783</v>
      </c>
      <c r="F24" s="107" t="s">
        <v>2184</v>
      </c>
      <c r="G24" s="54" t="s">
        <v>43</v>
      </c>
      <c r="H24" s="147">
        <f>+VLOOKUP(E24,Hoja1!$A$7:$BP$107,68,0)</f>
        <v>3</v>
      </c>
    </row>
    <row r="25" spans="2:8" ht="56" x14ac:dyDescent="0.3">
      <c r="B25" s="54">
        <v>7872</v>
      </c>
      <c r="C25" s="107" t="s">
        <v>45</v>
      </c>
      <c r="D25" s="107" t="s">
        <v>2183</v>
      </c>
      <c r="E25" s="54" t="s">
        <v>1799</v>
      </c>
      <c r="F25" s="107" t="s">
        <v>2185</v>
      </c>
      <c r="G25" s="54" t="s">
        <v>43</v>
      </c>
      <c r="H25" s="147">
        <f>+VLOOKUP(E25,Hoja1!$A$7:$BP$107,68,0)</f>
        <v>2</v>
      </c>
    </row>
    <row r="26" spans="2:8" ht="28" x14ac:dyDescent="0.3">
      <c r="B26" s="54">
        <v>7873</v>
      </c>
      <c r="C26" s="107" t="s">
        <v>69</v>
      </c>
      <c r="D26" s="107" t="s">
        <v>1813</v>
      </c>
      <c r="E26" s="54" t="s">
        <v>1837</v>
      </c>
      <c r="F26" s="107" t="s">
        <v>973</v>
      </c>
      <c r="G26" s="54" t="s">
        <v>43</v>
      </c>
      <c r="H26" s="147">
        <f>+VLOOKUP(E26,Hoja1!$A$7:$BP$107,68,0)</f>
        <v>3</v>
      </c>
    </row>
    <row r="27" spans="2:8" ht="28" x14ac:dyDescent="0.3">
      <c r="B27" s="54">
        <v>7873</v>
      </c>
      <c r="C27" s="107" t="s">
        <v>69</v>
      </c>
      <c r="D27" s="107" t="s">
        <v>1813</v>
      </c>
      <c r="E27" s="54" t="s">
        <v>1851</v>
      </c>
      <c r="F27" s="107" t="s">
        <v>1857</v>
      </c>
      <c r="G27" s="54" t="s">
        <v>43</v>
      </c>
      <c r="H27" s="147">
        <f>+VLOOKUP(E27,Hoja1!$A$7:$BP$107,68,0)</f>
        <v>2</v>
      </c>
    </row>
    <row r="28" spans="2:8" ht="28" x14ac:dyDescent="0.3">
      <c r="B28" s="54">
        <v>7873</v>
      </c>
      <c r="C28" s="107" t="s">
        <v>69</v>
      </c>
      <c r="D28" s="107" t="s">
        <v>1813</v>
      </c>
      <c r="E28" s="54" t="s">
        <v>1869</v>
      </c>
      <c r="F28" s="107" t="s">
        <v>1871</v>
      </c>
      <c r="G28" s="54" t="s">
        <v>43</v>
      </c>
      <c r="H28" s="147">
        <f>+VLOOKUP(E28,Hoja1!$A$7:$BP$107,68,0)</f>
        <v>1</v>
      </c>
    </row>
    <row r="29" spans="2:8" ht="28" x14ac:dyDescent="0.3">
      <c r="B29" s="54">
        <v>7873</v>
      </c>
      <c r="C29" s="107" t="s">
        <v>69</v>
      </c>
      <c r="D29" s="107" t="s">
        <v>1813</v>
      </c>
      <c r="E29" s="54" t="s">
        <v>1883</v>
      </c>
      <c r="F29" s="107" t="s">
        <v>1888</v>
      </c>
      <c r="G29" s="54" t="s">
        <v>43</v>
      </c>
      <c r="H29" s="147">
        <f>+VLOOKUP(E29,Hoja1!$A$7:$BP$107,68,0)</f>
        <v>7.0000000000000007E-2</v>
      </c>
    </row>
    <row r="30" spans="2:8" ht="28" x14ac:dyDescent="0.3">
      <c r="B30" s="54">
        <v>7873</v>
      </c>
      <c r="C30" s="107" t="s">
        <v>69</v>
      </c>
      <c r="D30" s="107" t="s">
        <v>1813</v>
      </c>
      <c r="E30" s="54" t="s">
        <v>1902</v>
      </c>
      <c r="F30" s="107" t="s">
        <v>1904</v>
      </c>
      <c r="G30" s="54" t="s">
        <v>43</v>
      </c>
      <c r="H30" s="147">
        <f>+VLOOKUP(E30,Hoja1!$A$7:$BP$107,68,0)</f>
        <v>26</v>
      </c>
    </row>
    <row r="31" spans="2:8" ht="28" x14ac:dyDescent="0.3">
      <c r="B31" s="54">
        <v>7873</v>
      </c>
      <c r="C31" s="107" t="s">
        <v>69</v>
      </c>
      <c r="D31" s="107" t="s">
        <v>1813</v>
      </c>
      <c r="E31" s="54" t="s">
        <v>1977</v>
      </c>
      <c r="F31" s="107" t="s">
        <v>2186</v>
      </c>
      <c r="G31" s="54" t="s">
        <v>43</v>
      </c>
      <c r="H31" s="147">
        <f>+VLOOKUP(E31,Hoja1!$A$7:$BP$107,68,0)</f>
        <v>0.13</v>
      </c>
    </row>
  </sheetData>
  <mergeCells count="3">
    <mergeCell ref="D1:F1"/>
    <mergeCell ref="D2:F2"/>
    <mergeCell ref="D3:F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B1:K16"/>
  <sheetViews>
    <sheetView topLeftCell="A9" zoomScaleNormal="100" workbookViewId="0">
      <selection activeCell="D2" sqref="D2:J2"/>
    </sheetView>
  </sheetViews>
  <sheetFormatPr baseColWidth="10" defaultColWidth="10.81640625" defaultRowHeight="14" x14ac:dyDescent="0.3"/>
  <cols>
    <col min="1" max="1" width="2.81640625" style="17" customWidth="1"/>
    <col min="2" max="2" width="7" style="17" customWidth="1"/>
    <col min="3" max="3" width="32.26953125" style="17" customWidth="1"/>
    <col min="4" max="4" width="30.26953125" style="17" customWidth="1"/>
    <col min="5" max="5" width="30.7265625" style="17" customWidth="1"/>
    <col min="6" max="6" width="34" style="17" customWidth="1"/>
    <col min="7" max="7" width="18.26953125" style="17" hidden="1" customWidth="1"/>
    <col min="8" max="8" width="19.81640625" style="17" hidden="1" customWidth="1"/>
    <col min="9" max="9" width="18.81640625" style="17" hidden="1" customWidth="1"/>
    <col min="10" max="10" width="27.81640625" style="17" hidden="1" customWidth="1"/>
    <col min="11" max="11" width="19.1796875" style="17" hidden="1" customWidth="1"/>
    <col min="12" max="12" width="11.7265625" style="17" customWidth="1"/>
    <col min="13" max="13" width="21.1796875" style="17" customWidth="1"/>
    <col min="14" max="14" width="23.1796875" style="17" customWidth="1"/>
    <col min="15" max="15" width="17.1796875" style="17" customWidth="1"/>
    <col min="16" max="16384" width="10.81640625" style="17"/>
  </cols>
  <sheetData>
    <row r="1" spans="2:11" ht="18.5" thickBot="1" x14ac:dyDescent="0.35">
      <c r="C1" s="22"/>
    </row>
    <row r="2" spans="2:11" ht="18.75" customHeight="1" x14ac:dyDescent="0.3">
      <c r="B2" s="290"/>
      <c r="C2" s="291"/>
      <c r="D2" s="294" t="s">
        <v>3749</v>
      </c>
      <c r="E2" s="294"/>
      <c r="F2" s="294"/>
      <c r="G2" s="294"/>
      <c r="H2" s="294"/>
      <c r="I2" s="294"/>
      <c r="J2" s="294"/>
      <c r="K2" s="19"/>
    </row>
    <row r="3" spans="2:11" ht="19.5" customHeight="1" x14ac:dyDescent="0.3">
      <c r="B3" s="292"/>
      <c r="C3" s="293"/>
      <c r="D3" s="295" t="s">
        <v>2187</v>
      </c>
      <c r="E3" s="295"/>
      <c r="F3" s="295"/>
      <c r="G3" s="295"/>
      <c r="H3" s="295"/>
      <c r="I3" s="295"/>
      <c r="J3" s="295"/>
      <c r="K3" s="20"/>
    </row>
    <row r="4" spans="2:11" ht="18.75" customHeight="1" thickBot="1" x14ac:dyDescent="0.35">
      <c r="B4" s="292"/>
      <c r="C4" s="293"/>
      <c r="D4" s="101" t="s">
        <v>2</v>
      </c>
      <c r="E4" s="101"/>
      <c r="F4" s="55" t="s">
        <v>6</v>
      </c>
      <c r="G4" s="101"/>
      <c r="H4" s="101"/>
      <c r="I4" s="101"/>
      <c r="J4" s="101"/>
      <c r="K4" s="20"/>
    </row>
    <row r="6" spans="2:11" ht="15.5" x14ac:dyDescent="0.3">
      <c r="B6" s="150" t="s">
        <v>2188</v>
      </c>
      <c r="C6" s="296" t="s">
        <v>2189</v>
      </c>
      <c r="D6" s="296"/>
      <c r="E6" s="296" t="s">
        <v>220</v>
      </c>
      <c r="F6" s="296"/>
      <c r="G6" s="297" t="s">
        <v>2190</v>
      </c>
      <c r="H6" s="298"/>
      <c r="I6" s="38" t="s">
        <v>2191</v>
      </c>
      <c r="J6" s="23" t="s">
        <v>2192</v>
      </c>
      <c r="K6" s="38" t="s">
        <v>2193</v>
      </c>
    </row>
    <row r="7" spans="2:11" ht="35.15" customHeight="1" x14ac:dyDescent="0.3">
      <c r="B7" s="151">
        <v>7867</v>
      </c>
      <c r="C7" s="287" t="s">
        <v>81</v>
      </c>
      <c r="D7" s="287"/>
      <c r="E7" s="280">
        <f>+VLOOKUP(B7,Hoja1!$B$7:$LQ$107,328,0)</f>
        <v>20149249000</v>
      </c>
      <c r="F7" s="280"/>
      <c r="G7" s="281"/>
      <c r="H7" s="281"/>
      <c r="I7" s="24"/>
      <c r="J7" s="25"/>
      <c r="K7" s="25"/>
    </row>
    <row r="8" spans="2:11" ht="35.15" customHeight="1" x14ac:dyDescent="0.3">
      <c r="B8" s="151">
        <v>7868</v>
      </c>
      <c r="C8" s="287" t="s">
        <v>2194</v>
      </c>
      <c r="D8" s="287"/>
      <c r="E8" s="280">
        <f>+VLOOKUP(B8,Hoja1!$B$7:$LQ$107,328,0)</f>
        <v>7927525000</v>
      </c>
      <c r="F8" s="280"/>
      <c r="G8" s="281"/>
      <c r="H8" s="281"/>
      <c r="I8" s="24"/>
      <c r="J8" s="25"/>
      <c r="K8" s="25"/>
    </row>
    <row r="9" spans="2:11" ht="35.15" customHeight="1" x14ac:dyDescent="0.3">
      <c r="B9" s="151">
        <v>7869</v>
      </c>
      <c r="C9" s="287" t="s">
        <v>38</v>
      </c>
      <c r="D9" s="287"/>
      <c r="E9" s="280">
        <f>+VLOOKUP(B9,Hoja1!$B$7:$LQ$107,328,0)</f>
        <v>1546907000</v>
      </c>
      <c r="F9" s="280"/>
      <c r="G9" s="37"/>
      <c r="H9" s="37"/>
      <c r="I9" s="24"/>
      <c r="J9" s="25"/>
      <c r="K9" s="25"/>
    </row>
    <row r="10" spans="2:11" ht="35.15" customHeight="1" x14ac:dyDescent="0.3">
      <c r="B10" s="151">
        <v>7870</v>
      </c>
      <c r="C10" s="287" t="s">
        <v>54</v>
      </c>
      <c r="D10" s="287"/>
      <c r="E10" s="280">
        <f>+VLOOKUP(B10,Hoja1!$B$7:$LQ$107,328,0)</f>
        <v>3554794000</v>
      </c>
      <c r="F10" s="280"/>
      <c r="G10" s="281"/>
      <c r="H10" s="281"/>
      <c r="I10" s="24"/>
      <c r="J10" s="25"/>
      <c r="K10" s="25"/>
    </row>
    <row r="11" spans="2:11" ht="35.15" customHeight="1" x14ac:dyDescent="0.3">
      <c r="B11" s="151">
        <v>7871</v>
      </c>
      <c r="C11" s="287" t="s">
        <v>2195</v>
      </c>
      <c r="D11" s="288"/>
      <c r="E11" s="280">
        <f>+VLOOKUP(B11,Hoja1!$B$7:$LQ$107,328,0)</f>
        <v>27832225000</v>
      </c>
      <c r="F11" s="280"/>
      <c r="G11" s="37"/>
      <c r="H11" s="37"/>
      <c r="I11" s="24"/>
      <c r="J11" s="25"/>
      <c r="K11" s="25"/>
    </row>
    <row r="12" spans="2:11" ht="35.15" customHeight="1" x14ac:dyDescent="0.3">
      <c r="B12" s="151">
        <v>7872</v>
      </c>
      <c r="C12" s="287" t="s">
        <v>2196</v>
      </c>
      <c r="D12" s="287"/>
      <c r="E12" s="280">
        <f>+VLOOKUP(B12,Hoja1!$B$7:$LQ$107,328,0)</f>
        <v>18451363000</v>
      </c>
      <c r="F12" s="280"/>
      <c r="G12" s="281"/>
      <c r="H12" s="281"/>
      <c r="I12" s="24"/>
      <c r="J12" s="25"/>
      <c r="K12" s="25"/>
    </row>
    <row r="13" spans="2:11" ht="35.15" customHeight="1" x14ac:dyDescent="0.3">
      <c r="B13" s="151">
        <v>7873</v>
      </c>
      <c r="C13" s="288" t="s">
        <v>1812</v>
      </c>
      <c r="D13" s="289"/>
      <c r="E13" s="280">
        <f>+VLOOKUP(B13,Hoja1!$B$7:$LQ$107,328,0)</f>
        <v>8823959000</v>
      </c>
      <c r="F13" s="280"/>
      <c r="G13" s="281"/>
      <c r="H13" s="281"/>
      <c r="I13" s="24"/>
      <c r="J13" s="25"/>
      <c r="K13" s="25"/>
    </row>
    <row r="14" spans="2:11" x14ac:dyDescent="0.3">
      <c r="B14" s="282" t="s">
        <v>2197</v>
      </c>
      <c r="C14" s="283"/>
      <c r="D14" s="284"/>
      <c r="E14" s="285">
        <f>SUM(E7:F13)</f>
        <v>88286022000</v>
      </c>
      <c r="F14" s="286"/>
    </row>
    <row r="16" spans="2:11" x14ac:dyDescent="0.3">
      <c r="B16" s="21" t="s">
        <v>2198</v>
      </c>
      <c r="C16" s="21"/>
    </row>
  </sheetData>
  <mergeCells count="27">
    <mergeCell ref="C9:D9"/>
    <mergeCell ref="C12:D12"/>
    <mergeCell ref="C7:D7"/>
    <mergeCell ref="E6:F6"/>
    <mergeCell ref="G6:H6"/>
    <mergeCell ref="E11:F11"/>
    <mergeCell ref="G7:H7"/>
    <mergeCell ref="E9:F9"/>
    <mergeCell ref="G8:H8"/>
    <mergeCell ref="E7:F7"/>
    <mergeCell ref="E8:F8"/>
    <mergeCell ref="E10:F10"/>
    <mergeCell ref="G12:H12"/>
    <mergeCell ref="B2:C4"/>
    <mergeCell ref="D2:J2"/>
    <mergeCell ref="D3:J3"/>
    <mergeCell ref="C8:D8"/>
    <mergeCell ref="C6:D6"/>
    <mergeCell ref="E13:F13"/>
    <mergeCell ref="G13:H13"/>
    <mergeCell ref="B14:D14"/>
    <mergeCell ref="E14:F14"/>
    <mergeCell ref="C10:D10"/>
    <mergeCell ref="C13:D13"/>
    <mergeCell ref="E12:F12"/>
    <mergeCell ref="G10:H10"/>
    <mergeCell ref="C11:D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1:CB165"/>
  <sheetViews>
    <sheetView zoomScaleNormal="100" workbookViewId="0">
      <selection activeCell="AD3" sqref="AD3"/>
    </sheetView>
  </sheetViews>
  <sheetFormatPr baseColWidth="10" defaultColWidth="11.453125" defaultRowHeight="64.400000000000006" customHeight="1" x14ac:dyDescent="0.25"/>
  <cols>
    <col min="1" max="1" width="3.1796875" style="6" customWidth="1"/>
    <col min="2" max="2" width="15.1796875" style="4" customWidth="1"/>
    <col min="3" max="3" width="17.26953125" style="4" customWidth="1"/>
    <col min="4" max="4" width="12.7265625" style="4" customWidth="1"/>
    <col min="5" max="5" width="13.54296875" style="4" customWidth="1"/>
    <col min="6" max="6" width="20.453125" style="126" customWidth="1"/>
    <col min="7" max="7" width="27.81640625" style="126" customWidth="1"/>
    <col min="8" max="8" width="27" style="126" customWidth="1"/>
    <col min="9" max="9" width="36.81640625" style="126" customWidth="1"/>
    <col min="10" max="10" width="32.1796875" style="126" customWidth="1"/>
    <col min="11" max="13" width="29.453125" style="126" customWidth="1"/>
    <col min="14" max="14" width="13" style="67" customWidth="1"/>
    <col min="15" max="15" width="15.1796875" style="67" customWidth="1"/>
    <col min="16" max="17" width="13" style="67" customWidth="1"/>
    <col min="18" max="18" width="38.453125" style="4" customWidth="1"/>
    <col min="19" max="20" width="37.7265625" style="4" customWidth="1"/>
    <col min="21" max="27" width="18.54296875" style="67" customWidth="1"/>
    <col min="28" max="30" width="15.26953125" style="67" customWidth="1"/>
    <col min="31" max="31" width="52.7265625" style="4" customWidth="1"/>
    <col min="32" max="35" width="14" style="4" customWidth="1"/>
    <col min="36" max="44" width="14.26953125" style="4" customWidth="1"/>
    <col min="45" max="45" width="14.26953125" style="5" customWidth="1"/>
    <col min="46" max="48" width="14.26953125" style="4" customWidth="1"/>
    <col min="49" max="60" width="32.1796875" style="4" customWidth="1"/>
    <col min="61" max="66" width="24.54296875" style="4" customWidth="1"/>
    <col min="67" max="74" width="23.26953125" style="4" customWidth="1"/>
    <col min="75" max="80" width="28.453125" style="4" customWidth="1"/>
    <col min="81" max="16384" width="11.453125" style="6"/>
  </cols>
  <sheetData>
    <row r="1" spans="2:45" ht="23.15" customHeight="1" x14ac:dyDescent="0.25"/>
    <row r="2" spans="2:45" s="1" customFormat="1" ht="23.5" customHeight="1" x14ac:dyDescent="0.25">
      <c r="B2" s="56"/>
      <c r="C2" s="57"/>
      <c r="D2" s="57"/>
      <c r="E2" s="57"/>
      <c r="F2" s="299" t="s">
        <v>2199</v>
      </c>
      <c r="G2" s="299"/>
      <c r="H2" s="299"/>
      <c r="I2" s="58"/>
      <c r="J2" s="58"/>
      <c r="K2" s="58"/>
      <c r="L2" s="58"/>
      <c r="M2" s="58"/>
      <c r="N2" s="127"/>
      <c r="O2" s="128"/>
      <c r="P2" s="129"/>
      <c r="Q2" s="129"/>
      <c r="R2" s="30"/>
      <c r="S2" s="30"/>
      <c r="T2" s="30"/>
      <c r="U2" s="129"/>
      <c r="V2" s="129"/>
      <c r="W2" s="129"/>
      <c r="X2" s="3"/>
      <c r="Y2" s="3"/>
      <c r="Z2" s="3"/>
      <c r="AA2" s="3"/>
      <c r="AB2" s="3"/>
      <c r="AC2" s="3"/>
      <c r="AD2" s="3"/>
    </row>
    <row r="3" spans="2:45" s="1" customFormat="1" ht="23.5" customHeight="1" x14ac:dyDescent="0.25">
      <c r="B3" s="59"/>
      <c r="C3" s="31"/>
      <c r="D3" s="31"/>
      <c r="E3" s="31"/>
      <c r="F3" s="260" t="s">
        <v>2200</v>
      </c>
      <c r="G3" s="260"/>
      <c r="H3" s="260"/>
      <c r="I3" s="29"/>
      <c r="J3" s="29"/>
      <c r="K3" s="29"/>
      <c r="L3" s="29"/>
      <c r="M3" s="29"/>
      <c r="N3" s="130"/>
      <c r="O3" s="131"/>
      <c r="P3" s="129"/>
      <c r="Q3" s="129"/>
      <c r="R3" s="30"/>
      <c r="S3" s="30"/>
      <c r="T3" s="30"/>
      <c r="U3" s="129"/>
      <c r="V3" s="129"/>
      <c r="W3" s="129"/>
      <c r="X3" s="3"/>
      <c r="Y3" s="3"/>
      <c r="Z3" s="3"/>
      <c r="AA3" s="3"/>
      <c r="AB3" s="3"/>
      <c r="AC3" s="3"/>
      <c r="AD3" s="3"/>
    </row>
    <row r="4" spans="2:45" s="1" customFormat="1" ht="23.5" customHeight="1" thickBot="1" x14ac:dyDescent="0.3">
      <c r="B4" s="59"/>
      <c r="C4" s="31"/>
      <c r="D4" s="31"/>
      <c r="E4" s="31"/>
      <c r="F4" s="260" t="s">
        <v>2</v>
      </c>
      <c r="G4" s="260"/>
      <c r="H4" s="260"/>
      <c r="I4" s="29"/>
      <c r="J4" s="29"/>
      <c r="K4" s="29"/>
      <c r="L4" s="29"/>
      <c r="M4" s="29"/>
      <c r="N4" s="55" t="s">
        <v>6</v>
      </c>
      <c r="O4" s="131"/>
      <c r="P4" s="129"/>
      <c r="Q4" s="129"/>
      <c r="R4" s="30">
        <v>22</v>
      </c>
      <c r="S4" s="30"/>
      <c r="T4" s="30"/>
      <c r="U4" s="129"/>
      <c r="V4" s="129"/>
      <c r="W4" s="129"/>
      <c r="X4" s="3"/>
      <c r="Y4" s="3"/>
      <c r="Z4" s="3"/>
      <c r="AA4" s="3"/>
      <c r="AB4" s="3"/>
      <c r="AC4" s="3"/>
      <c r="AD4" s="3"/>
    </row>
    <row r="5" spans="2:45" s="1" customFormat="1" ht="12.5" x14ac:dyDescent="0.25">
      <c r="C5" s="8"/>
      <c r="F5" s="2"/>
      <c r="G5" s="2"/>
      <c r="H5" s="2"/>
      <c r="I5" s="2"/>
      <c r="J5" s="2"/>
      <c r="K5" s="2"/>
      <c r="L5" s="2"/>
      <c r="M5" s="11"/>
      <c r="N5" s="3"/>
      <c r="O5" s="3"/>
      <c r="P5" s="3"/>
      <c r="Q5" s="3"/>
      <c r="R5" s="8"/>
      <c r="S5" s="8"/>
      <c r="T5" s="8"/>
      <c r="U5" s="3"/>
      <c r="V5" s="3"/>
      <c r="W5" s="3"/>
      <c r="X5" s="3"/>
      <c r="Y5" s="3"/>
      <c r="Z5" s="3"/>
      <c r="AA5" s="3"/>
      <c r="AB5" s="3"/>
      <c r="AC5" s="3"/>
      <c r="AD5" s="3"/>
    </row>
    <row r="6" spans="2:45" ht="12.5" x14ac:dyDescent="0.25"/>
    <row r="7" spans="2:45" s="4" customFormat="1" ht="39" x14ac:dyDescent="0.25">
      <c r="B7" s="117" t="s">
        <v>147</v>
      </c>
      <c r="C7" s="117" t="s">
        <v>2201</v>
      </c>
      <c r="D7" s="117" t="s">
        <v>2202</v>
      </c>
      <c r="E7" s="117" t="s">
        <v>2203</v>
      </c>
      <c r="F7" s="117" t="s">
        <v>2204</v>
      </c>
      <c r="G7" s="117" t="s">
        <v>2205</v>
      </c>
      <c r="H7" s="117" t="s">
        <v>2206</v>
      </c>
      <c r="I7" s="117" t="s">
        <v>2207</v>
      </c>
      <c r="J7" s="117" t="s">
        <v>2208</v>
      </c>
      <c r="K7" s="117" t="s">
        <v>2209</v>
      </c>
      <c r="L7" s="117" t="s">
        <v>2210</v>
      </c>
      <c r="M7" s="117" t="s">
        <v>2211</v>
      </c>
      <c r="N7" s="117" t="s">
        <v>2212</v>
      </c>
      <c r="O7" s="117" t="s">
        <v>2213</v>
      </c>
      <c r="P7" s="117" t="s">
        <v>193</v>
      </c>
      <c r="Q7" s="117" t="s">
        <v>2214</v>
      </c>
      <c r="R7" s="117" t="s">
        <v>2215</v>
      </c>
      <c r="S7" s="117" t="s">
        <v>2216</v>
      </c>
      <c r="T7" s="117" t="s">
        <v>2217</v>
      </c>
      <c r="U7" s="117" t="s">
        <v>2218</v>
      </c>
      <c r="V7" s="117" t="s">
        <v>2219</v>
      </c>
      <c r="W7" s="117" t="s">
        <v>2220</v>
      </c>
      <c r="X7" s="117" t="s">
        <v>2221</v>
      </c>
      <c r="Y7" s="117" t="s">
        <v>2222</v>
      </c>
      <c r="Z7" s="117" t="s">
        <v>2223</v>
      </c>
      <c r="AA7" s="117" t="s">
        <v>2224</v>
      </c>
      <c r="AB7" s="117" t="s">
        <v>2225</v>
      </c>
      <c r="AC7" s="117" t="s">
        <v>2226</v>
      </c>
      <c r="AD7" s="117" t="s">
        <v>2227</v>
      </c>
      <c r="AE7" s="117" t="s">
        <v>2228</v>
      </c>
      <c r="AS7" s="5"/>
    </row>
    <row r="8" spans="2:45" s="4" customFormat="1" ht="80" x14ac:dyDescent="0.25">
      <c r="B8" s="132">
        <v>1</v>
      </c>
      <c r="C8" s="133" t="s">
        <v>2229</v>
      </c>
      <c r="D8" s="132">
        <v>1</v>
      </c>
      <c r="E8" s="132">
        <v>2024</v>
      </c>
      <c r="F8" s="133" t="s">
        <v>2230</v>
      </c>
      <c r="G8" s="133" t="s">
        <v>2231</v>
      </c>
      <c r="H8" s="133" t="s">
        <v>2232</v>
      </c>
      <c r="I8" s="133" t="s">
        <v>2233</v>
      </c>
      <c r="J8" s="133" t="s">
        <v>2234</v>
      </c>
      <c r="K8" s="133" t="str">
        <f t="shared" ref="K8:K38" si="0">CONCATENATE("(",L8,"/",M8,")","x100")</f>
        <v>(Número de autos o providencias interlocutorias emitidas en los procesos disciplinarios en el periodo/Número de autos o providencias interlocutorias programadas en los procesos disciplinarios en el periodo)x100</v>
      </c>
      <c r="L8" s="133" t="s">
        <v>2235</v>
      </c>
      <c r="M8" s="133" t="s">
        <v>2236</v>
      </c>
      <c r="N8" s="132" t="s">
        <v>583</v>
      </c>
      <c r="O8" s="132" t="s">
        <v>2237</v>
      </c>
      <c r="P8" s="132" t="s">
        <v>582</v>
      </c>
      <c r="Q8" s="132" t="s">
        <v>703</v>
      </c>
      <c r="R8" s="133" t="s">
        <v>2238</v>
      </c>
      <c r="S8" s="133" t="s">
        <v>2239</v>
      </c>
      <c r="T8" s="133" t="s">
        <v>2240</v>
      </c>
      <c r="U8" s="134">
        <v>1</v>
      </c>
      <c r="V8" s="134">
        <v>1</v>
      </c>
      <c r="W8" s="135">
        <v>0.99990000000000001</v>
      </c>
      <c r="X8" s="132" t="s">
        <v>24</v>
      </c>
      <c r="Y8" s="132" t="s">
        <v>2241</v>
      </c>
      <c r="Z8" s="132" t="s">
        <v>2242</v>
      </c>
      <c r="AA8" s="132" t="s">
        <v>2243</v>
      </c>
      <c r="AB8" s="134">
        <v>1</v>
      </c>
      <c r="AC8" s="132" t="s">
        <v>583</v>
      </c>
      <c r="AD8" s="136">
        <v>44865</v>
      </c>
      <c r="AE8" s="133" t="s">
        <v>2244</v>
      </c>
      <c r="AS8" s="5"/>
    </row>
    <row r="9" spans="2:45" s="4" customFormat="1" ht="70" x14ac:dyDescent="0.25">
      <c r="B9" s="132">
        <v>2</v>
      </c>
      <c r="C9" s="133" t="s">
        <v>2229</v>
      </c>
      <c r="D9" s="132">
        <v>1</v>
      </c>
      <c r="E9" s="132">
        <v>2024</v>
      </c>
      <c r="F9" s="133" t="s">
        <v>2230</v>
      </c>
      <c r="G9" s="133" t="s">
        <v>2231</v>
      </c>
      <c r="H9" s="133" t="s">
        <v>2232</v>
      </c>
      <c r="I9" s="133" t="s">
        <v>2245</v>
      </c>
      <c r="J9" s="133" t="s">
        <v>2246</v>
      </c>
      <c r="K9" s="133" t="str">
        <f t="shared" si="0"/>
        <v>(Número de expedientes con etapa procesal dentro de los términos legales en el periodo/Número de expedientes totales en curso, en las diferentes etapas del proceso disciplinario en el periodo)x100</v>
      </c>
      <c r="L9" s="133" t="s">
        <v>2247</v>
      </c>
      <c r="M9" s="133" t="s">
        <v>2248</v>
      </c>
      <c r="N9" s="132" t="s">
        <v>583</v>
      </c>
      <c r="O9" s="132" t="s">
        <v>2237</v>
      </c>
      <c r="P9" s="132" t="s">
        <v>727</v>
      </c>
      <c r="Q9" s="132" t="s">
        <v>703</v>
      </c>
      <c r="R9" s="133" t="s">
        <v>2249</v>
      </c>
      <c r="S9" s="133" t="s">
        <v>2239</v>
      </c>
      <c r="T9" s="133" t="s">
        <v>2250</v>
      </c>
      <c r="U9" s="134">
        <v>1</v>
      </c>
      <c r="V9" s="134">
        <v>1</v>
      </c>
      <c r="W9" s="135">
        <v>0.99990000000000001</v>
      </c>
      <c r="X9" s="132" t="s">
        <v>24</v>
      </c>
      <c r="Y9" s="132" t="s">
        <v>2241</v>
      </c>
      <c r="Z9" s="132" t="s">
        <v>2242</v>
      </c>
      <c r="AA9" s="132" t="s">
        <v>2243</v>
      </c>
      <c r="AB9" s="134">
        <v>1</v>
      </c>
      <c r="AC9" s="132" t="s">
        <v>583</v>
      </c>
      <c r="AD9" s="136">
        <v>44865</v>
      </c>
      <c r="AE9" s="133" t="s">
        <v>2251</v>
      </c>
      <c r="AS9" s="5"/>
    </row>
    <row r="10" spans="2:45" s="4" customFormat="1" ht="60" x14ac:dyDescent="0.25">
      <c r="B10" s="132">
        <v>3</v>
      </c>
      <c r="C10" s="133" t="s">
        <v>2252</v>
      </c>
      <c r="D10" s="132">
        <v>1</v>
      </c>
      <c r="E10" s="132">
        <v>2024</v>
      </c>
      <c r="F10" s="133" t="s">
        <v>2253</v>
      </c>
      <c r="G10" s="133" t="s">
        <v>2254</v>
      </c>
      <c r="H10" s="133" t="s">
        <v>1854</v>
      </c>
      <c r="I10" s="133" t="s">
        <v>2255</v>
      </c>
      <c r="J10" s="133" t="s">
        <v>2256</v>
      </c>
      <c r="K10" s="133" t="str">
        <f t="shared" si="0"/>
        <v>(Número de productos ejecutados en el periodo del plan operativo del proceso Direccionamiento estratégico/Número de productos programados del plan operativo del proceso Direccionamiento estratégico para el periodo)x100</v>
      </c>
      <c r="L10" s="133" t="s">
        <v>2257</v>
      </c>
      <c r="M10" s="133" t="s">
        <v>2258</v>
      </c>
      <c r="N10" s="132" t="s">
        <v>583</v>
      </c>
      <c r="O10" s="132" t="s">
        <v>2237</v>
      </c>
      <c r="P10" s="132" t="s">
        <v>582</v>
      </c>
      <c r="Q10" s="132" t="s">
        <v>703</v>
      </c>
      <c r="R10" s="133" t="s">
        <v>2259</v>
      </c>
      <c r="S10" s="133" t="s">
        <v>2260</v>
      </c>
      <c r="T10" s="133" t="s">
        <v>2261</v>
      </c>
      <c r="U10" s="134">
        <v>1</v>
      </c>
      <c r="V10" s="134">
        <v>1</v>
      </c>
      <c r="W10" s="135">
        <v>0.95</v>
      </c>
      <c r="X10" s="132" t="s">
        <v>24</v>
      </c>
      <c r="Y10" s="132" t="s">
        <v>2241</v>
      </c>
      <c r="Z10" s="132" t="s">
        <v>2242</v>
      </c>
      <c r="AA10" s="132" t="s">
        <v>2243</v>
      </c>
      <c r="AB10" s="134">
        <v>1</v>
      </c>
      <c r="AC10" s="132" t="s">
        <v>583</v>
      </c>
      <c r="AD10" s="136">
        <v>45230</v>
      </c>
      <c r="AE10" s="133" t="s">
        <v>2262</v>
      </c>
      <c r="AS10" s="5"/>
    </row>
    <row r="11" spans="2:45" s="4" customFormat="1" ht="130" x14ac:dyDescent="0.25">
      <c r="B11" s="132">
        <v>4</v>
      </c>
      <c r="C11" s="133" t="s">
        <v>2263</v>
      </c>
      <c r="D11" s="132">
        <v>1</v>
      </c>
      <c r="E11" s="132">
        <v>2024</v>
      </c>
      <c r="F11" s="133" t="s">
        <v>2264</v>
      </c>
      <c r="G11" s="133" t="s">
        <v>2265</v>
      </c>
      <c r="H11" s="133" t="s">
        <v>2266</v>
      </c>
      <c r="I11" s="133" t="s">
        <v>2267</v>
      </c>
      <c r="J11" s="133" t="s">
        <v>2268</v>
      </c>
      <c r="K11" s="133" t="str">
        <f t="shared" si="0"/>
        <v>(Número de actividades de aseguramiento y reportes ejecutados en el periodo/Número de actividades de aseguramiento y reportes programados en el Plan Anual de Auditoría para el periodo)x100</v>
      </c>
      <c r="L11" s="133" t="s">
        <v>2269</v>
      </c>
      <c r="M11" s="133" t="s">
        <v>2270</v>
      </c>
      <c r="N11" s="132" t="s">
        <v>583</v>
      </c>
      <c r="O11" s="132" t="s">
        <v>2237</v>
      </c>
      <c r="P11" s="132" t="s">
        <v>727</v>
      </c>
      <c r="Q11" s="132" t="s">
        <v>703</v>
      </c>
      <c r="R11" s="133" t="s">
        <v>2271</v>
      </c>
      <c r="S11" s="133" t="s">
        <v>2272</v>
      </c>
      <c r="T11" s="133" t="s">
        <v>2273</v>
      </c>
      <c r="U11" s="134">
        <v>1</v>
      </c>
      <c r="V11" s="134">
        <v>1.1000000000000001</v>
      </c>
      <c r="W11" s="135">
        <v>0.9</v>
      </c>
      <c r="X11" s="132" t="s">
        <v>24</v>
      </c>
      <c r="Y11" s="132" t="s">
        <v>2241</v>
      </c>
      <c r="Z11" s="132" t="s">
        <v>2242</v>
      </c>
      <c r="AA11" s="132" t="s">
        <v>2243</v>
      </c>
      <c r="AB11" s="134">
        <v>1</v>
      </c>
      <c r="AC11" s="132" t="s">
        <v>583</v>
      </c>
      <c r="AD11" s="136">
        <v>44865</v>
      </c>
      <c r="AE11" s="133" t="s">
        <v>2274</v>
      </c>
      <c r="AS11" s="5"/>
    </row>
    <row r="12" spans="2:45" s="4" customFormat="1" ht="90" x14ac:dyDescent="0.25">
      <c r="B12" s="132">
        <v>5</v>
      </c>
      <c r="C12" s="133" t="s">
        <v>2263</v>
      </c>
      <c r="D12" s="132">
        <v>1</v>
      </c>
      <c r="E12" s="132">
        <v>2024</v>
      </c>
      <c r="F12" s="133" t="s">
        <v>2264</v>
      </c>
      <c r="G12" s="133" t="s">
        <v>2265</v>
      </c>
      <c r="H12" s="133" t="s">
        <v>2266</v>
      </c>
      <c r="I12" s="133" t="s">
        <v>2275</v>
      </c>
      <c r="J12" s="133" t="s">
        <v>2276</v>
      </c>
      <c r="K12" s="133" t="str">
        <f t="shared" si="0"/>
        <v>(Numero de oportunidades de mejora aceptadas en el informe final de las Auditorías Internas de Gestión en el periodo/Numero de oportunidades de mejora identificadas en los informes preliminares de las Auditorias Internas de Gestión en el periodo)x100</v>
      </c>
      <c r="L12" s="133" t="s">
        <v>2277</v>
      </c>
      <c r="M12" s="133" t="s">
        <v>2278</v>
      </c>
      <c r="N12" s="132" t="s">
        <v>583</v>
      </c>
      <c r="O12" s="132" t="s">
        <v>2279</v>
      </c>
      <c r="P12" s="132" t="s">
        <v>582</v>
      </c>
      <c r="Q12" s="132" t="s">
        <v>703</v>
      </c>
      <c r="R12" s="133" t="s">
        <v>2280</v>
      </c>
      <c r="S12" s="133" t="s">
        <v>2281</v>
      </c>
      <c r="T12" s="133" t="s">
        <v>2276</v>
      </c>
      <c r="U12" s="134">
        <v>0.9</v>
      </c>
      <c r="V12" s="134">
        <v>1</v>
      </c>
      <c r="W12" s="135">
        <v>0.8</v>
      </c>
      <c r="X12" s="132" t="s">
        <v>24</v>
      </c>
      <c r="Y12" s="132" t="s">
        <v>2241</v>
      </c>
      <c r="Z12" s="132" t="s">
        <v>2242</v>
      </c>
      <c r="AA12" s="132" t="s">
        <v>2243</v>
      </c>
      <c r="AB12" s="134">
        <v>1</v>
      </c>
      <c r="AC12" s="132" t="s">
        <v>583</v>
      </c>
      <c r="AD12" s="136">
        <v>44865</v>
      </c>
      <c r="AE12" s="133" t="s">
        <v>2282</v>
      </c>
      <c r="AS12" s="5"/>
    </row>
    <row r="13" spans="2:45" s="4" customFormat="1" ht="90" x14ac:dyDescent="0.25">
      <c r="B13" s="132">
        <v>6</v>
      </c>
      <c r="C13" s="133" t="s">
        <v>2283</v>
      </c>
      <c r="D13" s="132">
        <v>1</v>
      </c>
      <c r="E13" s="132">
        <v>2024</v>
      </c>
      <c r="F13" s="133" t="s">
        <v>2284</v>
      </c>
      <c r="G13" s="133" t="s">
        <v>2285</v>
      </c>
      <c r="H13" s="133" t="s">
        <v>865</v>
      </c>
      <c r="I13" s="133" t="s">
        <v>2286</v>
      </c>
      <c r="J13" s="133" t="s">
        <v>2287</v>
      </c>
      <c r="K13" s="133" t="str">
        <f t="shared" si="0"/>
        <v>(Número de solicitudes publicadas en el Registro Distrital durante el periodo/Número de solicitudes de publicaciones en el Registro Distrital durante el periodo, incluidas las devoluciones por incumplimiento de requisitos.)x100</v>
      </c>
      <c r="L13" s="133" t="s">
        <v>2288</v>
      </c>
      <c r="M13" s="133" t="s">
        <v>2289</v>
      </c>
      <c r="N13" s="132" t="s">
        <v>583</v>
      </c>
      <c r="O13" s="132" t="s">
        <v>2237</v>
      </c>
      <c r="P13" s="132" t="s">
        <v>727</v>
      </c>
      <c r="Q13" s="132" t="s">
        <v>703</v>
      </c>
      <c r="R13" s="133" t="s">
        <v>2290</v>
      </c>
      <c r="S13" s="133" t="s">
        <v>2291</v>
      </c>
      <c r="T13" s="133" t="s">
        <v>2292</v>
      </c>
      <c r="U13" s="134">
        <v>0.9</v>
      </c>
      <c r="V13" s="134">
        <v>1</v>
      </c>
      <c r="W13" s="135">
        <v>0.89</v>
      </c>
      <c r="X13" s="132" t="s">
        <v>24</v>
      </c>
      <c r="Y13" s="132" t="s">
        <v>2241</v>
      </c>
      <c r="Z13" s="132" t="s">
        <v>2242</v>
      </c>
      <c r="AA13" s="132" t="s">
        <v>2243</v>
      </c>
      <c r="AB13" s="135">
        <v>0.91639999999999999</v>
      </c>
      <c r="AC13" s="132" t="s">
        <v>583</v>
      </c>
      <c r="AD13" s="136">
        <v>45230</v>
      </c>
      <c r="AE13" s="133" t="s">
        <v>2293</v>
      </c>
      <c r="AS13" s="5"/>
    </row>
    <row r="14" spans="2:45" s="4" customFormat="1" ht="50" x14ac:dyDescent="0.25">
      <c r="B14" s="132">
        <v>7</v>
      </c>
      <c r="C14" s="133" t="s">
        <v>2283</v>
      </c>
      <c r="D14" s="132">
        <v>1</v>
      </c>
      <c r="E14" s="132">
        <v>2024</v>
      </c>
      <c r="F14" s="133" t="s">
        <v>2284</v>
      </c>
      <c r="G14" s="133" t="s">
        <v>2285</v>
      </c>
      <c r="H14" s="133" t="s">
        <v>865</v>
      </c>
      <c r="I14" s="133" t="s">
        <v>2294</v>
      </c>
      <c r="J14" s="133" t="s">
        <v>2295</v>
      </c>
      <c r="K14" s="133" t="str">
        <f t="shared" si="0"/>
        <v>(Número de ordenes de producción con entregas totales en el periodo/Número de ordenes de producción con compromiso de entrega total en el periodo)x100</v>
      </c>
      <c r="L14" s="133" t="s">
        <v>2296</v>
      </c>
      <c r="M14" s="133" t="s">
        <v>2297</v>
      </c>
      <c r="N14" s="132" t="s">
        <v>583</v>
      </c>
      <c r="O14" s="132" t="s">
        <v>2237</v>
      </c>
      <c r="P14" s="132" t="s">
        <v>727</v>
      </c>
      <c r="Q14" s="132" t="s">
        <v>703</v>
      </c>
      <c r="R14" s="133" t="s">
        <v>2298</v>
      </c>
      <c r="S14" s="133" t="s">
        <v>2299</v>
      </c>
      <c r="T14" s="133" t="s">
        <v>2300</v>
      </c>
      <c r="U14" s="134">
        <v>0.95</v>
      </c>
      <c r="V14" s="134">
        <v>1</v>
      </c>
      <c r="W14" s="135">
        <v>0.94</v>
      </c>
      <c r="X14" s="132" t="s">
        <v>24</v>
      </c>
      <c r="Y14" s="132" t="s">
        <v>2241</v>
      </c>
      <c r="Z14" s="132" t="s">
        <v>2242</v>
      </c>
      <c r="AA14" s="132" t="s">
        <v>2243</v>
      </c>
      <c r="AB14" s="135">
        <v>0.98770000000000002</v>
      </c>
      <c r="AC14" s="132" t="s">
        <v>583</v>
      </c>
      <c r="AD14" s="136">
        <v>45230</v>
      </c>
      <c r="AE14" s="133" t="s">
        <v>2293</v>
      </c>
      <c r="AS14" s="5"/>
    </row>
    <row r="15" spans="2:45" s="4" customFormat="1" ht="90" x14ac:dyDescent="0.25">
      <c r="B15" s="132">
        <v>8</v>
      </c>
      <c r="C15" s="133" t="s">
        <v>2283</v>
      </c>
      <c r="D15" s="132">
        <v>1</v>
      </c>
      <c r="E15" s="132">
        <v>2024</v>
      </c>
      <c r="F15" s="133" t="s">
        <v>2284</v>
      </c>
      <c r="G15" s="133" t="s">
        <v>2285</v>
      </c>
      <c r="H15" s="133" t="s">
        <v>2301</v>
      </c>
      <c r="I15" s="133" t="s">
        <v>2302</v>
      </c>
      <c r="J15" s="133" t="s">
        <v>2303</v>
      </c>
      <c r="K15" s="133" t="str">
        <f>CONCATENATE("(",L15,"/",M15,")","x100")</f>
        <v>(Total de asistencias técnicas ejecutadas durante el período de medición DDAB + total de asistencias técnicas ejecutadas durante el período de medición DDDI/Total de asistencias técnicas solicitadas por las entidades en el  período de medición a la DDAB +  total de asistencias técnicas solicitadas por las entidades en el  período de medición a la DDDI.)x100</v>
      </c>
      <c r="L15" s="133" t="s">
        <v>2304</v>
      </c>
      <c r="M15" s="133" t="s">
        <v>2305</v>
      </c>
      <c r="N15" s="132" t="s">
        <v>583</v>
      </c>
      <c r="O15" s="132" t="s">
        <v>2306</v>
      </c>
      <c r="P15" s="132" t="s">
        <v>582</v>
      </c>
      <c r="Q15" s="132" t="s">
        <v>703</v>
      </c>
      <c r="R15" s="133" t="s">
        <v>2307</v>
      </c>
      <c r="S15" s="133" t="s">
        <v>2308</v>
      </c>
      <c r="T15" s="133" t="s">
        <v>2309</v>
      </c>
      <c r="U15" s="134">
        <v>0.9</v>
      </c>
      <c r="V15" s="134">
        <v>1</v>
      </c>
      <c r="W15" s="137">
        <v>0.89990000000000003</v>
      </c>
      <c r="X15" s="132" t="s">
        <v>43</v>
      </c>
      <c r="Y15" s="132" t="s">
        <v>2241</v>
      </c>
      <c r="Z15" s="132" t="s">
        <v>2242</v>
      </c>
      <c r="AA15" s="132" t="s">
        <v>2243</v>
      </c>
      <c r="AB15" s="132" t="s">
        <v>612</v>
      </c>
      <c r="AC15" s="132" t="s">
        <v>612</v>
      </c>
      <c r="AD15" s="132" t="s">
        <v>612</v>
      </c>
      <c r="AE15" s="133" t="s">
        <v>612</v>
      </c>
      <c r="AS15" s="5"/>
    </row>
    <row r="16" spans="2:45" s="4" customFormat="1" ht="40" x14ac:dyDescent="0.25">
      <c r="B16" s="132">
        <v>9</v>
      </c>
      <c r="C16" s="133" t="s">
        <v>2283</v>
      </c>
      <c r="D16" s="132">
        <v>1</v>
      </c>
      <c r="E16" s="132">
        <v>2024</v>
      </c>
      <c r="F16" s="133" t="s">
        <v>2284</v>
      </c>
      <c r="G16" s="133" t="s">
        <v>2285</v>
      </c>
      <c r="H16" s="133" t="s">
        <v>2301</v>
      </c>
      <c r="I16" s="133" t="s">
        <v>2310</v>
      </c>
      <c r="J16" s="133" t="s">
        <v>2311</v>
      </c>
      <c r="K16" s="133" t="str">
        <f>CONCATENATE("(",L16,"/",M16,")","x100")</f>
        <v>(Única Variable: Total acumulado de número de unidades descritas puestas al servicio en el período/No aplica)x100</v>
      </c>
      <c r="L16" s="133" t="s">
        <v>2312</v>
      </c>
      <c r="M16" s="133" t="s">
        <v>612</v>
      </c>
      <c r="N16" s="132" t="s">
        <v>2313</v>
      </c>
      <c r="O16" s="132" t="s">
        <v>2314</v>
      </c>
      <c r="P16" s="132" t="s">
        <v>582</v>
      </c>
      <c r="Q16" s="132" t="s">
        <v>703</v>
      </c>
      <c r="R16" s="133" t="s">
        <v>2315</v>
      </c>
      <c r="S16" s="133" t="s">
        <v>2316</v>
      </c>
      <c r="T16" s="133" t="s">
        <v>2317</v>
      </c>
      <c r="U16" s="138">
        <v>20000</v>
      </c>
      <c r="V16" s="138">
        <v>20000</v>
      </c>
      <c r="W16" s="138">
        <v>19999</v>
      </c>
      <c r="X16" s="132" t="s">
        <v>32</v>
      </c>
      <c r="Y16" s="132" t="s">
        <v>2241</v>
      </c>
      <c r="Z16" s="132" t="s">
        <v>2242</v>
      </c>
      <c r="AA16" s="132" t="s">
        <v>2243</v>
      </c>
      <c r="AB16" s="132">
        <v>24000</v>
      </c>
      <c r="AC16" s="132" t="s">
        <v>2318</v>
      </c>
      <c r="AD16" s="136">
        <v>45291</v>
      </c>
      <c r="AE16" s="133" t="s">
        <v>2319</v>
      </c>
      <c r="AS16" s="5"/>
    </row>
    <row r="17" spans="2:45" s="4" customFormat="1" ht="400" x14ac:dyDescent="0.25">
      <c r="B17" s="132">
        <v>10</v>
      </c>
      <c r="C17" s="133" t="s">
        <v>2283</v>
      </c>
      <c r="D17" s="132">
        <v>1</v>
      </c>
      <c r="E17" s="132">
        <v>2024</v>
      </c>
      <c r="F17" s="133" t="s">
        <v>2284</v>
      </c>
      <c r="G17" s="133" t="s">
        <v>2285</v>
      </c>
      <c r="H17" s="133" t="s">
        <v>2301</v>
      </c>
      <c r="I17" s="133" t="s">
        <v>2320</v>
      </c>
      <c r="J17" s="133" t="s">
        <v>2321</v>
      </c>
      <c r="K17" s="133" t="str">
        <f>CONCATENATE("(",L17,"/",M17,")","x100")</f>
        <v>(Sumatoria de los  avances  en la implementación del proceso de Gestión de Documental en cada una de las entidades del Distrito sujetas de la medición./Total Entidades del Distrito  objeto de análisis.
Nota: Este indicador mide el porcentaje de avance en la implementación del Sistema de Gestión de Documentos de Archivo, SGDA, en las entidades distritales a las cuales les aplica el MIPG y el MECI (Decreto 1499 de 2017, artículo 2.2.22.3.4).
En este sentido, de las 63 entidades distritales  (59 Entidades, 3 Organismos de Control y el Concejo de Bogotá), no serán objeto de medición las siguientes: Empresa de Telecomunicaciones de Bogotá - ETB, Grupo de Energía de Bogotá, Agencia Distrital para la Educación Superior, la Ciencia y la Tecnología, ATENEA, Agencia Analítica de Datos, ÁGATA, Aguas de Bogotá S.A. - E.S.P., Corporación Bogotá Región Dinámica - Invest In Bogotá, Terminal de Transporte S.A. y Operadora Distrital de Transporte -ODT. Por lo tanto, el indicador se medirá sobre 55 entidades del Distrito Capital.
Adicionalmente, "Las entidades que se creen con posterioridad a la expedición del Decreto Nacional 1499 de 2017 deberán implementar el Modelo Integrado de Planeación y Gestión, MIPG; el plazo para su primera medición a través del FURAG se efectuará dentro de las dos vigencias siguientes a la puesta en marcha de la entidad"; este mismo periodo se tomará como referencia para el inicio de la medición del avance en la implementación del Sistema de Gestión de Documentos de Archivo, SGDA.)x100</v>
      </c>
      <c r="L17" s="133" t="s">
        <v>2322</v>
      </c>
      <c r="M17" s="133" t="s">
        <v>2323</v>
      </c>
      <c r="N17" s="132" t="s">
        <v>583</v>
      </c>
      <c r="O17" s="132" t="s">
        <v>2324</v>
      </c>
      <c r="P17" s="132" t="s">
        <v>582</v>
      </c>
      <c r="Q17" s="132" t="s">
        <v>703</v>
      </c>
      <c r="R17" s="133" t="s">
        <v>2325</v>
      </c>
      <c r="S17" s="133" t="s">
        <v>2326</v>
      </c>
      <c r="T17" s="133" t="s">
        <v>2327</v>
      </c>
      <c r="U17" s="134">
        <v>0.55000000000000004</v>
      </c>
      <c r="V17" s="134">
        <v>0.9</v>
      </c>
      <c r="W17" s="137">
        <v>0.5</v>
      </c>
      <c r="X17" s="132" t="s">
        <v>43</v>
      </c>
      <c r="Y17" s="132" t="s">
        <v>2241</v>
      </c>
      <c r="Z17" s="132" t="s">
        <v>2242</v>
      </c>
      <c r="AA17" s="132" t="s">
        <v>2243</v>
      </c>
      <c r="AB17" s="132" t="s">
        <v>612</v>
      </c>
      <c r="AC17" s="132" t="s">
        <v>583</v>
      </c>
      <c r="AD17" s="132" t="s">
        <v>612</v>
      </c>
      <c r="AE17" s="133" t="s">
        <v>612</v>
      </c>
      <c r="AS17" s="5"/>
    </row>
    <row r="18" spans="2:45" s="4" customFormat="1" ht="80" x14ac:dyDescent="0.25">
      <c r="B18" s="132">
        <v>11</v>
      </c>
      <c r="C18" s="133" t="s">
        <v>2328</v>
      </c>
      <c r="D18" s="132">
        <v>1</v>
      </c>
      <c r="E18" s="132">
        <v>2024</v>
      </c>
      <c r="F18" s="133" t="s">
        <v>2329</v>
      </c>
      <c r="G18" s="133" t="s">
        <v>2254</v>
      </c>
      <c r="H18" s="133" t="s">
        <v>1854</v>
      </c>
      <c r="I18" s="133" t="s">
        <v>2330</v>
      </c>
      <c r="J18" s="133" t="s">
        <v>2331</v>
      </c>
      <c r="K18" s="133" t="str">
        <f t="shared" si="0"/>
        <v>(Número de productos ejecutados en el periodo del plan operativo del proceso Fortalecimiento institucional/Número de productos programados del plan operativo del proceso Fortalecimiento institucional para el periodo)x100</v>
      </c>
      <c r="L18" s="133" t="s">
        <v>2332</v>
      </c>
      <c r="M18" s="133" t="s">
        <v>2333</v>
      </c>
      <c r="N18" s="132" t="s">
        <v>583</v>
      </c>
      <c r="O18" s="132" t="s">
        <v>2237</v>
      </c>
      <c r="P18" s="132" t="s">
        <v>582</v>
      </c>
      <c r="Q18" s="132" t="s">
        <v>703</v>
      </c>
      <c r="R18" s="133" t="s">
        <v>2334</v>
      </c>
      <c r="S18" s="133" t="s">
        <v>2335</v>
      </c>
      <c r="T18" s="133" t="s">
        <v>2336</v>
      </c>
      <c r="U18" s="134">
        <v>1</v>
      </c>
      <c r="V18" s="134">
        <v>1</v>
      </c>
      <c r="W18" s="135">
        <v>0.95</v>
      </c>
      <c r="X18" s="134" t="s">
        <v>24</v>
      </c>
      <c r="Y18" s="132" t="s">
        <v>2241</v>
      </c>
      <c r="Z18" s="132" t="s">
        <v>2242</v>
      </c>
      <c r="AA18" s="132" t="s">
        <v>2243</v>
      </c>
      <c r="AB18" s="134">
        <v>1</v>
      </c>
      <c r="AC18" s="132" t="s">
        <v>583</v>
      </c>
      <c r="AD18" s="136">
        <v>45230</v>
      </c>
      <c r="AE18" s="133" t="s">
        <v>2337</v>
      </c>
      <c r="AS18" s="5"/>
    </row>
    <row r="19" spans="2:45" s="4" customFormat="1" ht="190" x14ac:dyDescent="0.25">
      <c r="B19" s="132">
        <v>12</v>
      </c>
      <c r="C19" s="133" t="s">
        <v>2328</v>
      </c>
      <c r="D19" s="132">
        <v>1</v>
      </c>
      <c r="E19" s="132">
        <v>2024</v>
      </c>
      <c r="F19" s="133" t="s">
        <v>2329</v>
      </c>
      <c r="G19" s="133" t="s">
        <v>2254</v>
      </c>
      <c r="H19" s="133" t="s">
        <v>1854</v>
      </c>
      <c r="I19" s="133" t="s">
        <v>2338</v>
      </c>
      <c r="J19" s="133" t="s">
        <v>2339</v>
      </c>
      <c r="K19" s="133" t="str">
        <f t="shared" si="0"/>
        <v>(Número de respuestas a las solicitudes de actualización de información en el Aplicativo DARUMA, tramitadas dentro de los ocho (8) días hábiles siguientes a la solicitud /Número de solicitudes de actualización de información en el Aplicativo DARUMA realizadas por los procesos institucionales)x100</v>
      </c>
      <c r="L19" s="133" t="s">
        <v>2340</v>
      </c>
      <c r="M19" s="133" t="s">
        <v>2341</v>
      </c>
      <c r="N19" s="132" t="s">
        <v>583</v>
      </c>
      <c r="O19" s="132" t="s">
        <v>2342</v>
      </c>
      <c r="P19" s="132" t="s">
        <v>727</v>
      </c>
      <c r="Q19" s="132" t="s">
        <v>703</v>
      </c>
      <c r="R19" s="133" t="s">
        <v>2343</v>
      </c>
      <c r="S19" s="133" t="s">
        <v>2344</v>
      </c>
      <c r="T19" s="133" t="s">
        <v>2345</v>
      </c>
      <c r="U19" s="134">
        <v>1</v>
      </c>
      <c r="V19" s="134">
        <v>1</v>
      </c>
      <c r="W19" s="135">
        <v>0.95</v>
      </c>
      <c r="X19" s="134" t="s">
        <v>24</v>
      </c>
      <c r="Y19" s="132" t="s">
        <v>2241</v>
      </c>
      <c r="Z19" s="132" t="s">
        <v>2242</v>
      </c>
      <c r="AA19" s="132" t="s">
        <v>2243</v>
      </c>
      <c r="AB19" s="134">
        <v>1</v>
      </c>
      <c r="AC19" s="132" t="s">
        <v>583</v>
      </c>
      <c r="AD19" s="136">
        <v>45169</v>
      </c>
      <c r="AE19" s="133" t="s">
        <v>2346</v>
      </c>
      <c r="AS19" s="5"/>
    </row>
    <row r="20" spans="2:45" s="4" customFormat="1" ht="66.75" customHeight="1" x14ac:dyDescent="0.25">
      <c r="B20" s="132">
        <v>13</v>
      </c>
      <c r="C20" s="133" t="s">
        <v>2328</v>
      </c>
      <c r="D20" s="132">
        <v>1</v>
      </c>
      <c r="E20" s="132">
        <v>2024</v>
      </c>
      <c r="F20" s="133" t="s">
        <v>2329</v>
      </c>
      <c r="G20" s="133" t="s">
        <v>2254</v>
      </c>
      <c r="H20" s="133" t="s">
        <v>1815</v>
      </c>
      <c r="I20" s="133" t="s">
        <v>2347</v>
      </c>
      <c r="J20" s="133" t="s">
        <v>2348</v>
      </c>
      <c r="K20" s="133" t="str">
        <f t="shared" si="0"/>
        <v>(Número de actividades del Plan de Acción del Plan Institucional de Gestión Ambiental - PIGA ejecutadas en el período/Número de actividades del Plan de Acción del Plan Institucional de Gestión Ambiental - PIGA programadas para el período)x100</v>
      </c>
      <c r="L20" s="133" t="s">
        <v>2349</v>
      </c>
      <c r="M20" s="133" t="s">
        <v>2350</v>
      </c>
      <c r="N20" s="132" t="s">
        <v>583</v>
      </c>
      <c r="O20" s="132" t="s">
        <v>2237</v>
      </c>
      <c r="P20" s="132" t="s">
        <v>582</v>
      </c>
      <c r="Q20" s="132" t="s">
        <v>703</v>
      </c>
      <c r="R20" s="133" t="s">
        <v>2351</v>
      </c>
      <c r="S20" s="133" t="s">
        <v>2352</v>
      </c>
      <c r="T20" s="133" t="s">
        <v>2353</v>
      </c>
      <c r="U20" s="134">
        <v>1</v>
      </c>
      <c r="V20" s="134">
        <v>1</v>
      </c>
      <c r="W20" s="135">
        <v>0.8</v>
      </c>
      <c r="X20" s="134" t="s">
        <v>24</v>
      </c>
      <c r="Y20" s="132" t="s">
        <v>2241</v>
      </c>
      <c r="Z20" s="132" t="s">
        <v>2242</v>
      </c>
      <c r="AA20" s="132" t="s">
        <v>2243</v>
      </c>
      <c r="AB20" s="134">
        <v>1</v>
      </c>
      <c r="AC20" s="132" t="s">
        <v>583</v>
      </c>
      <c r="AD20" s="136">
        <v>45230</v>
      </c>
      <c r="AE20" s="133" t="s">
        <v>2354</v>
      </c>
      <c r="AS20" s="5"/>
    </row>
    <row r="21" spans="2:45" s="4" customFormat="1" ht="90" x14ac:dyDescent="0.25">
      <c r="B21" s="132">
        <v>14</v>
      </c>
      <c r="C21" s="133" t="s">
        <v>2355</v>
      </c>
      <c r="D21" s="132">
        <v>1</v>
      </c>
      <c r="E21" s="132">
        <v>2024</v>
      </c>
      <c r="F21" s="133" t="s">
        <v>2356</v>
      </c>
      <c r="G21" s="133" t="s">
        <v>2357</v>
      </c>
      <c r="H21" s="133" t="s">
        <v>737</v>
      </c>
      <c r="I21" s="133" t="s">
        <v>2358</v>
      </c>
      <c r="J21" s="133" t="s">
        <v>2359</v>
      </c>
      <c r="K21" s="133" t="str">
        <f t="shared" si="0"/>
        <v>(Total acumulado de acciones de relacionamiento y cooperación internacional facilitadas por la Dirección Distrital de Relaciones Internacionales en el periodo del plan de acción /Total acumulado de acciones de relacionamiento y cooperación  internacional programadas en el periodo del plan de acción de la Dirección Distrital de Relaciones Internacionales)x100</v>
      </c>
      <c r="L21" s="133" t="s">
        <v>2360</v>
      </c>
      <c r="M21" s="133" t="s">
        <v>2361</v>
      </c>
      <c r="N21" s="132" t="s">
        <v>583</v>
      </c>
      <c r="O21" s="132" t="s">
        <v>2314</v>
      </c>
      <c r="P21" s="132" t="s">
        <v>727</v>
      </c>
      <c r="Q21" s="132" t="s">
        <v>703</v>
      </c>
      <c r="R21" s="133" t="s">
        <v>2362</v>
      </c>
      <c r="S21" s="133" t="s">
        <v>2363</v>
      </c>
      <c r="T21" s="133" t="s">
        <v>2364</v>
      </c>
      <c r="U21" s="134">
        <v>1</v>
      </c>
      <c r="V21" s="134">
        <v>1</v>
      </c>
      <c r="W21" s="134">
        <v>0.95</v>
      </c>
      <c r="X21" s="132" t="s">
        <v>24</v>
      </c>
      <c r="Y21" s="132" t="s">
        <v>2241</v>
      </c>
      <c r="Z21" s="132" t="s">
        <v>2242</v>
      </c>
      <c r="AA21" s="132" t="s">
        <v>2243</v>
      </c>
      <c r="AB21" s="138">
        <v>61</v>
      </c>
      <c r="AC21" s="134" t="s">
        <v>2365</v>
      </c>
      <c r="AD21" s="136">
        <v>45291</v>
      </c>
      <c r="AE21" s="139" t="s">
        <v>2366</v>
      </c>
      <c r="AS21" s="5"/>
    </row>
    <row r="22" spans="2:45" s="4" customFormat="1" ht="120" x14ac:dyDescent="0.25">
      <c r="B22" s="132">
        <v>15</v>
      </c>
      <c r="C22" s="133" t="s">
        <v>2367</v>
      </c>
      <c r="D22" s="132">
        <v>1</v>
      </c>
      <c r="E22" s="132">
        <v>2024</v>
      </c>
      <c r="F22" s="133" t="s">
        <v>2368</v>
      </c>
      <c r="G22" s="133" t="s">
        <v>2369</v>
      </c>
      <c r="H22" s="133" t="s">
        <v>2370</v>
      </c>
      <c r="I22" s="133" t="s">
        <v>2371</v>
      </c>
      <c r="J22" s="133" t="s">
        <v>2372</v>
      </c>
      <c r="K22" s="133" t="str">
        <f t="shared" si="0"/>
        <v>(Solicitudes de contratación en la modalidad de contratación directa atendidas en el periodo de conformidad con el plazo establecido en el procedimiento Contratación directa (2211200-PR-156)/Solicitudes de contratación en la modalidad de contratación directa radicadas y con plazo límite de atención dentro del período de medición)x100</v>
      </c>
      <c r="L22" s="133" t="s">
        <v>2373</v>
      </c>
      <c r="M22" s="133" t="s">
        <v>2374</v>
      </c>
      <c r="N22" s="132" t="s">
        <v>583</v>
      </c>
      <c r="O22" s="132" t="s">
        <v>2237</v>
      </c>
      <c r="P22" s="132" t="s">
        <v>582</v>
      </c>
      <c r="Q22" s="132" t="s">
        <v>703</v>
      </c>
      <c r="R22" s="133" t="s">
        <v>2375</v>
      </c>
      <c r="S22" s="133" t="s">
        <v>2376</v>
      </c>
      <c r="T22" s="133" t="s">
        <v>2377</v>
      </c>
      <c r="U22" s="134">
        <v>1</v>
      </c>
      <c r="V22" s="134">
        <v>1</v>
      </c>
      <c r="W22" s="135">
        <v>0.95</v>
      </c>
      <c r="X22" s="132" t="s">
        <v>24</v>
      </c>
      <c r="Y22" s="132" t="s">
        <v>2241</v>
      </c>
      <c r="Z22" s="132" t="s">
        <v>2242</v>
      </c>
      <c r="AA22" s="132" t="s">
        <v>2243</v>
      </c>
      <c r="AB22" s="134">
        <v>1</v>
      </c>
      <c r="AC22" s="132" t="s">
        <v>583</v>
      </c>
      <c r="AD22" s="136">
        <v>44865</v>
      </c>
      <c r="AE22" s="133" t="s">
        <v>2378</v>
      </c>
      <c r="AS22" s="5"/>
    </row>
    <row r="23" spans="2:45" s="4" customFormat="1" ht="140" x14ac:dyDescent="0.25">
      <c r="B23" s="132">
        <v>16</v>
      </c>
      <c r="C23" s="133" t="s">
        <v>2367</v>
      </c>
      <c r="D23" s="132">
        <v>1</v>
      </c>
      <c r="E23" s="132">
        <v>2024</v>
      </c>
      <c r="F23" s="133" t="s">
        <v>2368</v>
      </c>
      <c r="G23" s="133" t="s">
        <v>2369</v>
      </c>
      <c r="H23" s="133" t="s">
        <v>2370</v>
      </c>
      <c r="I23" s="133" t="s">
        <v>2379</v>
      </c>
      <c r="J23" s="133" t="s">
        <v>2380</v>
      </c>
      <c r="K23" s="133" t="str">
        <f t="shared" si="0"/>
        <v>(Solicitudes de contratación en la modalidad de procesos de selección pública de oferentes atendidas en el periodo de conformidad con el plazo establecido en el procedimiento Procesos de selección pública de oferentes (4231000-PR-339)/Solicitudes de contratación en la modalidad de procesos de selección publica de oferentes radicadas y con plazo límite de atención dentro del período objeto de medición)x100</v>
      </c>
      <c r="L23" s="133" t="s">
        <v>2381</v>
      </c>
      <c r="M23" s="133" t="s">
        <v>2382</v>
      </c>
      <c r="N23" s="132" t="s">
        <v>583</v>
      </c>
      <c r="O23" s="132" t="s">
        <v>2237</v>
      </c>
      <c r="P23" s="132" t="s">
        <v>582</v>
      </c>
      <c r="Q23" s="132" t="s">
        <v>703</v>
      </c>
      <c r="R23" s="133" t="s">
        <v>2383</v>
      </c>
      <c r="S23" s="133" t="s">
        <v>2384</v>
      </c>
      <c r="T23" s="133" t="s">
        <v>2385</v>
      </c>
      <c r="U23" s="134">
        <v>1</v>
      </c>
      <c r="V23" s="134">
        <v>1</v>
      </c>
      <c r="W23" s="135">
        <v>0.95</v>
      </c>
      <c r="X23" s="132" t="s">
        <v>24</v>
      </c>
      <c r="Y23" s="132" t="s">
        <v>2241</v>
      </c>
      <c r="Z23" s="132" t="s">
        <v>2242</v>
      </c>
      <c r="AA23" s="132" t="s">
        <v>2243</v>
      </c>
      <c r="AB23" s="134">
        <v>1</v>
      </c>
      <c r="AC23" s="132" t="s">
        <v>583</v>
      </c>
      <c r="AD23" s="136">
        <v>44865</v>
      </c>
      <c r="AE23" s="133" t="s">
        <v>2386</v>
      </c>
      <c r="AS23" s="5"/>
    </row>
    <row r="24" spans="2:45" s="4" customFormat="1" ht="120" x14ac:dyDescent="0.25">
      <c r="B24" s="132">
        <v>17</v>
      </c>
      <c r="C24" s="133" t="s">
        <v>2367</v>
      </c>
      <c r="D24" s="132">
        <v>1</v>
      </c>
      <c r="E24" s="132">
        <v>2024</v>
      </c>
      <c r="F24" s="133" t="s">
        <v>2368</v>
      </c>
      <c r="G24" s="133" t="s">
        <v>2369</v>
      </c>
      <c r="H24" s="133" t="s">
        <v>2370</v>
      </c>
      <c r="I24" s="133" t="s">
        <v>2387</v>
      </c>
      <c r="J24" s="133" t="s">
        <v>2388</v>
      </c>
      <c r="K24" s="133" t="str">
        <f t="shared" si="0"/>
        <v>(Solicitudes de modificaciones contractuales  atendidas en el periodo de conformidad con el plazo establecido en el procedimiento Modificaciones, adiciones y prórrogas del contrato o convenio (2211200-PR-024)/Solicitudes de modificaciones contractuales radicadas y con plazo límite de atención dentro del período objeto de medición)x100</v>
      </c>
      <c r="L24" s="133" t="s">
        <v>2389</v>
      </c>
      <c r="M24" s="133" t="s">
        <v>2390</v>
      </c>
      <c r="N24" s="132" t="s">
        <v>583</v>
      </c>
      <c r="O24" s="132" t="s">
        <v>2237</v>
      </c>
      <c r="P24" s="132" t="s">
        <v>582</v>
      </c>
      <c r="Q24" s="132" t="s">
        <v>703</v>
      </c>
      <c r="R24" s="140" t="s">
        <v>2391</v>
      </c>
      <c r="S24" s="133" t="s">
        <v>2392</v>
      </c>
      <c r="T24" s="133" t="s">
        <v>2393</v>
      </c>
      <c r="U24" s="134">
        <v>1</v>
      </c>
      <c r="V24" s="134">
        <v>1</v>
      </c>
      <c r="W24" s="135">
        <v>0.95</v>
      </c>
      <c r="X24" s="132" t="s">
        <v>24</v>
      </c>
      <c r="Y24" s="132" t="s">
        <v>2241</v>
      </c>
      <c r="Z24" s="132" t="s">
        <v>2242</v>
      </c>
      <c r="AA24" s="132" t="s">
        <v>2243</v>
      </c>
      <c r="AB24" s="134">
        <v>1</v>
      </c>
      <c r="AC24" s="132" t="s">
        <v>583</v>
      </c>
      <c r="AD24" s="136">
        <v>44865</v>
      </c>
      <c r="AE24" s="133" t="s">
        <v>2394</v>
      </c>
      <c r="AS24" s="5"/>
    </row>
    <row r="25" spans="2:45" s="4" customFormat="1" ht="130" x14ac:dyDescent="0.25">
      <c r="B25" s="132">
        <v>18</v>
      </c>
      <c r="C25" s="133" t="s">
        <v>2367</v>
      </c>
      <c r="D25" s="132">
        <v>1</v>
      </c>
      <c r="E25" s="132">
        <v>2024</v>
      </c>
      <c r="F25" s="133" t="s">
        <v>2368</v>
      </c>
      <c r="G25" s="133" t="s">
        <v>2369</v>
      </c>
      <c r="H25" s="133" t="s">
        <v>2370</v>
      </c>
      <c r="I25" s="133" t="s">
        <v>2395</v>
      </c>
      <c r="J25" s="133" t="s">
        <v>2396</v>
      </c>
      <c r="K25" s="133" t="str">
        <f t="shared" si="0"/>
        <v>(Solicitudes de liquidación y/o terminación y/o terminación anticipada de contratos o convenios atendidas de conformidad en un tiempo no mayor a 10 días hábiles/Solicitudes de liquidación y/o terminación y/o terminación anticipada de contratos o convenios radicadas y con plazo límite de atención dentro del período de medición)x100</v>
      </c>
      <c r="L25" s="133" t="s">
        <v>2397</v>
      </c>
      <c r="M25" s="133" t="s">
        <v>2398</v>
      </c>
      <c r="N25" s="132" t="s">
        <v>583</v>
      </c>
      <c r="O25" s="132" t="s">
        <v>2237</v>
      </c>
      <c r="P25" s="132" t="s">
        <v>582</v>
      </c>
      <c r="Q25" s="132" t="s">
        <v>703</v>
      </c>
      <c r="R25" s="133" t="s">
        <v>2399</v>
      </c>
      <c r="S25" s="133" t="s">
        <v>2400</v>
      </c>
      <c r="T25" s="133" t="s">
        <v>2401</v>
      </c>
      <c r="U25" s="134">
        <v>1</v>
      </c>
      <c r="V25" s="134">
        <v>1</v>
      </c>
      <c r="W25" s="135">
        <v>0.95</v>
      </c>
      <c r="X25" s="132" t="s">
        <v>24</v>
      </c>
      <c r="Y25" s="132" t="s">
        <v>2241</v>
      </c>
      <c r="Z25" s="132" t="s">
        <v>2242</v>
      </c>
      <c r="AA25" s="132" t="s">
        <v>2243</v>
      </c>
      <c r="AB25" s="134">
        <v>1</v>
      </c>
      <c r="AC25" s="132" t="s">
        <v>583</v>
      </c>
      <c r="AD25" s="136">
        <v>44865</v>
      </c>
      <c r="AE25" s="133" t="s">
        <v>2402</v>
      </c>
      <c r="AS25" s="5"/>
    </row>
    <row r="26" spans="2:45" s="4" customFormat="1" ht="40" x14ac:dyDescent="0.25">
      <c r="B26" s="132">
        <v>19</v>
      </c>
      <c r="C26" s="133" t="s">
        <v>2403</v>
      </c>
      <c r="D26" s="132">
        <v>1</v>
      </c>
      <c r="E26" s="132">
        <v>2024</v>
      </c>
      <c r="F26" s="133" t="s">
        <v>2404</v>
      </c>
      <c r="G26" s="133" t="s">
        <v>2405</v>
      </c>
      <c r="H26" s="133" t="s">
        <v>2406</v>
      </c>
      <c r="I26" s="133" t="s">
        <v>2407</v>
      </c>
      <c r="J26" s="133" t="s">
        <v>2408</v>
      </c>
      <c r="K26" s="133" t="str">
        <f t="shared" si="0"/>
        <v>(Número de solicitudes tramitadas oportunamente en el mes/Número total de solicitudes recibidas en el mes)x100</v>
      </c>
      <c r="L26" s="133" t="s">
        <v>2409</v>
      </c>
      <c r="M26" s="133" t="s">
        <v>2410</v>
      </c>
      <c r="N26" s="132" t="s">
        <v>583</v>
      </c>
      <c r="O26" s="132" t="s">
        <v>2237</v>
      </c>
      <c r="P26" s="132" t="s">
        <v>727</v>
      </c>
      <c r="Q26" s="132" t="s">
        <v>703</v>
      </c>
      <c r="R26" s="133" t="s">
        <v>2411</v>
      </c>
      <c r="S26" s="133" t="s">
        <v>2412</v>
      </c>
      <c r="T26" s="141" t="s">
        <v>2413</v>
      </c>
      <c r="U26" s="134">
        <v>0.95</v>
      </c>
      <c r="V26" s="134">
        <v>1</v>
      </c>
      <c r="W26" s="135">
        <v>0.85</v>
      </c>
      <c r="X26" s="132" t="s">
        <v>24</v>
      </c>
      <c r="Y26" s="132" t="s">
        <v>2241</v>
      </c>
      <c r="Z26" s="132" t="s">
        <v>2242</v>
      </c>
      <c r="AA26" s="132" t="s">
        <v>2243</v>
      </c>
      <c r="AB26" s="134">
        <v>1</v>
      </c>
      <c r="AC26" s="132" t="s">
        <v>583</v>
      </c>
      <c r="AD26" s="136">
        <v>45230</v>
      </c>
      <c r="AE26" s="133" t="s">
        <v>2414</v>
      </c>
      <c r="AS26" s="5"/>
    </row>
    <row r="27" spans="2:45" s="4" customFormat="1" ht="40" x14ac:dyDescent="0.25">
      <c r="B27" s="132">
        <v>20</v>
      </c>
      <c r="C27" s="133" t="s">
        <v>2403</v>
      </c>
      <c r="D27" s="132">
        <v>1</v>
      </c>
      <c r="E27" s="132">
        <v>2024</v>
      </c>
      <c r="F27" s="133" t="s">
        <v>2404</v>
      </c>
      <c r="G27" s="133" t="s">
        <v>2405</v>
      </c>
      <c r="H27" s="133" t="s">
        <v>2406</v>
      </c>
      <c r="I27" s="133" t="s">
        <v>2415</v>
      </c>
      <c r="J27" s="133" t="s">
        <v>2416</v>
      </c>
      <c r="K27" s="133" t="str">
        <f t="shared" si="0"/>
        <v>(Número de elementos con incidentes con los registros de SAI/Número de elementos seleccionados para la muestra en SAI)x100</v>
      </c>
      <c r="L27" s="133" t="s">
        <v>2417</v>
      </c>
      <c r="M27" s="133" t="s">
        <v>2418</v>
      </c>
      <c r="N27" s="132" t="s">
        <v>583</v>
      </c>
      <c r="O27" s="132" t="s">
        <v>2306</v>
      </c>
      <c r="P27" s="132" t="s">
        <v>582</v>
      </c>
      <c r="Q27" s="132" t="s">
        <v>703</v>
      </c>
      <c r="R27" s="133" t="s">
        <v>2419</v>
      </c>
      <c r="S27" s="133" t="s">
        <v>2420</v>
      </c>
      <c r="T27" s="133" t="s">
        <v>2421</v>
      </c>
      <c r="U27" s="134">
        <v>0.85</v>
      </c>
      <c r="V27" s="134">
        <v>1</v>
      </c>
      <c r="W27" s="135">
        <v>0.65</v>
      </c>
      <c r="X27" s="132" t="s">
        <v>24</v>
      </c>
      <c r="Y27" s="132" t="s">
        <v>2241</v>
      </c>
      <c r="Z27" s="132" t="s">
        <v>2242</v>
      </c>
      <c r="AA27" s="132" t="s">
        <v>2243</v>
      </c>
      <c r="AB27" s="135">
        <v>0.91969999999999996</v>
      </c>
      <c r="AC27" s="132" t="s">
        <v>583</v>
      </c>
      <c r="AD27" s="136">
        <v>45199</v>
      </c>
      <c r="AE27" s="133" t="s">
        <v>2414</v>
      </c>
      <c r="AS27" s="5"/>
    </row>
    <row r="28" spans="2:45" s="4" customFormat="1" ht="50" x14ac:dyDescent="0.25">
      <c r="B28" s="132">
        <v>21</v>
      </c>
      <c r="C28" s="133" t="s">
        <v>2403</v>
      </c>
      <c r="D28" s="132">
        <v>1</v>
      </c>
      <c r="E28" s="132">
        <v>2024</v>
      </c>
      <c r="F28" s="133" t="s">
        <v>2404</v>
      </c>
      <c r="G28" s="133" t="s">
        <v>2405</v>
      </c>
      <c r="H28" s="133" t="s">
        <v>2406</v>
      </c>
      <c r="I28" s="133" t="s">
        <v>2422</v>
      </c>
      <c r="J28" s="133" t="s">
        <v>2423</v>
      </c>
      <c r="K28" s="133" t="str">
        <f t="shared" si="0"/>
        <v>(Número de socializaciones ejecutadas durante el semestre/Número de socializaciones programadas en el semestre)x100</v>
      </c>
      <c r="L28" s="133" t="s">
        <v>2424</v>
      </c>
      <c r="M28" s="133" t="s">
        <v>2425</v>
      </c>
      <c r="N28" s="132" t="s">
        <v>583</v>
      </c>
      <c r="O28" s="132" t="s">
        <v>2306</v>
      </c>
      <c r="P28" s="132" t="s">
        <v>582</v>
      </c>
      <c r="Q28" s="132" t="s">
        <v>703</v>
      </c>
      <c r="R28" s="133" t="s">
        <v>2426</v>
      </c>
      <c r="S28" s="133" t="s">
        <v>2427</v>
      </c>
      <c r="T28" s="133" t="s">
        <v>2428</v>
      </c>
      <c r="U28" s="134">
        <v>0.8</v>
      </c>
      <c r="V28" s="134">
        <v>1</v>
      </c>
      <c r="W28" s="135">
        <v>0.6</v>
      </c>
      <c r="X28" s="132" t="s">
        <v>24</v>
      </c>
      <c r="Y28" s="132" t="s">
        <v>2241</v>
      </c>
      <c r="Z28" s="132" t="s">
        <v>2242</v>
      </c>
      <c r="AA28" s="132" t="s">
        <v>2243</v>
      </c>
      <c r="AB28" s="134">
        <v>1</v>
      </c>
      <c r="AC28" s="132" t="s">
        <v>583</v>
      </c>
      <c r="AD28" s="136">
        <v>45199</v>
      </c>
      <c r="AE28" s="133" t="s">
        <v>2414</v>
      </c>
      <c r="AS28" s="5"/>
    </row>
    <row r="29" spans="2:45" s="4" customFormat="1" ht="90" x14ac:dyDescent="0.25">
      <c r="B29" s="132">
        <v>22</v>
      </c>
      <c r="C29" s="133" t="s">
        <v>2403</v>
      </c>
      <c r="D29" s="132">
        <v>1</v>
      </c>
      <c r="E29" s="132">
        <v>2024</v>
      </c>
      <c r="F29" s="133" t="s">
        <v>2404</v>
      </c>
      <c r="G29" s="133" t="s">
        <v>2405</v>
      </c>
      <c r="H29" s="133" t="s">
        <v>2406</v>
      </c>
      <c r="I29" s="133" t="s">
        <v>2429</v>
      </c>
      <c r="J29" s="133" t="s">
        <v>2430</v>
      </c>
      <c r="K29" s="133" t="str">
        <f t="shared" si="0"/>
        <v>(Total de mantenimiento prestados en materia de mantenimiento de las edificaciones y mantenimiento de equipos, oportunamente durante el periodo/Total de servicios mantenimiento de las edificaciones y mantenimiento de equipos y con plazo límite de prestación  dentro del período de medición)x100</v>
      </c>
      <c r="L29" s="133" t="s">
        <v>2431</v>
      </c>
      <c r="M29" s="133" t="s">
        <v>2432</v>
      </c>
      <c r="N29" s="132" t="s">
        <v>583</v>
      </c>
      <c r="O29" s="132" t="s">
        <v>2314</v>
      </c>
      <c r="P29" s="132" t="s">
        <v>582</v>
      </c>
      <c r="Q29" s="132" t="s">
        <v>703</v>
      </c>
      <c r="R29" s="133" t="s">
        <v>2433</v>
      </c>
      <c r="S29" s="133" t="s">
        <v>2434</v>
      </c>
      <c r="T29" s="141" t="s">
        <v>2435</v>
      </c>
      <c r="U29" s="134">
        <v>0.8</v>
      </c>
      <c r="V29" s="134">
        <v>1</v>
      </c>
      <c r="W29" s="135">
        <v>0.79</v>
      </c>
      <c r="X29" s="132" t="s">
        <v>24</v>
      </c>
      <c r="Y29" s="132" t="s">
        <v>2241</v>
      </c>
      <c r="Z29" s="132" t="s">
        <v>2242</v>
      </c>
      <c r="AA29" s="132" t="s">
        <v>2243</v>
      </c>
      <c r="AB29" s="132" t="s">
        <v>612</v>
      </c>
      <c r="AC29" s="132" t="s">
        <v>612</v>
      </c>
      <c r="AD29" s="132" t="s">
        <v>612</v>
      </c>
      <c r="AE29" s="133" t="s">
        <v>612</v>
      </c>
      <c r="AS29" s="5"/>
    </row>
    <row r="30" spans="2:45" s="4" customFormat="1" ht="100" x14ac:dyDescent="0.25">
      <c r="B30" s="132">
        <v>23</v>
      </c>
      <c r="C30" s="133" t="s">
        <v>2436</v>
      </c>
      <c r="D30" s="132">
        <v>1</v>
      </c>
      <c r="E30" s="132">
        <v>2024</v>
      </c>
      <c r="F30" s="133" t="s">
        <v>2437</v>
      </c>
      <c r="G30" s="133" t="s">
        <v>2405</v>
      </c>
      <c r="H30" s="133" t="s">
        <v>2406</v>
      </c>
      <c r="I30" s="133" t="s">
        <v>2438</v>
      </c>
      <c r="J30" s="133" t="s">
        <v>2439</v>
      </c>
      <c r="K30" s="133" t="str">
        <f t="shared" si="0"/>
        <v>(Total de servicios administrativos prestados en materia de transporte, punto de cafetería y servicio de apoyo, oportunamente durante el periodo/Total de servicios administrativos solicitados en materia de transporte, punto de cafetería y servicio de apoyo, y con plazo límite de prestación dentro del período de medición)x100</v>
      </c>
      <c r="L30" s="133" t="s">
        <v>2440</v>
      </c>
      <c r="M30" s="133" t="s">
        <v>2441</v>
      </c>
      <c r="N30" s="132" t="s">
        <v>583</v>
      </c>
      <c r="O30" s="132" t="s">
        <v>2237</v>
      </c>
      <c r="P30" s="132" t="s">
        <v>727</v>
      </c>
      <c r="Q30" s="132" t="s">
        <v>703</v>
      </c>
      <c r="R30" s="133" t="s">
        <v>2442</v>
      </c>
      <c r="S30" s="133" t="s">
        <v>2434</v>
      </c>
      <c r="T30" s="141" t="s">
        <v>2443</v>
      </c>
      <c r="U30" s="134">
        <v>0.95</v>
      </c>
      <c r="V30" s="134">
        <v>1</v>
      </c>
      <c r="W30" s="135">
        <v>0.94</v>
      </c>
      <c r="X30" s="132" t="s">
        <v>24</v>
      </c>
      <c r="Y30" s="132" t="s">
        <v>2241</v>
      </c>
      <c r="Z30" s="132" t="s">
        <v>2242</v>
      </c>
      <c r="AA30" s="132" t="s">
        <v>2243</v>
      </c>
      <c r="AB30" s="132" t="s">
        <v>612</v>
      </c>
      <c r="AC30" s="132" t="s">
        <v>612</v>
      </c>
      <c r="AD30" s="132" t="s">
        <v>612</v>
      </c>
      <c r="AE30" s="133" t="s">
        <v>612</v>
      </c>
      <c r="AS30" s="5"/>
    </row>
    <row r="31" spans="2:45" s="4" customFormat="1" ht="210" x14ac:dyDescent="0.25">
      <c r="B31" s="132">
        <v>24</v>
      </c>
      <c r="C31" s="133" t="s">
        <v>2436</v>
      </c>
      <c r="D31" s="132">
        <v>1</v>
      </c>
      <c r="E31" s="132">
        <v>2024</v>
      </c>
      <c r="F31" s="133" t="s">
        <v>2437</v>
      </c>
      <c r="G31" s="133" t="s">
        <v>2405</v>
      </c>
      <c r="H31" s="133" t="s">
        <v>2444</v>
      </c>
      <c r="I31" s="133" t="s">
        <v>2445</v>
      </c>
      <c r="J31" s="133" t="s">
        <v>2446</v>
      </c>
      <c r="K31" s="133" t="str">
        <f t="shared" si="0"/>
        <v>(Total de incidentes y/o requerimientos tecnológicos de competencia de la Oficina de Tecnologías de la Información y las Comunicaciones solucionados de acuerdo con los ANS establecidos/Total de incidentes y/o requerimientos de competencia de la Oficina de Tecnologías de la Información y las Comunicaciones recibidos en el período)x100</v>
      </c>
      <c r="L31" s="133" t="s">
        <v>2447</v>
      </c>
      <c r="M31" s="133" t="s">
        <v>2448</v>
      </c>
      <c r="N31" s="132" t="s">
        <v>583</v>
      </c>
      <c r="O31" s="132" t="s">
        <v>2237</v>
      </c>
      <c r="P31" s="132" t="s">
        <v>727</v>
      </c>
      <c r="Q31" s="132" t="s">
        <v>703</v>
      </c>
      <c r="R31" s="133" t="s">
        <v>2449</v>
      </c>
      <c r="S31" s="133" t="s">
        <v>2450</v>
      </c>
      <c r="T31" s="133" t="s">
        <v>2451</v>
      </c>
      <c r="U31" s="134">
        <v>0.95</v>
      </c>
      <c r="V31" s="134">
        <v>1</v>
      </c>
      <c r="W31" s="135">
        <v>0.94989999999999997</v>
      </c>
      <c r="X31" s="132" t="s">
        <v>24</v>
      </c>
      <c r="Y31" s="132" t="s">
        <v>2241</v>
      </c>
      <c r="Z31" s="132" t="s">
        <v>2242</v>
      </c>
      <c r="AA31" s="132" t="s">
        <v>2243</v>
      </c>
      <c r="AB31" s="134">
        <v>0.94</v>
      </c>
      <c r="AC31" s="132" t="s">
        <v>583</v>
      </c>
      <c r="AD31" s="136">
        <v>45260</v>
      </c>
      <c r="AE31" s="133" t="s">
        <v>2452</v>
      </c>
      <c r="AS31" s="5"/>
    </row>
    <row r="32" spans="2:45" s="4" customFormat="1" ht="90" x14ac:dyDescent="0.25">
      <c r="B32" s="132">
        <v>25</v>
      </c>
      <c r="C32" s="133" t="s">
        <v>2436</v>
      </c>
      <c r="D32" s="132">
        <v>1</v>
      </c>
      <c r="E32" s="132">
        <v>2024</v>
      </c>
      <c r="F32" s="133" t="s">
        <v>2437</v>
      </c>
      <c r="G32" s="133" t="s">
        <v>2405</v>
      </c>
      <c r="H32" s="133" t="s">
        <v>2453</v>
      </c>
      <c r="I32" s="142" t="s">
        <v>2454</v>
      </c>
      <c r="J32" s="142" t="s">
        <v>2455</v>
      </c>
      <c r="K32" s="133" t="str">
        <f t="shared" si="0"/>
        <v>(Total acumulado de actividades para el cumplimiento de la Política de Gestión Documental ejecutadas./Total acumulado de actividades programadas para el cumplimiento de la Política de Gestión Documental)x100</v>
      </c>
      <c r="L32" s="142" t="s">
        <v>2456</v>
      </c>
      <c r="M32" s="142" t="s">
        <v>2457</v>
      </c>
      <c r="N32" s="132" t="s">
        <v>583</v>
      </c>
      <c r="O32" s="132" t="s">
        <v>2314</v>
      </c>
      <c r="P32" s="132" t="s">
        <v>582</v>
      </c>
      <c r="Q32" s="132" t="s">
        <v>703</v>
      </c>
      <c r="R32" s="133" t="s">
        <v>2458</v>
      </c>
      <c r="S32" s="133" t="s">
        <v>2459</v>
      </c>
      <c r="T32" s="141" t="s">
        <v>2460</v>
      </c>
      <c r="U32" s="134">
        <v>0.94</v>
      </c>
      <c r="V32" s="134">
        <v>1</v>
      </c>
      <c r="W32" s="135">
        <v>0.9</v>
      </c>
      <c r="X32" s="132" t="s">
        <v>32</v>
      </c>
      <c r="Y32" s="132" t="s">
        <v>2241</v>
      </c>
      <c r="Z32" s="132" t="s">
        <v>2242</v>
      </c>
      <c r="AA32" s="132" t="s">
        <v>2243</v>
      </c>
      <c r="AB32" s="132" t="s">
        <v>612</v>
      </c>
      <c r="AC32" s="132" t="s">
        <v>612</v>
      </c>
      <c r="AD32" s="132" t="s">
        <v>612</v>
      </c>
      <c r="AE32" s="133" t="s">
        <v>612</v>
      </c>
      <c r="AS32" s="5"/>
    </row>
    <row r="33" spans="2:45" s="4" customFormat="1" ht="90" x14ac:dyDescent="0.25">
      <c r="B33" s="132">
        <v>26</v>
      </c>
      <c r="C33" s="133" t="s">
        <v>2436</v>
      </c>
      <c r="D33" s="132">
        <v>1</v>
      </c>
      <c r="E33" s="132">
        <v>2024</v>
      </c>
      <c r="F33" s="133" t="s">
        <v>2437</v>
      </c>
      <c r="G33" s="133" t="s">
        <v>2405</v>
      </c>
      <c r="H33" s="133" t="s">
        <v>2453</v>
      </c>
      <c r="I33" s="142" t="s">
        <v>2461</v>
      </c>
      <c r="J33" s="142" t="s">
        <v>2462</v>
      </c>
      <c r="K33" s="133" t="str">
        <f t="shared" si="0"/>
        <v>(Total acumulado de actividades ejecutadas para el cumplimiento de la implementación de los instrumentos archivísticos/Total acumulado de actividades programadas para el cumplimiento de la implementación de los instrumentos archivísticos)x100</v>
      </c>
      <c r="L33" s="133" t="s">
        <v>2463</v>
      </c>
      <c r="M33" s="133" t="s">
        <v>2464</v>
      </c>
      <c r="N33" s="132" t="s">
        <v>583</v>
      </c>
      <c r="O33" s="132" t="s">
        <v>2314</v>
      </c>
      <c r="P33" s="132" t="s">
        <v>727</v>
      </c>
      <c r="Q33" s="132" t="s">
        <v>703</v>
      </c>
      <c r="R33" s="133" t="s">
        <v>2458</v>
      </c>
      <c r="S33" s="133" t="s">
        <v>2465</v>
      </c>
      <c r="T33" s="141" t="s">
        <v>2460</v>
      </c>
      <c r="U33" s="134">
        <v>0.94</v>
      </c>
      <c r="V33" s="134">
        <v>1</v>
      </c>
      <c r="W33" s="135">
        <v>0.9</v>
      </c>
      <c r="X33" s="132" t="s">
        <v>32</v>
      </c>
      <c r="Y33" s="132" t="s">
        <v>2241</v>
      </c>
      <c r="Z33" s="132" t="s">
        <v>2242</v>
      </c>
      <c r="AA33" s="132" t="s">
        <v>2243</v>
      </c>
      <c r="AB33" s="132" t="s">
        <v>612</v>
      </c>
      <c r="AC33" s="132" t="s">
        <v>612</v>
      </c>
      <c r="AD33" s="132" t="s">
        <v>612</v>
      </c>
      <c r="AE33" s="133" t="s">
        <v>612</v>
      </c>
      <c r="AS33" s="5"/>
    </row>
    <row r="34" spans="2:45" s="4" customFormat="1" ht="90" x14ac:dyDescent="0.25">
      <c r="B34" s="132">
        <v>27</v>
      </c>
      <c r="C34" s="133" t="s">
        <v>2436</v>
      </c>
      <c r="D34" s="132">
        <v>1</v>
      </c>
      <c r="E34" s="132">
        <v>2024</v>
      </c>
      <c r="F34" s="133" t="s">
        <v>2437</v>
      </c>
      <c r="G34" s="133" t="s">
        <v>2405</v>
      </c>
      <c r="H34" s="133" t="s">
        <v>2453</v>
      </c>
      <c r="I34" s="142" t="s">
        <v>2466</v>
      </c>
      <c r="J34" s="142" t="s">
        <v>2467</v>
      </c>
      <c r="K34" s="133" t="str">
        <f t="shared" si="0"/>
        <v>(Total acumulado de actividades  para el cumplimiento del plan de trabajo archivístico ejecutadas/Total acumulado de actividades para el cumplimiento del plan de trabajo archivístico programadas.)x100</v>
      </c>
      <c r="L34" s="142" t="s">
        <v>2468</v>
      </c>
      <c r="M34" s="142" t="s">
        <v>2469</v>
      </c>
      <c r="N34" s="132" t="s">
        <v>583</v>
      </c>
      <c r="O34" s="132" t="s">
        <v>2314</v>
      </c>
      <c r="P34" s="132" t="s">
        <v>582</v>
      </c>
      <c r="Q34" s="132" t="s">
        <v>703</v>
      </c>
      <c r="R34" s="133" t="s">
        <v>2458</v>
      </c>
      <c r="S34" s="133" t="s">
        <v>2470</v>
      </c>
      <c r="T34" s="141" t="s">
        <v>2460</v>
      </c>
      <c r="U34" s="134">
        <v>0.94</v>
      </c>
      <c r="V34" s="134">
        <v>1</v>
      </c>
      <c r="W34" s="135">
        <v>0.9</v>
      </c>
      <c r="X34" s="132" t="s">
        <v>32</v>
      </c>
      <c r="Y34" s="132" t="s">
        <v>2241</v>
      </c>
      <c r="Z34" s="132" t="s">
        <v>2242</v>
      </c>
      <c r="AA34" s="132" t="s">
        <v>2243</v>
      </c>
      <c r="AB34" s="132" t="s">
        <v>612</v>
      </c>
      <c r="AC34" s="132" t="s">
        <v>612</v>
      </c>
      <c r="AD34" s="132" t="s">
        <v>612</v>
      </c>
      <c r="AE34" s="133" t="s">
        <v>612</v>
      </c>
      <c r="AS34" s="5"/>
    </row>
    <row r="35" spans="2:45" s="4" customFormat="1" ht="60" x14ac:dyDescent="0.25">
      <c r="B35" s="132">
        <v>28</v>
      </c>
      <c r="C35" s="133" t="s">
        <v>2436</v>
      </c>
      <c r="D35" s="132">
        <v>1</v>
      </c>
      <c r="E35" s="132">
        <v>2024</v>
      </c>
      <c r="F35" s="133" t="s">
        <v>2437</v>
      </c>
      <c r="G35" s="133" t="s">
        <v>2405</v>
      </c>
      <c r="H35" s="133" t="s">
        <v>2406</v>
      </c>
      <c r="I35" s="142" t="s">
        <v>2471</v>
      </c>
      <c r="J35" s="142" t="s">
        <v>2472</v>
      </c>
      <c r="K35" s="133" t="str">
        <f t="shared" si="0"/>
        <v>(Número de actividades del Plan de Trabajo del Plan Estratégico de Seguridad Vial - PESV ejecutadas en el período/Número de actividades del Plan de Trabajo del Plan Estratégico de Seguridad Vial - PESV programadas para el período)x100</v>
      </c>
      <c r="L35" s="142" t="s">
        <v>2473</v>
      </c>
      <c r="M35" s="142" t="s">
        <v>2474</v>
      </c>
      <c r="N35" s="132" t="s">
        <v>583</v>
      </c>
      <c r="O35" s="132" t="s">
        <v>2314</v>
      </c>
      <c r="P35" s="132" t="s">
        <v>582</v>
      </c>
      <c r="Q35" s="132" t="s">
        <v>703</v>
      </c>
      <c r="R35" s="133" t="s">
        <v>2475</v>
      </c>
      <c r="S35" s="133" t="s">
        <v>2476</v>
      </c>
      <c r="T35" s="141" t="s">
        <v>2477</v>
      </c>
      <c r="U35" s="134">
        <v>1</v>
      </c>
      <c r="V35" s="134">
        <v>1</v>
      </c>
      <c r="W35" s="135">
        <v>0.8</v>
      </c>
      <c r="X35" s="132" t="s">
        <v>32</v>
      </c>
      <c r="Y35" s="132" t="s">
        <v>2241</v>
      </c>
      <c r="Z35" s="132" t="s">
        <v>2242</v>
      </c>
      <c r="AA35" s="132" t="s">
        <v>2243</v>
      </c>
      <c r="AB35" s="132">
        <v>100</v>
      </c>
      <c r="AC35" s="132" t="s">
        <v>612</v>
      </c>
      <c r="AD35" s="132" t="s">
        <v>612</v>
      </c>
      <c r="AE35" s="133" t="s">
        <v>612</v>
      </c>
      <c r="AS35" s="5"/>
    </row>
    <row r="36" spans="2:45" s="4" customFormat="1" ht="160" x14ac:dyDescent="0.25">
      <c r="B36" s="132">
        <v>29</v>
      </c>
      <c r="C36" s="133" t="s">
        <v>2478</v>
      </c>
      <c r="D36" s="132">
        <v>1</v>
      </c>
      <c r="E36" s="132">
        <v>2024</v>
      </c>
      <c r="F36" s="133" t="s">
        <v>2479</v>
      </c>
      <c r="G36" s="133" t="s">
        <v>2480</v>
      </c>
      <c r="H36" s="133" t="s">
        <v>2481</v>
      </c>
      <c r="I36" s="133" t="s">
        <v>2482</v>
      </c>
      <c r="J36" s="133" t="s">
        <v>2483</v>
      </c>
      <c r="K36" s="133" t="str">
        <f t="shared" si="0"/>
        <v>(Total de actividades del Plan Estratégico de Talento Humano ejecutadas durante el período/Total de actividades del Plan Estratégico de Talento Humano programadas para  ejecutar durante el período)x100</v>
      </c>
      <c r="L36" s="133" t="s">
        <v>2484</v>
      </c>
      <c r="M36" s="133" t="s">
        <v>2485</v>
      </c>
      <c r="N36" s="132" t="s">
        <v>583</v>
      </c>
      <c r="O36" s="132" t="s">
        <v>2237</v>
      </c>
      <c r="P36" s="132" t="s">
        <v>727</v>
      </c>
      <c r="Q36" s="132" t="s">
        <v>703</v>
      </c>
      <c r="R36" s="140" t="s">
        <v>2486</v>
      </c>
      <c r="S36" s="133" t="s">
        <v>2487</v>
      </c>
      <c r="T36" s="133" t="s">
        <v>2488</v>
      </c>
      <c r="U36" s="134">
        <v>1</v>
      </c>
      <c r="V36" s="134">
        <v>1</v>
      </c>
      <c r="W36" s="135">
        <v>0.99990000000000001</v>
      </c>
      <c r="X36" s="132" t="s">
        <v>24</v>
      </c>
      <c r="Y36" s="132" t="s">
        <v>2241</v>
      </c>
      <c r="Z36" s="132" t="s">
        <v>2242</v>
      </c>
      <c r="AA36" s="132" t="s">
        <v>2243</v>
      </c>
      <c r="AB36" s="134">
        <v>1</v>
      </c>
      <c r="AC36" s="132" t="s">
        <v>583</v>
      </c>
      <c r="AD36" s="136">
        <v>45230</v>
      </c>
      <c r="AE36" s="133" t="s">
        <v>2489</v>
      </c>
      <c r="AS36" s="5"/>
    </row>
    <row r="37" spans="2:45" s="4" customFormat="1" ht="180.5" x14ac:dyDescent="0.25">
      <c r="B37" s="132">
        <v>30</v>
      </c>
      <c r="C37" s="133" t="s">
        <v>2490</v>
      </c>
      <c r="D37" s="132">
        <v>1</v>
      </c>
      <c r="E37" s="132">
        <v>2024</v>
      </c>
      <c r="F37" s="133" t="s">
        <v>2491</v>
      </c>
      <c r="G37" s="133" t="s">
        <v>2254</v>
      </c>
      <c r="H37" s="133" t="s">
        <v>1854</v>
      </c>
      <c r="I37" s="133" t="s">
        <v>2492</v>
      </c>
      <c r="J37" s="133" t="s">
        <v>2493</v>
      </c>
      <c r="K37" s="133" t="str">
        <f t="shared" si="0"/>
        <v>(Número de informes de encuestas de satisfacción revisados en el periodo/Número de informes de encuestas de satisfacción recibidos y con términos de respuesta en el periodo)x100</v>
      </c>
      <c r="L37" s="133" t="s">
        <v>2494</v>
      </c>
      <c r="M37" s="133" t="s">
        <v>2495</v>
      </c>
      <c r="N37" s="132" t="s">
        <v>583</v>
      </c>
      <c r="O37" s="132" t="s">
        <v>2314</v>
      </c>
      <c r="P37" s="132" t="s">
        <v>727</v>
      </c>
      <c r="Q37" s="132" t="s">
        <v>703</v>
      </c>
      <c r="R37" s="133" t="s">
        <v>2496</v>
      </c>
      <c r="S37" s="133" t="s">
        <v>2497</v>
      </c>
      <c r="T37" s="133" t="s">
        <v>2498</v>
      </c>
      <c r="U37" s="134">
        <v>1</v>
      </c>
      <c r="V37" s="134">
        <v>1</v>
      </c>
      <c r="W37" s="137">
        <v>0.9</v>
      </c>
      <c r="X37" s="132" t="s">
        <v>24</v>
      </c>
      <c r="Y37" s="132" t="s">
        <v>2241</v>
      </c>
      <c r="Z37" s="132" t="s">
        <v>2242</v>
      </c>
      <c r="AA37" s="132" t="s">
        <v>2243</v>
      </c>
      <c r="AB37" s="132">
        <v>5</v>
      </c>
      <c r="AC37" s="132" t="s">
        <v>2499</v>
      </c>
      <c r="AD37" s="136">
        <v>45169</v>
      </c>
      <c r="AE37" s="133" t="s">
        <v>2500</v>
      </c>
      <c r="AS37" s="5"/>
    </row>
    <row r="38" spans="2:45" s="4" customFormat="1" ht="80" x14ac:dyDescent="0.25">
      <c r="B38" s="132">
        <v>31</v>
      </c>
      <c r="C38" s="133" t="s">
        <v>2501</v>
      </c>
      <c r="D38" s="132">
        <v>1</v>
      </c>
      <c r="E38" s="132">
        <v>2024</v>
      </c>
      <c r="F38" s="133" t="s">
        <v>2502</v>
      </c>
      <c r="G38" s="133" t="s">
        <v>2503</v>
      </c>
      <c r="H38" s="133" t="s">
        <v>567</v>
      </c>
      <c r="I38" s="133" t="s">
        <v>2504</v>
      </c>
      <c r="J38" s="133" t="s">
        <v>2505</v>
      </c>
      <c r="K38" s="133" t="str">
        <f t="shared" si="0"/>
        <v>(Número de campañas y/o acciones de comunicación contenidas en el Plan de Comunicaciones Institucional ejecutadas en el periodo/Número de campañas y/o  Acciones de comunicación contenidas en el Plan de Comunicaciones Institucional programadas en el periodo)x100</v>
      </c>
      <c r="L38" s="133" t="s">
        <v>2506</v>
      </c>
      <c r="M38" s="133" t="s">
        <v>2507</v>
      </c>
      <c r="N38" s="132" t="s">
        <v>583</v>
      </c>
      <c r="O38" s="132" t="s">
        <v>2237</v>
      </c>
      <c r="P38" s="132" t="s">
        <v>582</v>
      </c>
      <c r="Q38" s="132" t="s">
        <v>703</v>
      </c>
      <c r="R38" s="133" t="s">
        <v>2508</v>
      </c>
      <c r="S38" s="133" t="s">
        <v>2509</v>
      </c>
      <c r="T38" s="133" t="s">
        <v>2510</v>
      </c>
      <c r="U38" s="134">
        <v>1</v>
      </c>
      <c r="V38" s="134">
        <v>1</v>
      </c>
      <c r="W38" s="135">
        <v>0.99990000000000001</v>
      </c>
      <c r="X38" s="132" t="s">
        <v>24</v>
      </c>
      <c r="Y38" s="132" t="s">
        <v>2241</v>
      </c>
      <c r="Z38" s="132" t="s">
        <v>2242</v>
      </c>
      <c r="AA38" s="132" t="s">
        <v>2243</v>
      </c>
      <c r="AB38" s="134">
        <v>1</v>
      </c>
      <c r="AC38" s="132" t="s">
        <v>583</v>
      </c>
      <c r="AD38" s="136">
        <v>44865</v>
      </c>
      <c r="AE38" s="133" t="s">
        <v>2511</v>
      </c>
      <c r="AS38" s="5"/>
    </row>
    <row r="39" spans="2:45" s="4" customFormat="1" ht="40" x14ac:dyDescent="0.25">
      <c r="B39" s="132">
        <v>32</v>
      </c>
      <c r="C39" s="133" t="s">
        <v>2512</v>
      </c>
      <c r="D39" s="132">
        <v>1</v>
      </c>
      <c r="E39" s="132">
        <v>2024</v>
      </c>
      <c r="F39" s="133" t="s">
        <v>2513</v>
      </c>
      <c r="G39" s="133" t="s">
        <v>2514</v>
      </c>
      <c r="H39" s="133" t="s">
        <v>2515</v>
      </c>
      <c r="I39" s="133" t="s">
        <v>2516</v>
      </c>
      <c r="J39" s="133" t="s">
        <v>2517</v>
      </c>
      <c r="K39" s="133" t="str">
        <f>CONCATENATE(L39,"/",M39)</f>
        <v>Sumatoria del total de días de la gestión integral de las solicitudes de pago  recibidas en el periodo/Número total de pagos gestionados en el periodo</v>
      </c>
      <c r="L39" s="143" t="s">
        <v>2518</v>
      </c>
      <c r="M39" s="143" t="s">
        <v>2519</v>
      </c>
      <c r="N39" s="132" t="s">
        <v>2520</v>
      </c>
      <c r="O39" s="132" t="s">
        <v>2237</v>
      </c>
      <c r="P39" s="132" t="s">
        <v>727</v>
      </c>
      <c r="Q39" s="132" t="s">
        <v>703</v>
      </c>
      <c r="R39" s="133" t="s">
        <v>2521</v>
      </c>
      <c r="S39" s="133" t="s">
        <v>2522</v>
      </c>
      <c r="T39" s="144" t="s">
        <v>2523</v>
      </c>
      <c r="U39" s="138">
        <v>6</v>
      </c>
      <c r="V39" s="138">
        <v>6</v>
      </c>
      <c r="W39" s="138">
        <v>3</v>
      </c>
      <c r="X39" s="132" t="s">
        <v>24</v>
      </c>
      <c r="Y39" s="132" t="s">
        <v>2241</v>
      </c>
      <c r="Z39" s="132" t="s">
        <v>2524</v>
      </c>
      <c r="AA39" s="132" t="s">
        <v>2243</v>
      </c>
      <c r="AB39" s="132">
        <v>5</v>
      </c>
      <c r="AC39" s="132" t="s">
        <v>2520</v>
      </c>
      <c r="AD39" s="136">
        <v>44895</v>
      </c>
      <c r="AE39" s="133" t="s">
        <v>2525</v>
      </c>
      <c r="AS39" s="5"/>
    </row>
    <row r="40" spans="2:45" s="4" customFormat="1" ht="50" x14ac:dyDescent="0.25">
      <c r="B40" s="132">
        <v>33</v>
      </c>
      <c r="C40" s="133" t="s">
        <v>2512</v>
      </c>
      <c r="D40" s="132">
        <v>1</v>
      </c>
      <c r="E40" s="132">
        <v>2024</v>
      </c>
      <c r="F40" s="133" t="s">
        <v>2513</v>
      </c>
      <c r="G40" s="133" t="s">
        <v>2514</v>
      </c>
      <c r="H40" s="133" t="s">
        <v>2515</v>
      </c>
      <c r="I40" s="133" t="s">
        <v>2526</v>
      </c>
      <c r="J40" s="133" t="s">
        <v>2527</v>
      </c>
      <c r="K40" s="133" t="str">
        <f t="shared" ref="K40:K53" si="1">CONCATENATE("(",L40,"/",M40,")","x100")</f>
        <v>(Número de actividades realizadas de la estrategia anual hasta el periodo		/Número de actividades programadas de la estrategia anual para el periodo		)x100</v>
      </c>
      <c r="L40" s="133" t="s">
        <v>2528</v>
      </c>
      <c r="M40" s="133" t="s">
        <v>2529</v>
      </c>
      <c r="N40" s="132" t="s">
        <v>583</v>
      </c>
      <c r="O40" s="132" t="s">
        <v>2530</v>
      </c>
      <c r="P40" s="132" t="s">
        <v>582</v>
      </c>
      <c r="Q40" s="132" t="s">
        <v>703</v>
      </c>
      <c r="R40" s="133" t="s">
        <v>2531</v>
      </c>
      <c r="S40" s="133" t="s">
        <v>2532</v>
      </c>
      <c r="T40" s="133" t="s">
        <v>2533</v>
      </c>
      <c r="U40" s="134">
        <v>1</v>
      </c>
      <c r="V40" s="134">
        <v>1</v>
      </c>
      <c r="W40" s="135">
        <v>0.85</v>
      </c>
      <c r="X40" s="132" t="s">
        <v>24</v>
      </c>
      <c r="Y40" s="132" t="s">
        <v>2241</v>
      </c>
      <c r="Z40" s="132" t="s">
        <v>2242</v>
      </c>
      <c r="AA40" s="132" t="s">
        <v>2243</v>
      </c>
      <c r="AB40" s="135">
        <v>0.8</v>
      </c>
      <c r="AC40" s="132" t="s">
        <v>583</v>
      </c>
      <c r="AD40" s="136">
        <v>44895</v>
      </c>
      <c r="AE40" s="133" t="s">
        <v>2525</v>
      </c>
      <c r="AS40" s="5"/>
    </row>
    <row r="41" spans="2:45" s="4" customFormat="1" ht="85.9" customHeight="1" x14ac:dyDescent="0.25">
      <c r="B41" s="132">
        <v>34</v>
      </c>
      <c r="C41" s="133" t="s">
        <v>2512</v>
      </c>
      <c r="D41" s="132">
        <v>1</v>
      </c>
      <c r="E41" s="132">
        <v>2024</v>
      </c>
      <c r="F41" s="133" t="s">
        <v>2513</v>
      </c>
      <c r="G41" s="133" t="s">
        <v>2514</v>
      </c>
      <c r="H41" s="133" t="s">
        <v>2515</v>
      </c>
      <c r="I41" s="133" t="s">
        <v>2534</v>
      </c>
      <c r="J41" s="143" t="s">
        <v>2535</v>
      </c>
      <c r="K41" s="133" t="str">
        <f t="shared" si="1"/>
        <v>(Número de conciliaciones de cuentas por cobrar, cuentas por pagar y cuentas del gasto realizadas en el periodo				/Número de conciliaciones identificadas de cuentas por cobrar, cuentas por pagar y cuentas del gasto en el periodo)x100</v>
      </c>
      <c r="L41" s="143" t="s">
        <v>2536</v>
      </c>
      <c r="M41" s="133" t="s">
        <v>2537</v>
      </c>
      <c r="N41" s="132" t="s">
        <v>583</v>
      </c>
      <c r="O41" s="132" t="s">
        <v>2237</v>
      </c>
      <c r="P41" s="132" t="s">
        <v>582</v>
      </c>
      <c r="Q41" s="132" t="s">
        <v>703</v>
      </c>
      <c r="R41" s="133" t="s">
        <v>2538</v>
      </c>
      <c r="S41" s="133" t="s">
        <v>2539</v>
      </c>
      <c r="T41" s="133" t="s">
        <v>2540</v>
      </c>
      <c r="U41" s="134">
        <v>1</v>
      </c>
      <c r="V41" s="134">
        <v>1</v>
      </c>
      <c r="W41" s="135">
        <v>0.85</v>
      </c>
      <c r="X41" s="132" t="s">
        <v>24</v>
      </c>
      <c r="Y41" s="132" t="s">
        <v>2241</v>
      </c>
      <c r="Z41" s="132" t="s">
        <v>2242</v>
      </c>
      <c r="AA41" s="132" t="s">
        <v>2243</v>
      </c>
      <c r="AB41" s="135">
        <v>0.8</v>
      </c>
      <c r="AC41" s="132" t="s">
        <v>583</v>
      </c>
      <c r="AD41" s="136">
        <v>44895</v>
      </c>
      <c r="AE41" s="133" t="s">
        <v>2525</v>
      </c>
      <c r="AS41" s="5"/>
    </row>
    <row r="42" spans="2:45" s="4" customFormat="1" ht="50" x14ac:dyDescent="0.25">
      <c r="B42" s="132">
        <v>35</v>
      </c>
      <c r="C42" s="133" t="s">
        <v>2512</v>
      </c>
      <c r="D42" s="132">
        <v>1</v>
      </c>
      <c r="E42" s="132">
        <v>2024</v>
      </c>
      <c r="F42" s="133" t="s">
        <v>2513</v>
      </c>
      <c r="G42" s="133" t="s">
        <v>2514</v>
      </c>
      <c r="H42" s="133" t="s">
        <v>2515</v>
      </c>
      <c r="I42" s="133" t="s">
        <v>2541</v>
      </c>
      <c r="J42" s="143" t="s">
        <v>2542</v>
      </c>
      <c r="K42" s="133" t="str">
        <f t="shared" si="1"/>
        <v>(Recursos comprometidos de inversión y funcionamiento acumulados al periodo	/Programación de compromiso de recursos de inversión y funcionamiento acumulado al periodo)x100</v>
      </c>
      <c r="L42" s="143" t="s">
        <v>2543</v>
      </c>
      <c r="M42" s="133" t="s">
        <v>2544</v>
      </c>
      <c r="N42" s="132" t="s">
        <v>583</v>
      </c>
      <c r="O42" s="132" t="s">
        <v>2237</v>
      </c>
      <c r="P42" s="132" t="s">
        <v>582</v>
      </c>
      <c r="Q42" s="132" t="s">
        <v>703</v>
      </c>
      <c r="R42" s="133" t="s">
        <v>2545</v>
      </c>
      <c r="S42" s="133" t="s">
        <v>2546</v>
      </c>
      <c r="T42" s="133" t="s">
        <v>2547</v>
      </c>
      <c r="U42" s="134">
        <v>1</v>
      </c>
      <c r="V42" s="134">
        <v>1</v>
      </c>
      <c r="W42" s="135">
        <v>0.99</v>
      </c>
      <c r="X42" s="132" t="s">
        <v>24</v>
      </c>
      <c r="Y42" s="132" t="s">
        <v>2241</v>
      </c>
      <c r="Z42" s="132" t="s">
        <v>2242</v>
      </c>
      <c r="AA42" s="132" t="s">
        <v>2243</v>
      </c>
      <c r="AB42" s="135">
        <v>1</v>
      </c>
      <c r="AC42" s="132" t="s">
        <v>583</v>
      </c>
      <c r="AD42" s="136">
        <v>44895</v>
      </c>
      <c r="AE42" s="133" t="s">
        <v>2525</v>
      </c>
      <c r="AS42" s="5"/>
    </row>
    <row r="43" spans="2:45" s="4" customFormat="1" ht="80" x14ac:dyDescent="0.25">
      <c r="B43" s="132">
        <v>36</v>
      </c>
      <c r="C43" s="133" t="s">
        <v>2548</v>
      </c>
      <c r="D43" s="132">
        <v>1</v>
      </c>
      <c r="E43" s="132">
        <v>2024</v>
      </c>
      <c r="F43" s="133" t="s">
        <v>2549</v>
      </c>
      <c r="G43" s="133" t="s">
        <v>2550</v>
      </c>
      <c r="H43" s="133" t="s">
        <v>2551</v>
      </c>
      <c r="I43" s="133" t="s">
        <v>2552</v>
      </c>
      <c r="J43" s="133" t="s">
        <v>2553</v>
      </c>
      <c r="K43" s="133" t="str">
        <f t="shared" si="1"/>
        <v>(Total de proyectos de acuerdo y proyectos de ley, con respuesta emitida en el periodo/Total de proyectos de acuerdo y proyectos de ley recibidos y con término de respuesta en el periodo)x100</v>
      </c>
      <c r="L43" s="133" t="s">
        <v>2554</v>
      </c>
      <c r="M43" s="133" t="s">
        <v>2555</v>
      </c>
      <c r="N43" s="132" t="s">
        <v>583</v>
      </c>
      <c r="O43" s="132" t="s">
        <v>2237</v>
      </c>
      <c r="P43" s="132" t="s">
        <v>727</v>
      </c>
      <c r="Q43" s="132" t="s">
        <v>703</v>
      </c>
      <c r="R43" s="133" t="s">
        <v>2556</v>
      </c>
      <c r="S43" s="133" t="s">
        <v>2557</v>
      </c>
      <c r="T43" s="133" t="s">
        <v>2558</v>
      </c>
      <c r="U43" s="134">
        <v>1</v>
      </c>
      <c r="V43" s="134">
        <v>1</v>
      </c>
      <c r="W43" s="135">
        <v>0.99</v>
      </c>
      <c r="X43" s="132" t="s">
        <v>2559</v>
      </c>
      <c r="Y43" s="132" t="s">
        <v>2241</v>
      </c>
      <c r="Z43" s="132" t="s">
        <v>2560</v>
      </c>
      <c r="AA43" s="132" t="s">
        <v>2243</v>
      </c>
      <c r="AB43" s="134">
        <v>1</v>
      </c>
      <c r="AC43" s="132" t="s">
        <v>624</v>
      </c>
      <c r="AD43" s="136" t="s">
        <v>2561</v>
      </c>
      <c r="AE43" s="133" t="s">
        <v>2557</v>
      </c>
      <c r="AS43" s="5"/>
    </row>
    <row r="44" spans="2:45" s="4" customFormat="1" ht="70" x14ac:dyDescent="0.25">
      <c r="B44" s="132">
        <v>37</v>
      </c>
      <c r="C44" s="133" t="s">
        <v>2548</v>
      </c>
      <c r="D44" s="132">
        <v>1</v>
      </c>
      <c r="E44" s="132">
        <v>2024</v>
      </c>
      <c r="F44" s="133" t="s">
        <v>2549</v>
      </c>
      <c r="G44" s="133" t="s">
        <v>2550</v>
      </c>
      <c r="H44" s="133" t="s">
        <v>2551</v>
      </c>
      <c r="I44" s="133" t="s">
        <v>2562</v>
      </c>
      <c r="J44" s="133" t="s">
        <v>2563</v>
      </c>
      <c r="K44" s="133" t="str">
        <f t="shared" si="1"/>
        <v>(Total de conceptos jurídicos con respuesta emitida en el periodo/Total de conceptos jurídicos recibidos y con término de respuesta emitida en el periodo)x100</v>
      </c>
      <c r="L44" s="133" t="s">
        <v>2564</v>
      </c>
      <c r="M44" s="133" t="s">
        <v>2565</v>
      </c>
      <c r="N44" s="132" t="s">
        <v>583</v>
      </c>
      <c r="O44" s="132" t="s">
        <v>2237</v>
      </c>
      <c r="P44" s="132" t="s">
        <v>727</v>
      </c>
      <c r="Q44" s="132" t="s">
        <v>703</v>
      </c>
      <c r="R44" s="133" t="s">
        <v>2566</v>
      </c>
      <c r="S44" s="133" t="s">
        <v>2557</v>
      </c>
      <c r="T44" s="133" t="s">
        <v>2567</v>
      </c>
      <c r="U44" s="134">
        <v>1</v>
      </c>
      <c r="V44" s="134">
        <v>1</v>
      </c>
      <c r="W44" s="135">
        <v>0.99</v>
      </c>
      <c r="X44" s="132" t="s">
        <v>2559</v>
      </c>
      <c r="Y44" s="132" t="s">
        <v>2241</v>
      </c>
      <c r="Z44" s="132" t="s">
        <v>2560</v>
      </c>
      <c r="AA44" s="132" t="s">
        <v>2243</v>
      </c>
      <c r="AB44" s="134">
        <v>1</v>
      </c>
      <c r="AC44" s="132" t="s">
        <v>624</v>
      </c>
      <c r="AD44" s="136" t="s">
        <v>2561</v>
      </c>
      <c r="AE44" s="133" t="s">
        <v>2557</v>
      </c>
      <c r="AS44" s="5"/>
    </row>
    <row r="45" spans="2:45" s="4" customFormat="1" ht="70" x14ac:dyDescent="0.25">
      <c r="B45" s="132">
        <v>38</v>
      </c>
      <c r="C45" s="133" t="s">
        <v>2548</v>
      </c>
      <c r="D45" s="132">
        <v>1</v>
      </c>
      <c r="E45" s="132">
        <v>2024</v>
      </c>
      <c r="F45" s="133" t="s">
        <v>2549</v>
      </c>
      <c r="G45" s="133" t="s">
        <v>2550</v>
      </c>
      <c r="H45" s="133" t="s">
        <v>2551</v>
      </c>
      <c r="I45" s="133" t="s">
        <v>2568</v>
      </c>
      <c r="J45" s="133" t="s">
        <v>2569</v>
      </c>
      <c r="K45" s="133" t="str">
        <f t="shared" si="1"/>
        <v>(Total de proyectos de actos administrativos revisados en el periodo /Total de proyectos de actos administrativos revisados y con término de respuesta en el periodo)x100</v>
      </c>
      <c r="L45" s="133" t="s">
        <v>2570</v>
      </c>
      <c r="M45" s="133" t="s">
        <v>2571</v>
      </c>
      <c r="N45" s="132" t="s">
        <v>583</v>
      </c>
      <c r="O45" s="132" t="s">
        <v>2237</v>
      </c>
      <c r="P45" s="132" t="s">
        <v>727</v>
      </c>
      <c r="Q45" s="132" t="s">
        <v>703</v>
      </c>
      <c r="R45" s="133" t="s">
        <v>2572</v>
      </c>
      <c r="S45" s="133" t="s">
        <v>2557</v>
      </c>
      <c r="T45" s="133" t="s">
        <v>2573</v>
      </c>
      <c r="U45" s="134">
        <v>1</v>
      </c>
      <c r="V45" s="134">
        <v>1</v>
      </c>
      <c r="W45" s="135">
        <v>0.99</v>
      </c>
      <c r="X45" s="132" t="s">
        <v>2559</v>
      </c>
      <c r="Y45" s="132" t="s">
        <v>2241</v>
      </c>
      <c r="Z45" s="132" t="s">
        <v>2560</v>
      </c>
      <c r="AA45" s="132" t="s">
        <v>2243</v>
      </c>
      <c r="AB45" s="134">
        <v>1</v>
      </c>
      <c r="AC45" s="132" t="s">
        <v>624</v>
      </c>
      <c r="AD45" s="136" t="s">
        <v>2561</v>
      </c>
      <c r="AE45" s="133" t="s">
        <v>2557</v>
      </c>
      <c r="AS45" s="5"/>
    </row>
    <row r="46" spans="2:45" s="4" customFormat="1" ht="110" x14ac:dyDescent="0.25">
      <c r="B46" s="132">
        <v>39</v>
      </c>
      <c r="C46" s="133" t="s">
        <v>2548</v>
      </c>
      <c r="D46" s="132">
        <v>1</v>
      </c>
      <c r="E46" s="132">
        <v>2024</v>
      </c>
      <c r="F46" s="133" t="s">
        <v>2549</v>
      </c>
      <c r="G46" s="133" t="s">
        <v>2550</v>
      </c>
      <c r="H46" s="133" t="s">
        <v>2551</v>
      </c>
      <c r="I46" s="133" t="s">
        <v>2574</v>
      </c>
      <c r="J46" s="133" t="s">
        <v>2575</v>
      </c>
      <c r="K46" s="133" t="str">
        <f t="shared" si="1"/>
        <v>(Total de notificaciones judiciales, procesos judiciales, trámites extrajudiciales y acciones de tutela/Total de notificaciones judiciales de procesos judiciales, trámites extrajudiciales y acciones de tutela y con término de respuesta en el periodo)x100</v>
      </c>
      <c r="L46" s="133" t="s">
        <v>2576</v>
      </c>
      <c r="M46" s="133" t="s">
        <v>2577</v>
      </c>
      <c r="N46" s="132" t="s">
        <v>583</v>
      </c>
      <c r="O46" s="132" t="s">
        <v>2237</v>
      </c>
      <c r="P46" s="132" t="s">
        <v>582</v>
      </c>
      <c r="Q46" s="132" t="s">
        <v>703</v>
      </c>
      <c r="R46" s="133" t="s">
        <v>2578</v>
      </c>
      <c r="S46" s="133" t="s">
        <v>2579</v>
      </c>
      <c r="T46" s="133" t="s">
        <v>2580</v>
      </c>
      <c r="U46" s="134">
        <v>1</v>
      </c>
      <c r="V46" s="134">
        <v>1</v>
      </c>
      <c r="W46" s="135">
        <v>0.99</v>
      </c>
      <c r="X46" s="132" t="s">
        <v>2559</v>
      </c>
      <c r="Y46" s="132" t="s">
        <v>2241</v>
      </c>
      <c r="Z46" s="132" t="s">
        <v>2560</v>
      </c>
      <c r="AA46" s="132" t="s">
        <v>2243</v>
      </c>
      <c r="AB46" s="134">
        <v>1</v>
      </c>
      <c r="AC46" s="132" t="s">
        <v>624</v>
      </c>
      <c r="AD46" s="136" t="s">
        <v>2561</v>
      </c>
      <c r="AE46" s="133" t="s">
        <v>2581</v>
      </c>
      <c r="AS46" s="5"/>
    </row>
    <row r="47" spans="2:45" s="4" customFormat="1" ht="110" x14ac:dyDescent="0.25">
      <c r="B47" s="132">
        <v>40</v>
      </c>
      <c r="C47" s="133" t="s">
        <v>2582</v>
      </c>
      <c r="D47" s="132">
        <v>1</v>
      </c>
      <c r="E47" s="132">
        <v>2024</v>
      </c>
      <c r="F47" s="133" t="s">
        <v>2583</v>
      </c>
      <c r="G47" s="133" t="s">
        <v>2584</v>
      </c>
      <c r="H47" s="133" t="s">
        <v>2585</v>
      </c>
      <c r="I47" s="133" t="s">
        <v>2586</v>
      </c>
      <c r="J47" s="133" t="s">
        <v>2587</v>
      </c>
      <c r="K47" s="133" t="str">
        <f t="shared" si="1"/>
        <v>(Número de asesorías en materia de transformación digital realizadas por la Alta Consejería Distrital de Tecnologías de la Información y las Comunicaciones a las entidades del Distrito en el periodo/Número de asesorías en materia de transformación digital solicitadas por las entidades distritales a la Alta Consejería Distrital de Tecnologías de la Información y las Comunicaciones en el periodo)x100</v>
      </c>
      <c r="L47" s="133" t="s">
        <v>2588</v>
      </c>
      <c r="M47" s="133" t="s">
        <v>2589</v>
      </c>
      <c r="N47" s="132" t="s">
        <v>583</v>
      </c>
      <c r="O47" s="132" t="s">
        <v>2306</v>
      </c>
      <c r="P47" s="132" t="s">
        <v>582</v>
      </c>
      <c r="Q47" s="132" t="s">
        <v>703</v>
      </c>
      <c r="R47" s="133" t="s">
        <v>2590</v>
      </c>
      <c r="S47" s="133" t="s">
        <v>2591</v>
      </c>
      <c r="T47" s="133" t="s">
        <v>2592</v>
      </c>
      <c r="U47" s="134">
        <v>1</v>
      </c>
      <c r="V47" s="134">
        <v>1</v>
      </c>
      <c r="W47" s="135">
        <v>0.99</v>
      </c>
      <c r="X47" s="132" t="s">
        <v>43</v>
      </c>
      <c r="Y47" s="132" t="s">
        <v>2241</v>
      </c>
      <c r="Z47" s="132" t="s">
        <v>2242</v>
      </c>
      <c r="AA47" s="132" t="s">
        <v>2243</v>
      </c>
      <c r="AB47" s="134">
        <v>1</v>
      </c>
      <c r="AC47" s="132" t="s">
        <v>583</v>
      </c>
      <c r="AD47" s="136">
        <v>44926</v>
      </c>
      <c r="AE47" s="133" t="s">
        <v>2593</v>
      </c>
      <c r="AS47" s="5"/>
    </row>
    <row r="48" spans="2:45" s="4" customFormat="1" ht="150" x14ac:dyDescent="0.25">
      <c r="B48" s="132">
        <v>41</v>
      </c>
      <c r="C48" s="133" t="s">
        <v>2594</v>
      </c>
      <c r="D48" s="132">
        <v>1</v>
      </c>
      <c r="E48" s="132">
        <v>2024</v>
      </c>
      <c r="F48" s="133" t="s">
        <v>2583</v>
      </c>
      <c r="G48" s="133" t="s">
        <v>2584</v>
      </c>
      <c r="H48" s="133" t="s">
        <v>1854</v>
      </c>
      <c r="I48" s="133" t="s">
        <v>2595</v>
      </c>
      <c r="J48" s="133" t="s">
        <v>2596</v>
      </c>
      <c r="K48" s="133" t="str">
        <f t="shared" si="1"/>
        <v>(Número de sesiones de acompañamiento y asesoramiento metodológico  realizadas a las entidades distritales en temas de gobierno abierto en el periodo								/Número de sesiones de acompañamiento y asesoramiento metodológico programadas y solicitadas por las entidades distritales en temas de gobierno abierto  en el periodo)x100</v>
      </c>
      <c r="L48" s="133" t="s">
        <v>2597</v>
      </c>
      <c r="M48" s="145" t="s">
        <v>2598</v>
      </c>
      <c r="N48" s="132" t="s">
        <v>583</v>
      </c>
      <c r="O48" s="132" t="s">
        <v>2314</v>
      </c>
      <c r="P48" s="132" t="s">
        <v>582</v>
      </c>
      <c r="Q48" s="132" t="s">
        <v>703</v>
      </c>
      <c r="R48" s="133" t="s">
        <v>2599</v>
      </c>
      <c r="S48" s="133" t="s">
        <v>2600</v>
      </c>
      <c r="T48" s="133" t="s">
        <v>2601</v>
      </c>
      <c r="U48" s="134">
        <v>1</v>
      </c>
      <c r="V48" s="134">
        <v>1</v>
      </c>
      <c r="W48" s="135">
        <v>0.99990000000000001</v>
      </c>
      <c r="X48" s="132" t="s">
        <v>24</v>
      </c>
      <c r="Y48" s="132" t="s">
        <v>2241</v>
      </c>
      <c r="Z48" s="132" t="s">
        <v>2242</v>
      </c>
      <c r="AA48" s="132" t="s">
        <v>2243</v>
      </c>
      <c r="AB48" s="132" t="s">
        <v>612</v>
      </c>
      <c r="AC48" s="132" t="s">
        <v>612</v>
      </c>
      <c r="AD48" s="132" t="s">
        <v>612</v>
      </c>
      <c r="AE48" s="133" t="s">
        <v>612</v>
      </c>
      <c r="AS48" s="5"/>
    </row>
    <row r="49" spans="2:45" s="4" customFormat="1" ht="250" x14ac:dyDescent="0.25">
      <c r="B49" s="132">
        <v>42</v>
      </c>
      <c r="C49" s="133" t="s">
        <v>2602</v>
      </c>
      <c r="D49" s="132">
        <v>1</v>
      </c>
      <c r="E49" s="132">
        <v>2024</v>
      </c>
      <c r="F49" s="155" t="s">
        <v>2583</v>
      </c>
      <c r="G49" s="133" t="s">
        <v>2584</v>
      </c>
      <c r="H49" s="133" t="s">
        <v>2603</v>
      </c>
      <c r="I49" s="133" t="s">
        <v>2604</v>
      </c>
      <c r="J49" s="133" t="s">
        <v>2605</v>
      </c>
      <c r="K49" s="133" t="str">
        <f t="shared" si="1"/>
        <v>(Actividades para fortalecer el relacionamiento de la Administración Distrital con la ciudadanía ejecutadas en el periodo/Actividades para fortalecer el relacionamiento de la Administración Distrital con la ciudadanía programadas en el periodo)x100</v>
      </c>
      <c r="L49" s="133" t="s">
        <v>2606</v>
      </c>
      <c r="M49" s="145" t="s">
        <v>2607</v>
      </c>
      <c r="N49" s="132" t="s">
        <v>583</v>
      </c>
      <c r="O49" s="132" t="s">
        <v>2237</v>
      </c>
      <c r="P49" s="132" t="s">
        <v>582</v>
      </c>
      <c r="Q49" s="132" t="s">
        <v>703</v>
      </c>
      <c r="R49" s="133" t="s">
        <v>2608</v>
      </c>
      <c r="S49" s="133" t="s">
        <v>2609</v>
      </c>
      <c r="T49" s="133" t="s">
        <v>2610</v>
      </c>
      <c r="U49" s="134">
        <v>1</v>
      </c>
      <c r="V49" s="134">
        <v>1</v>
      </c>
      <c r="W49" s="135">
        <v>0.95</v>
      </c>
      <c r="X49" s="132" t="s">
        <v>24</v>
      </c>
      <c r="Y49" s="132" t="s">
        <v>2241</v>
      </c>
      <c r="Z49" s="132" t="s">
        <v>2242</v>
      </c>
      <c r="AA49" s="132" t="s">
        <v>2243</v>
      </c>
      <c r="AB49" s="132">
        <v>100</v>
      </c>
      <c r="AC49" s="132" t="s">
        <v>583</v>
      </c>
      <c r="AD49" s="136">
        <v>45230</v>
      </c>
      <c r="AE49" s="133" t="s">
        <v>2611</v>
      </c>
      <c r="AS49" s="5"/>
    </row>
    <row r="50" spans="2:45" s="4" customFormat="1" ht="120" x14ac:dyDescent="0.25">
      <c r="B50" s="132">
        <v>43</v>
      </c>
      <c r="C50" s="133" t="s">
        <v>2612</v>
      </c>
      <c r="D50" s="132">
        <v>1</v>
      </c>
      <c r="E50" s="132">
        <v>2024</v>
      </c>
      <c r="F50" s="133" t="s">
        <v>2613</v>
      </c>
      <c r="G50" s="133" t="s">
        <v>2614</v>
      </c>
      <c r="H50" s="133" t="s">
        <v>2615</v>
      </c>
      <c r="I50" s="133" t="s">
        <v>2616</v>
      </c>
      <c r="J50" s="133" t="s">
        <v>2617</v>
      </c>
      <c r="K50" s="133" t="str">
        <f t="shared" si="1"/>
        <v>(Número de productos de pedagogía social y procesos pedagógicos ejecutados en el periodo/Número de productos de pedagogía social y procesos pedagógicos programados en el periodo)x100</v>
      </c>
      <c r="L50" s="133" t="s">
        <v>2618</v>
      </c>
      <c r="M50" s="133" t="s">
        <v>2619</v>
      </c>
      <c r="N50" s="132" t="s">
        <v>583</v>
      </c>
      <c r="O50" s="132" t="s">
        <v>2314</v>
      </c>
      <c r="P50" s="132" t="s">
        <v>582</v>
      </c>
      <c r="Q50" s="132" t="s">
        <v>703</v>
      </c>
      <c r="R50" s="133" t="s">
        <v>2620</v>
      </c>
      <c r="S50" s="133" t="s">
        <v>2621</v>
      </c>
      <c r="T50" s="133" t="s">
        <v>2622</v>
      </c>
      <c r="U50" s="134">
        <v>1</v>
      </c>
      <c r="V50" s="134">
        <v>1</v>
      </c>
      <c r="W50" s="135">
        <v>0.99</v>
      </c>
      <c r="X50" s="132" t="s">
        <v>24</v>
      </c>
      <c r="Y50" s="132" t="s">
        <v>2241</v>
      </c>
      <c r="Z50" s="132" t="s">
        <v>2242</v>
      </c>
      <c r="AA50" s="132" t="s">
        <v>2243</v>
      </c>
      <c r="AB50" s="134">
        <v>1</v>
      </c>
      <c r="AC50" s="132" t="s">
        <v>583</v>
      </c>
      <c r="AD50" s="136">
        <v>44834</v>
      </c>
      <c r="AE50" s="133" t="s">
        <v>2623</v>
      </c>
      <c r="AS50" s="5"/>
    </row>
    <row r="51" spans="2:45" s="4" customFormat="1" ht="90" x14ac:dyDescent="0.25">
      <c r="B51" s="132">
        <v>44</v>
      </c>
      <c r="C51" s="133" t="s">
        <v>2612</v>
      </c>
      <c r="D51" s="132">
        <v>1</v>
      </c>
      <c r="E51" s="132">
        <v>2024</v>
      </c>
      <c r="F51" s="133" t="s">
        <v>2613</v>
      </c>
      <c r="G51" s="133" t="s">
        <v>2614</v>
      </c>
      <c r="H51" s="133" t="s">
        <v>2615</v>
      </c>
      <c r="I51" s="133" t="s">
        <v>2624</v>
      </c>
      <c r="J51" s="133" t="s">
        <v>2625</v>
      </c>
      <c r="K51" s="133" t="str">
        <f t="shared" si="1"/>
        <v>(Número de actividades de reconciliación y construcción de paz territorial ejecutadas en el periodo/Número de actividades de reconciliación y construcción de paz territorial programadas en el periodo)x100</v>
      </c>
      <c r="L51" s="133" t="s">
        <v>2626</v>
      </c>
      <c r="M51" s="133" t="s">
        <v>2627</v>
      </c>
      <c r="N51" s="132" t="s">
        <v>583</v>
      </c>
      <c r="O51" s="132" t="s">
        <v>2237</v>
      </c>
      <c r="P51" s="132" t="s">
        <v>582</v>
      </c>
      <c r="Q51" s="132" t="s">
        <v>703</v>
      </c>
      <c r="R51" s="133" t="s">
        <v>2628</v>
      </c>
      <c r="S51" s="133" t="s">
        <v>2629</v>
      </c>
      <c r="T51" s="133" t="s">
        <v>2630</v>
      </c>
      <c r="U51" s="134">
        <v>1</v>
      </c>
      <c r="V51" s="134">
        <v>1</v>
      </c>
      <c r="W51" s="135">
        <v>0.99</v>
      </c>
      <c r="X51" s="132" t="s">
        <v>24</v>
      </c>
      <c r="Y51" s="132" t="s">
        <v>2241</v>
      </c>
      <c r="Z51" s="132" t="s">
        <v>2242</v>
      </c>
      <c r="AA51" s="132" t="s">
        <v>2243</v>
      </c>
      <c r="AB51" s="134">
        <v>1</v>
      </c>
      <c r="AC51" s="132" t="s">
        <v>583</v>
      </c>
      <c r="AD51" s="136">
        <v>44742</v>
      </c>
      <c r="AE51" s="133" t="s">
        <v>2631</v>
      </c>
      <c r="AS51" s="5"/>
    </row>
    <row r="52" spans="2:45" s="4" customFormat="1" ht="60" x14ac:dyDescent="0.25">
      <c r="B52" s="132">
        <v>45</v>
      </c>
      <c r="C52" s="133" t="s">
        <v>2612</v>
      </c>
      <c r="D52" s="132">
        <v>1</v>
      </c>
      <c r="E52" s="132">
        <v>2024</v>
      </c>
      <c r="F52" s="133" t="s">
        <v>2613</v>
      </c>
      <c r="G52" s="133" t="s">
        <v>2614</v>
      </c>
      <c r="H52" s="133" t="s">
        <v>2615</v>
      </c>
      <c r="I52" s="133" t="s">
        <v>2632</v>
      </c>
      <c r="J52" s="133" t="s">
        <v>2633</v>
      </c>
      <c r="K52" s="133" t="str">
        <f t="shared" si="1"/>
        <v>(Número de espacios bilaterales en los Centros de Encuentro realizados en el periodo/Número de espacios bilaterales en los Centros de Encuentro programados en el periodo)x100</v>
      </c>
      <c r="L52" s="133" t="s">
        <v>2634</v>
      </c>
      <c r="M52" s="133" t="s">
        <v>2635</v>
      </c>
      <c r="N52" s="132" t="s">
        <v>583</v>
      </c>
      <c r="O52" s="132" t="s">
        <v>2314</v>
      </c>
      <c r="P52" s="132" t="s">
        <v>582</v>
      </c>
      <c r="Q52" s="132" t="s">
        <v>703</v>
      </c>
      <c r="R52" s="133" t="s">
        <v>2636</v>
      </c>
      <c r="S52" s="133" t="s">
        <v>2637</v>
      </c>
      <c r="T52" s="133" t="s">
        <v>2638</v>
      </c>
      <c r="U52" s="134">
        <v>1</v>
      </c>
      <c r="V52" s="134">
        <v>1</v>
      </c>
      <c r="W52" s="135">
        <v>0.99</v>
      </c>
      <c r="X52" s="132" t="s">
        <v>24</v>
      </c>
      <c r="Y52" s="132" t="s">
        <v>2241</v>
      </c>
      <c r="Z52" s="132" t="s">
        <v>2242</v>
      </c>
      <c r="AA52" s="132" t="s">
        <v>2243</v>
      </c>
      <c r="AB52" s="134">
        <v>1</v>
      </c>
      <c r="AC52" s="132" t="s">
        <v>583</v>
      </c>
      <c r="AD52" s="136">
        <v>44926</v>
      </c>
      <c r="AE52" s="133" t="s">
        <v>2639</v>
      </c>
      <c r="AS52" s="5"/>
    </row>
    <row r="53" spans="2:45" s="4" customFormat="1" ht="64.400000000000006" customHeight="1" x14ac:dyDescent="0.25">
      <c r="B53" s="132">
        <v>46</v>
      </c>
      <c r="C53" s="133" t="s">
        <v>2612</v>
      </c>
      <c r="D53" s="132">
        <v>1</v>
      </c>
      <c r="E53" s="132">
        <v>2024</v>
      </c>
      <c r="F53" s="133" t="s">
        <v>2613</v>
      </c>
      <c r="G53" s="133" t="s">
        <v>2614</v>
      </c>
      <c r="H53" s="133" t="s">
        <v>2615</v>
      </c>
      <c r="I53" s="133" t="s">
        <v>2640</v>
      </c>
      <c r="J53" s="133" t="s">
        <v>2641</v>
      </c>
      <c r="K53" s="133" t="str">
        <f t="shared" si="1"/>
        <v>(Número de asistencias técnicas realizadas para seguimiento, implementación y actualización del Plan de Acción Distrital  en el periodo/Número de asistencias técnicas programadas para seguimiento, implementación y actualización del Plan de Acción Distrital en el periodo)x100</v>
      </c>
      <c r="L53" s="133" t="s">
        <v>2642</v>
      </c>
      <c r="M53" s="133" t="s">
        <v>2643</v>
      </c>
      <c r="N53" s="132" t="s">
        <v>583</v>
      </c>
      <c r="O53" s="132" t="s">
        <v>2306</v>
      </c>
      <c r="P53" s="132" t="s">
        <v>727</v>
      </c>
      <c r="Q53" s="132" t="s">
        <v>703</v>
      </c>
      <c r="R53" s="133" t="s">
        <v>2644</v>
      </c>
      <c r="S53" s="133" t="s">
        <v>2645</v>
      </c>
      <c r="T53" s="133" t="s">
        <v>2646</v>
      </c>
      <c r="U53" s="134">
        <v>1</v>
      </c>
      <c r="V53" s="134">
        <v>1</v>
      </c>
      <c r="W53" s="135">
        <v>0.99</v>
      </c>
      <c r="X53" s="132" t="s">
        <v>24</v>
      </c>
      <c r="Y53" s="132" t="s">
        <v>2241</v>
      </c>
      <c r="Z53" s="132" t="s">
        <v>2242</v>
      </c>
      <c r="AA53" s="132" t="s">
        <v>2243</v>
      </c>
      <c r="AB53" s="134">
        <v>1</v>
      </c>
      <c r="AC53" s="132" t="s">
        <v>583</v>
      </c>
      <c r="AD53" s="136">
        <v>44926</v>
      </c>
      <c r="AE53" s="133" t="s">
        <v>2639</v>
      </c>
      <c r="AS53" s="5"/>
    </row>
    <row r="54" spans="2:45" s="4" customFormat="1" ht="64.400000000000006" customHeight="1" x14ac:dyDescent="0.25">
      <c r="F54" s="126"/>
      <c r="G54" s="126"/>
      <c r="H54" s="126"/>
      <c r="I54" s="126"/>
      <c r="J54" s="126"/>
      <c r="K54" s="126"/>
      <c r="L54" s="126"/>
      <c r="M54" s="126"/>
      <c r="N54" s="67"/>
      <c r="O54" s="67"/>
      <c r="P54" s="67"/>
      <c r="Q54" s="67"/>
      <c r="U54" s="67"/>
      <c r="V54" s="67"/>
      <c r="W54" s="67"/>
      <c r="X54" s="67"/>
      <c r="Y54" s="67"/>
      <c r="Z54" s="67"/>
      <c r="AA54" s="67"/>
      <c r="AB54" s="67"/>
      <c r="AC54" s="67"/>
      <c r="AD54" s="67"/>
      <c r="AS54" s="5"/>
    </row>
    <row r="55" spans="2:45" s="4" customFormat="1" ht="64.400000000000006" customHeight="1" x14ac:dyDescent="0.25">
      <c r="F55" s="126"/>
      <c r="G55" s="126"/>
      <c r="H55" s="126"/>
      <c r="I55" s="126"/>
      <c r="J55" s="126"/>
      <c r="K55" s="126"/>
      <c r="L55" s="126"/>
      <c r="M55" s="126"/>
      <c r="N55" s="67"/>
      <c r="O55" s="67"/>
      <c r="P55" s="67"/>
      <c r="Q55" s="67"/>
      <c r="U55" s="67"/>
      <c r="V55" s="67"/>
      <c r="W55" s="67"/>
      <c r="X55" s="67"/>
      <c r="Y55" s="67"/>
      <c r="Z55" s="67"/>
      <c r="AA55" s="67"/>
      <c r="AB55" s="67"/>
      <c r="AC55" s="67"/>
      <c r="AD55" s="67"/>
      <c r="AS55" s="5"/>
    </row>
    <row r="56" spans="2:45" s="4" customFormat="1" ht="64.400000000000006" customHeight="1" x14ac:dyDescent="0.25">
      <c r="F56" s="126"/>
      <c r="G56" s="126"/>
      <c r="H56" s="126"/>
      <c r="I56" s="126"/>
      <c r="J56" s="126"/>
      <c r="K56" s="126"/>
      <c r="L56" s="126"/>
      <c r="M56" s="126"/>
      <c r="N56" s="67"/>
      <c r="O56" s="67"/>
      <c r="P56" s="67"/>
      <c r="Q56" s="67"/>
      <c r="U56" s="67"/>
      <c r="V56" s="67"/>
      <c r="W56" s="67"/>
      <c r="X56" s="67"/>
      <c r="Y56" s="67"/>
      <c r="Z56" s="67"/>
      <c r="AA56" s="67"/>
      <c r="AB56" s="67"/>
      <c r="AC56" s="67"/>
      <c r="AD56" s="67"/>
      <c r="AS56" s="5"/>
    </row>
    <row r="57" spans="2:45" s="4" customFormat="1" ht="64.400000000000006" customHeight="1" x14ac:dyDescent="0.25">
      <c r="F57" s="126"/>
      <c r="G57" s="126"/>
      <c r="H57" s="126"/>
      <c r="I57" s="126"/>
      <c r="J57" s="126"/>
      <c r="K57" s="126"/>
      <c r="L57" s="126"/>
      <c r="M57" s="126"/>
      <c r="N57" s="67"/>
      <c r="O57" s="67"/>
      <c r="P57" s="67"/>
      <c r="Q57" s="67"/>
      <c r="U57" s="67"/>
      <c r="V57" s="67"/>
      <c r="W57" s="67"/>
      <c r="X57" s="67"/>
      <c r="Y57" s="67"/>
      <c r="Z57" s="67"/>
      <c r="AA57" s="67"/>
      <c r="AB57" s="67"/>
      <c r="AC57" s="67"/>
      <c r="AD57" s="67"/>
      <c r="AS57" s="5"/>
    </row>
    <row r="58" spans="2:45" s="4" customFormat="1" ht="64.400000000000006" customHeight="1" x14ac:dyDescent="0.25">
      <c r="F58" s="126"/>
      <c r="G58" s="126"/>
      <c r="H58" s="126"/>
      <c r="I58" s="126"/>
      <c r="J58" s="126"/>
      <c r="K58" s="126"/>
      <c r="L58" s="126"/>
      <c r="M58" s="126"/>
      <c r="N58" s="67"/>
      <c r="O58" s="67"/>
      <c r="P58" s="67"/>
      <c r="Q58" s="67"/>
      <c r="U58" s="67"/>
      <c r="V58" s="67"/>
      <c r="W58" s="67"/>
      <c r="X58" s="67"/>
      <c r="Y58" s="67"/>
      <c r="Z58" s="67"/>
      <c r="AA58" s="67"/>
      <c r="AB58" s="67"/>
      <c r="AC58" s="67"/>
      <c r="AD58" s="67"/>
      <c r="AS58" s="5"/>
    </row>
    <row r="59" spans="2:45" s="4" customFormat="1" ht="64.400000000000006" customHeight="1" x14ac:dyDescent="0.25">
      <c r="F59" s="126"/>
      <c r="G59" s="126"/>
      <c r="H59" s="126"/>
      <c r="I59" s="126"/>
      <c r="J59" s="126"/>
      <c r="K59" s="126"/>
      <c r="L59" s="126"/>
      <c r="M59" s="126"/>
      <c r="N59" s="67"/>
      <c r="O59" s="67"/>
      <c r="P59" s="67"/>
      <c r="Q59" s="67"/>
      <c r="U59" s="67"/>
      <c r="V59" s="67"/>
      <c r="W59" s="67"/>
      <c r="X59" s="67"/>
      <c r="Y59" s="67"/>
      <c r="Z59" s="67"/>
      <c r="AA59" s="67"/>
      <c r="AB59" s="67"/>
      <c r="AC59" s="67"/>
      <c r="AD59" s="67"/>
      <c r="AS59" s="5"/>
    </row>
    <row r="60" spans="2:45" s="4" customFormat="1" ht="64.400000000000006" customHeight="1" x14ac:dyDescent="0.25">
      <c r="F60" s="126"/>
      <c r="G60" s="126"/>
      <c r="H60" s="126"/>
      <c r="I60" s="126"/>
      <c r="J60" s="126"/>
      <c r="K60" s="126"/>
      <c r="L60" s="126"/>
      <c r="M60" s="126"/>
      <c r="N60" s="67"/>
      <c r="O60" s="67"/>
      <c r="P60" s="67"/>
      <c r="Q60" s="67"/>
      <c r="U60" s="67"/>
      <c r="V60" s="67"/>
      <c r="W60" s="67"/>
      <c r="X60" s="67"/>
      <c r="Y60" s="67"/>
      <c r="Z60" s="67"/>
      <c r="AA60" s="67"/>
      <c r="AB60" s="67"/>
      <c r="AC60" s="67"/>
      <c r="AD60" s="67"/>
      <c r="AS60" s="5"/>
    </row>
    <row r="61" spans="2:45" s="4" customFormat="1" ht="64.400000000000006" customHeight="1" x14ac:dyDescent="0.25">
      <c r="F61" s="126"/>
      <c r="G61" s="126"/>
      <c r="H61" s="126"/>
      <c r="I61" s="126"/>
      <c r="J61" s="126"/>
      <c r="K61" s="126"/>
      <c r="L61" s="126"/>
      <c r="M61" s="126"/>
      <c r="N61" s="67"/>
      <c r="O61" s="67"/>
      <c r="P61" s="67"/>
      <c r="Q61" s="67"/>
      <c r="U61" s="67"/>
      <c r="V61" s="67"/>
      <c r="W61" s="67"/>
      <c r="X61" s="67"/>
      <c r="Y61" s="67"/>
      <c r="Z61" s="67"/>
      <c r="AA61" s="67"/>
      <c r="AB61" s="67"/>
      <c r="AC61" s="67"/>
      <c r="AD61" s="67"/>
      <c r="AS61" s="5"/>
    </row>
    <row r="62" spans="2:45" s="4" customFormat="1" ht="64.400000000000006" customHeight="1" x14ac:dyDescent="0.25">
      <c r="F62" s="126"/>
      <c r="G62" s="126"/>
      <c r="H62" s="126"/>
      <c r="I62" s="126"/>
      <c r="J62" s="126"/>
      <c r="K62" s="126"/>
      <c r="L62" s="126"/>
      <c r="M62" s="126"/>
      <c r="N62" s="67"/>
      <c r="O62" s="67"/>
      <c r="P62" s="67"/>
      <c r="Q62" s="67"/>
      <c r="U62" s="67"/>
      <c r="V62" s="67"/>
      <c r="W62" s="67"/>
      <c r="X62" s="67"/>
      <c r="Y62" s="67"/>
      <c r="Z62" s="67"/>
      <c r="AA62" s="67"/>
      <c r="AB62" s="67"/>
      <c r="AC62" s="67"/>
      <c r="AD62" s="67"/>
      <c r="AS62" s="5"/>
    </row>
    <row r="63" spans="2:45" s="4" customFormat="1" ht="64.400000000000006" customHeight="1" x14ac:dyDescent="0.25">
      <c r="F63" s="126"/>
      <c r="G63" s="126"/>
      <c r="H63" s="126"/>
      <c r="I63" s="126"/>
      <c r="J63" s="126"/>
      <c r="K63" s="126"/>
      <c r="L63" s="126"/>
      <c r="M63" s="126"/>
      <c r="N63" s="67"/>
      <c r="O63" s="67"/>
      <c r="P63" s="67"/>
      <c r="Q63" s="67"/>
      <c r="U63" s="67"/>
      <c r="V63" s="67"/>
      <c r="W63" s="67"/>
      <c r="X63" s="67"/>
      <c r="Y63" s="67"/>
      <c r="Z63" s="67"/>
      <c r="AA63" s="67"/>
      <c r="AB63" s="67"/>
      <c r="AC63" s="67"/>
      <c r="AD63" s="67"/>
      <c r="AS63" s="5"/>
    </row>
    <row r="64" spans="2:45" s="4" customFormat="1" ht="64.400000000000006" customHeight="1" x14ac:dyDescent="0.25">
      <c r="F64" s="126"/>
      <c r="G64" s="126"/>
      <c r="H64" s="126"/>
      <c r="I64" s="126"/>
      <c r="J64" s="126"/>
      <c r="K64" s="126"/>
      <c r="L64" s="126"/>
      <c r="M64" s="126"/>
      <c r="N64" s="67"/>
      <c r="O64" s="67"/>
      <c r="P64" s="67"/>
      <c r="Q64" s="67"/>
      <c r="U64" s="67"/>
      <c r="V64" s="67"/>
      <c r="W64" s="67"/>
      <c r="X64" s="67"/>
      <c r="Y64" s="67"/>
      <c r="Z64" s="67"/>
      <c r="AA64" s="67"/>
      <c r="AB64" s="67"/>
      <c r="AC64" s="67"/>
      <c r="AD64" s="67"/>
      <c r="AS64" s="5"/>
    </row>
    <row r="65" spans="6:45" s="4" customFormat="1" ht="64.400000000000006" customHeight="1" x14ac:dyDescent="0.25">
      <c r="F65" s="126"/>
      <c r="G65" s="126"/>
      <c r="H65" s="126"/>
      <c r="I65" s="126"/>
      <c r="J65" s="126"/>
      <c r="K65" s="126"/>
      <c r="L65" s="126"/>
      <c r="M65" s="126"/>
      <c r="N65" s="67"/>
      <c r="O65" s="67"/>
      <c r="P65" s="67"/>
      <c r="Q65" s="67"/>
      <c r="U65" s="67"/>
      <c r="V65" s="67"/>
      <c r="W65" s="67"/>
      <c r="X65" s="67"/>
      <c r="Y65" s="67"/>
      <c r="Z65" s="67"/>
      <c r="AA65" s="67"/>
      <c r="AB65" s="67"/>
      <c r="AC65" s="67"/>
      <c r="AD65" s="67"/>
      <c r="AS65" s="5"/>
    </row>
    <row r="66" spans="6:45" s="4" customFormat="1" ht="64.400000000000006" customHeight="1" x14ac:dyDescent="0.25">
      <c r="F66" s="126"/>
      <c r="G66" s="126"/>
      <c r="H66" s="126"/>
      <c r="I66" s="126"/>
      <c r="J66" s="126"/>
      <c r="K66" s="126"/>
      <c r="L66" s="126"/>
      <c r="M66" s="126"/>
      <c r="N66" s="67"/>
      <c r="O66" s="67"/>
      <c r="P66" s="67"/>
      <c r="Q66" s="67"/>
      <c r="U66" s="67"/>
      <c r="V66" s="67"/>
      <c r="W66" s="67"/>
      <c r="X66" s="67"/>
      <c r="Y66" s="67"/>
      <c r="Z66" s="67"/>
      <c r="AA66" s="67"/>
      <c r="AB66" s="67"/>
      <c r="AC66" s="67"/>
      <c r="AD66" s="67"/>
      <c r="AS66" s="5"/>
    </row>
    <row r="67" spans="6:45" s="4" customFormat="1" ht="64.400000000000006" customHeight="1" x14ac:dyDescent="0.25">
      <c r="F67" s="126"/>
      <c r="G67" s="126"/>
      <c r="H67" s="126"/>
      <c r="I67" s="126"/>
      <c r="J67" s="126"/>
      <c r="K67" s="126"/>
      <c r="L67" s="126"/>
      <c r="M67" s="126"/>
      <c r="N67" s="67"/>
      <c r="O67" s="67"/>
      <c r="P67" s="67"/>
      <c r="Q67" s="67"/>
      <c r="U67" s="67"/>
      <c r="V67" s="67"/>
      <c r="W67" s="67"/>
      <c r="X67" s="67"/>
      <c r="Y67" s="67"/>
      <c r="Z67" s="67"/>
      <c r="AA67" s="67"/>
      <c r="AB67" s="67"/>
      <c r="AC67" s="67"/>
      <c r="AD67" s="67"/>
      <c r="AS67" s="5"/>
    </row>
    <row r="68" spans="6:45" s="4" customFormat="1" ht="64.400000000000006" customHeight="1" x14ac:dyDescent="0.25">
      <c r="F68" s="126"/>
      <c r="G68" s="126"/>
      <c r="H68" s="126"/>
      <c r="I68" s="126"/>
      <c r="J68" s="126"/>
      <c r="K68" s="126"/>
      <c r="L68" s="126"/>
      <c r="M68" s="126"/>
      <c r="N68" s="67"/>
      <c r="O68" s="67"/>
      <c r="P68" s="67"/>
      <c r="Q68" s="67"/>
      <c r="U68" s="67"/>
      <c r="V68" s="67"/>
      <c r="W68" s="67"/>
      <c r="X68" s="67"/>
      <c r="Y68" s="67"/>
      <c r="Z68" s="67"/>
      <c r="AA68" s="67"/>
      <c r="AB68" s="67"/>
      <c r="AC68" s="67"/>
      <c r="AD68" s="67"/>
      <c r="AS68" s="5"/>
    </row>
    <row r="69" spans="6:45" s="4" customFormat="1" ht="64.400000000000006" customHeight="1" x14ac:dyDescent="0.25">
      <c r="F69" s="126"/>
      <c r="G69" s="126"/>
      <c r="H69" s="126"/>
      <c r="I69" s="126"/>
      <c r="J69" s="126"/>
      <c r="K69" s="126"/>
      <c r="L69" s="126"/>
      <c r="M69" s="126"/>
      <c r="N69" s="67"/>
      <c r="O69" s="67"/>
      <c r="P69" s="67"/>
      <c r="Q69" s="67"/>
      <c r="U69" s="67"/>
      <c r="V69" s="67"/>
      <c r="W69" s="67"/>
      <c r="X69" s="67"/>
      <c r="Y69" s="67"/>
      <c r="Z69" s="67"/>
      <c r="AA69" s="67"/>
      <c r="AB69" s="67"/>
      <c r="AC69" s="67"/>
      <c r="AD69" s="67"/>
      <c r="AS69" s="5"/>
    </row>
    <row r="70" spans="6:45" s="4" customFormat="1" ht="64.400000000000006" customHeight="1" x14ac:dyDescent="0.25">
      <c r="F70" s="126"/>
      <c r="G70" s="126"/>
      <c r="H70" s="126"/>
      <c r="I70" s="126"/>
      <c r="J70" s="126"/>
      <c r="K70" s="126"/>
      <c r="L70" s="126"/>
      <c r="M70" s="126"/>
      <c r="N70" s="67"/>
      <c r="O70" s="67"/>
      <c r="P70" s="67"/>
      <c r="Q70" s="67"/>
      <c r="U70" s="67"/>
      <c r="V70" s="67"/>
      <c r="W70" s="67"/>
      <c r="X70" s="67"/>
      <c r="Y70" s="67"/>
      <c r="Z70" s="67"/>
      <c r="AA70" s="67"/>
      <c r="AB70" s="67"/>
      <c r="AC70" s="67"/>
      <c r="AD70" s="67"/>
      <c r="AS70" s="5"/>
    </row>
    <row r="71" spans="6:45" s="4" customFormat="1" ht="64.400000000000006" customHeight="1" x14ac:dyDescent="0.25">
      <c r="F71" s="126"/>
      <c r="G71" s="126"/>
      <c r="H71" s="126"/>
      <c r="I71" s="126"/>
      <c r="J71" s="126"/>
      <c r="K71" s="126"/>
      <c r="L71" s="126"/>
      <c r="M71" s="126"/>
      <c r="N71" s="67"/>
      <c r="O71" s="67"/>
      <c r="P71" s="67"/>
      <c r="Q71" s="67"/>
      <c r="U71" s="67"/>
      <c r="V71" s="67"/>
      <c r="W71" s="67"/>
      <c r="X71" s="67"/>
      <c r="Y71" s="67"/>
      <c r="Z71" s="67"/>
      <c r="AA71" s="67"/>
      <c r="AB71" s="67"/>
      <c r="AC71" s="67"/>
      <c r="AD71" s="67"/>
      <c r="AS71" s="5"/>
    </row>
    <row r="72" spans="6:45" s="4" customFormat="1" ht="64.400000000000006" customHeight="1" x14ac:dyDescent="0.25">
      <c r="F72" s="126"/>
      <c r="G72" s="126"/>
      <c r="H72" s="126"/>
      <c r="I72" s="126"/>
      <c r="J72" s="126"/>
      <c r="K72" s="126"/>
      <c r="L72" s="126"/>
      <c r="M72" s="126"/>
      <c r="N72" s="67"/>
      <c r="O72" s="67"/>
      <c r="P72" s="67"/>
      <c r="Q72" s="67"/>
      <c r="U72" s="67"/>
      <c r="V72" s="67"/>
      <c r="W72" s="67"/>
      <c r="X72" s="67"/>
      <c r="Y72" s="67"/>
      <c r="Z72" s="67"/>
      <c r="AA72" s="67"/>
      <c r="AB72" s="67"/>
      <c r="AC72" s="67"/>
      <c r="AD72" s="67"/>
      <c r="AS72" s="5"/>
    </row>
    <row r="73" spans="6:45" s="4" customFormat="1" ht="64.400000000000006" customHeight="1" x14ac:dyDescent="0.25">
      <c r="F73" s="126"/>
      <c r="G73" s="126"/>
      <c r="H73" s="126"/>
      <c r="I73" s="126"/>
      <c r="J73" s="126"/>
      <c r="K73" s="126"/>
      <c r="L73" s="126"/>
      <c r="M73" s="126"/>
      <c r="N73" s="67"/>
      <c r="O73" s="67"/>
      <c r="P73" s="67"/>
      <c r="Q73" s="67"/>
      <c r="U73" s="67"/>
      <c r="V73" s="67"/>
      <c r="W73" s="67"/>
      <c r="X73" s="67"/>
      <c r="Y73" s="67"/>
      <c r="Z73" s="67"/>
      <c r="AA73" s="67"/>
      <c r="AB73" s="67"/>
      <c r="AC73" s="67"/>
      <c r="AD73" s="67"/>
      <c r="AS73" s="5"/>
    </row>
    <row r="74" spans="6:45" s="4" customFormat="1" ht="64.400000000000006" customHeight="1" x14ac:dyDescent="0.25">
      <c r="F74" s="126"/>
      <c r="G74" s="126"/>
      <c r="H74" s="126"/>
      <c r="I74" s="126"/>
      <c r="J74" s="126"/>
      <c r="K74" s="126"/>
      <c r="L74" s="126"/>
      <c r="M74" s="126"/>
      <c r="N74" s="67"/>
      <c r="O74" s="67"/>
      <c r="P74" s="67"/>
      <c r="Q74" s="67"/>
      <c r="U74" s="67"/>
      <c r="V74" s="67"/>
      <c r="W74" s="67"/>
      <c r="X74" s="67"/>
      <c r="Y74" s="67"/>
      <c r="Z74" s="67"/>
      <c r="AA74" s="67"/>
      <c r="AB74" s="67"/>
      <c r="AC74" s="67"/>
      <c r="AD74" s="67"/>
      <c r="AS74" s="5"/>
    </row>
    <row r="75" spans="6:45" s="4" customFormat="1" ht="64.400000000000006" customHeight="1" x14ac:dyDescent="0.25">
      <c r="F75" s="126"/>
      <c r="G75" s="126"/>
      <c r="H75" s="126"/>
      <c r="I75" s="126"/>
      <c r="J75" s="126"/>
      <c r="K75" s="126"/>
      <c r="L75" s="126"/>
      <c r="M75" s="126"/>
      <c r="N75" s="67"/>
      <c r="O75" s="67"/>
      <c r="P75" s="67"/>
      <c r="Q75" s="67"/>
      <c r="U75" s="67"/>
      <c r="V75" s="67"/>
      <c r="W75" s="67"/>
      <c r="X75" s="67"/>
      <c r="Y75" s="67"/>
      <c r="Z75" s="67"/>
      <c r="AA75" s="67"/>
      <c r="AB75" s="67"/>
      <c r="AC75" s="67"/>
      <c r="AD75" s="67"/>
      <c r="AS75" s="5"/>
    </row>
    <row r="76" spans="6:45" s="4" customFormat="1" ht="64.400000000000006" customHeight="1" x14ac:dyDescent="0.25">
      <c r="F76" s="126"/>
      <c r="G76" s="126"/>
      <c r="H76" s="126"/>
      <c r="I76" s="126"/>
      <c r="J76" s="126"/>
      <c r="K76" s="126"/>
      <c r="L76" s="126"/>
      <c r="M76" s="126"/>
      <c r="N76" s="67"/>
      <c r="O76" s="67"/>
      <c r="P76" s="67"/>
      <c r="Q76" s="67"/>
      <c r="U76" s="67"/>
      <c r="V76" s="67"/>
      <c r="W76" s="67"/>
      <c r="X76" s="67"/>
      <c r="Y76" s="67"/>
      <c r="Z76" s="67"/>
      <c r="AA76" s="67"/>
      <c r="AB76" s="67"/>
      <c r="AC76" s="67"/>
      <c r="AD76" s="67"/>
      <c r="AS76" s="5"/>
    </row>
    <row r="77" spans="6:45" s="4" customFormat="1" ht="64.400000000000006" customHeight="1" x14ac:dyDescent="0.25">
      <c r="F77" s="126"/>
      <c r="G77" s="126"/>
      <c r="H77" s="126"/>
      <c r="I77" s="126"/>
      <c r="J77" s="126"/>
      <c r="K77" s="126"/>
      <c r="L77" s="126"/>
      <c r="M77" s="126"/>
      <c r="N77" s="67"/>
      <c r="O77" s="67"/>
      <c r="P77" s="67"/>
      <c r="Q77" s="67"/>
      <c r="U77" s="67"/>
      <c r="V77" s="67"/>
      <c r="W77" s="67"/>
      <c r="X77" s="67"/>
      <c r="Y77" s="67"/>
      <c r="Z77" s="67"/>
      <c r="AA77" s="67"/>
      <c r="AB77" s="67"/>
      <c r="AC77" s="67"/>
      <c r="AD77" s="67"/>
      <c r="AS77" s="5"/>
    </row>
    <row r="78" spans="6:45" s="4" customFormat="1" ht="64.400000000000006" customHeight="1" x14ac:dyDescent="0.25">
      <c r="F78" s="126"/>
      <c r="G78" s="126"/>
      <c r="H78" s="126"/>
      <c r="I78" s="126"/>
      <c r="J78" s="126"/>
      <c r="K78" s="126"/>
      <c r="L78" s="126"/>
      <c r="M78" s="126"/>
      <c r="N78" s="67"/>
      <c r="O78" s="67"/>
      <c r="P78" s="67"/>
      <c r="Q78" s="67"/>
      <c r="U78" s="67"/>
      <c r="V78" s="67"/>
      <c r="W78" s="67"/>
      <c r="X78" s="67"/>
      <c r="Y78" s="67"/>
      <c r="Z78" s="67"/>
      <c r="AA78" s="67"/>
      <c r="AB78" s="67"/>
      <c r="AC78" s="67"/>
      <c r="AD78" s="67"/>
      <c r="AS78" s="5"/>
    </row>
    <row r="79" spans="6:45" s="4" customFormat="1" ht="64.400000000000006" customHeight="1" x14ac:dyDescent="0.25">
      <c r="F79" s="126"/>
      <c r="G79" s="126"/>
      <c r="H79" s="126"/>
      <c r="I79" s="126"/>
      <c r="J79" s="126"/>
      <c r="K79" s="126"/>
      <c r="L79" s="126"/>
      <c r="M79" s="126"/>
      <c r="N79" s="67"/>
      <c r="O79" s="67"/>
      <c r="P79" s="67"/>
      <c r="Q79" s="67"/>
      <c r="U79" s="67"/>
      <c r="V79" s="67"/>
      <c r="W79" s="67"/>
      <c r="X79" s="67"/>
      <c r="Y79" s="67"/>
      <c r="Z79" s="67"/>
      <c r="AA79" s="67"/>
      <c r="AB79" s="67"/>
      <c r="AC79" s="67"/>
      <c r="AD79" s="67"/>
      <c r="AS79" s="5"/>
    </row>
    <row r="80" spans="6:45" s="4" customFormat="1" ht="64.400000000000006" customHeight="1" x14ac:dyDescent="0.25">
      <c r="F80" s="126"/>
      <c r="G80" s="126"/>
      <c r="H80" s="126"/>
      <c r="I80" s="126"/>
      <c r="J80" s="126"/>
      <c r="K80" s="126"/>
      <c r="L80" s="126"/>
      <c r="M80" s="126"/>
      <c r="N80" s="67"/>
      <c r="O80" s="67"/>
      <c r="P80" s="67"/>
      <c r="Q80" s="67"/>
      <c r="U80" s="67"/>
      <c r="V80" s="67"/>
      <c r="W80" s="67"/>
      <c r="X80" s="67"/>
      <c r="Y80" s="67"/>
      <c r="Z80" s="67"/>
      <c r="AA80" s="67"/>
      <c r="AB80" s="67"/>
      <c r="AC80" s="67"/>
      <c r="AD80" s="67"/>
      <c r="AS80" s="5"/>
    </row>
    <row r="81" spans="6:45" s="4" customFormat="1" ht="64.400000000000006" customHeight="1" x14ac:dyDescent="0.25">
      <c r="F81" s="126"/>
      <c r="G81" s="126"/>
      <c r="H81" s="126"/>
      <c r="I81" s="126"/>
      <c r="J81" s="126"/>
      <c r="K81" s="126"/>
      <c r="L81" s="126"/>
      <c r="M81" s="126"/>
      <c r="N81" s="67"/>
      <c r="O81" s="67"/>
      <c r="P81" s="67"/>
      <c r="Q81" s="67"/>
      <c r="U81" s="67"/>
      <c r="V81" s="67"/>
      <c r="W81" s="67"/>
      <c r="X81" s="67"/>
      <c r="Y81" s="67"/>
      <c r="Z81" s="67"/>
      <c r="AA81" s="67"/>
      <c r="AB81" s="67"/>
      <c r="AC81" s="67"/>
      <c r="AD81" s="67"/>
      <c r="AS81" s="5"/>
    </row>
    <row r="82" spans="6:45" s="4" customFormat="1" ht="64.400000000000006" customHeight="1" x14ac:dyDescent="0.25">
      <c r="F82" s="126"/>
      <c r="G82" s="126"/>
      <c r="H82" s="126"/>
      <c r="I82" s="126"/>
      <c r="J82" s="126"/>
      <c r="K82" s="126"/>
      <c r="L82" s="126"/>
      <c r="M82" s="126"/>
      <c r="N82" s="67"/>
      <c r="O82" s="67"/>
      <c r="P82" s="67"/>
      <c r="Q82" s="67"/>
      <c r="U82" s="67"/>
      <c r="V82" s="67"/>
      <c r="W82" s="67"/>
      <c r="X82" s="67"/>
      <c r="Y82" s="67"/>
      <c r="Z82" s="67"/>
      <c r="AA82" s="67"/>
      <c r="AB82" s="67"/>
      <c r="AC82" s="67"/>
      <c r="AD82" s="67"/>
      <c r="AS82" s="5"/>
    </row>
    <row r="83" spans="6:45" s="4" customFormat="1" ht="64.400000000000006" customHeight="1" x14ac:dyDescent="0.25">
      <c r="F83" s="126"/>
      <c r="G83" s="126"/>
      <c r="H83" s="126"/>
      <c r="I83" s="126"/>
      <c r="J83" s="126"/>
      <c r="K83" s="126"/>
      <c r="L83" s="126"/>
      <c r="M83" s="126"/>
      <c r="N83" s="67"/>
      <c r="O83" s="67"/>
      <c r="P83" s="67"/>
      <c r="Q83" s="67"/>
      <c r="U83" s="67"/>
      <c r="V83" s="67"/>
      <c r="W83" s="67"/>
      <c r="X83" s="67"/>
      <c r="Y83" s="67"/>
      <c r="Z83" s="67"/>
      <c r="AA83" s="67"/>
      <c r="AB83" s="67"/>
      <c r="AC83" s="67"/>
      <c r="AD83" s="67"/>
      <c r="AS83" s="5"/>
    </row>
    <row r="84" spans="6:45" s="4" customFormat="1" ht="64.400000000000006" customHeight="1" x14ac:dyDescent="0.25">
      <c r="F84" s="126"/>
      <c r="G84" s="126"/>
      <c r="H84" s="126"/>
      <c r="I84" s="126"/>
      <c r="J84" s="126"/>
      <c r="K84" s="126"/>
      <c r="L84" s="126"/>
      <c r="M84" s="126"/>
      <c r="N84" s="67"/>
      <c r="O84" s="67"/>
      <c r="P84" s="67"/>
      <c r="Q84" s="67"/>
      <c r="U84" s="67"/>
      <c r="V84" s="67"/>
      <c r="W84" s="67"/>
      <c r="X84" s="67"/>
      <c r="Y84" s="67"/>
      <c r="Z84" s="67"/>
      <c r="AA84" s="67"/>
      <c r="AB84" s="67"/>
      <c r="AC84" s="67"/>
      <c r="AD84" s="67"/>
      <c r="AS84" s="5"/>
    </row>
    <row r="85" spans="6:45" s="4" customFormat="1" ht="64.400000000000006" customHeight="1" x14ac:dyDescent="0.25">
      <c r="F85" s="126"/>
      <c r="G85" s="126"/>
      <c r="H85" s="126"/>
      <c r="I85" s="126"/>
      <c r="J85" s="126"/>
      <c r="K85" s="126"/>
      <c r="L85" s="126"/>
      <c r="M85" s="126"/>
      <c r="N85" s="67"/>
      <c r="O85" s="67"/>
      <c r="P85" s="67"/>
      <c r="Q85" s="67"/>
      <c r="U85" s="67"/>
      <c r="V85" s="67"/>
      <c r="W85" s="67"/>
      <c r="X85" s="67"/>
      <c r="Y85" s="67"/>
      <c r="Z85" s="67"/>
      <c r="AA85" s="67"/>
      <c r="AB85" s="67"/>
      <c r="AC85" s="67"/>
      <c r="AD85" s="67"/>
      <c r="AS85" s="5"/>
    </row>
    <row r="86" spans="6:45" s="4" customFormat="1" ht="64.400000000000006" customHeight="1" x14ac:dyDescent="0.25">
      <c r="F86" s="126"/>
      <c r="G86" s="126"/>
      <c r="H86" s="126"/>
      <c r="I86" s="126"/>
      <c r="J86" s="126"/>
      <c r="K86" s="126"/>
      <c r="L86" s="126"/>
      <c r="M86" s="126"/>
      <c r="N86" s="67"/>
      <c r="O86" s="67"/>
      <c r="P86" s="67"/>
      <c r="Q86" s="67"/>
      <c r="U86" s="67"/>
      <c r="V86" s="67"/>
      <c r="W86" s="67"/>
      <c r="X86" s="67"/>
      <c r="Y86" s="67"/>
      <c r="Z86" s="67"/>
      <c r="AA86" s="67"/>
      <c r="AB86" s="67"/>
      <c r="AC86" s="67"/>
      <c r="AD86" s="67"/>
      <c r="AS86" s="5"/>
    </row>
    <row r="87" spans="6:45" s="4" customFormat="1" ht="64.400000000000006" customHeight="1" x14ac:dyDescent="0.25">
      <c r="F87" s="126"/>
      <c r="G87" s="126"/>
      <c r="H87" s="126"/>
      <c r="I87" s="126"/>
      <c r="J87" s="126"/>
      <c r="K87" s="126"/>
      <c r="L87" s="126"/>
      <c r="M87" s="126"/>
      <c r="N87" s="67"/>
      <c r="O87" s="67"/>
      <c r="P87" s="67"/>
      <c r="Q87" s="67"/>
      <c r="U87" s="67"/>
      <c r="V87" s="67"/>
      <c r="W87" s="67"/>
      <c r="X87" s="67"/>
      <c r="Y87" s="67"/>
      <c r="Z87" s="67"/>
      <c r="AA87" s="67"/>
      <c r="AB87" s="67"/>
      <c r="AC87" s="67"/>
      <c r="AD87" s="67"/>
      <c r="AS87" s="5"/>
    </row>
    <row r="88" spans="6:45" s="4" customFormat="1" ht="64.400000000000006" customHeight="1" x14ac:dyDescent="0.25">
      <c r="F88" s="126"/>
      <c r="G88" s="126"/>
      <c r="H88" s="126"/>
      <c r="I88" s="126"/>
      <c r="J88" s="126"/>
      <c r="K88" s="126"/>
      <c r="L88" s="126"/>
      <c r="M88" s="126"/>
      <c r="N88" s="67"/>
      <c r="O88" s="67"/>
      <c r="P88" s="67"/>
      <c r="Q88" s="67"/>
      <c r="U88" s="67"/>
      <c r="V88" s="67"/>
      <c r="W88" s="67"/>
      <c r="X88" s="67"/>
      <c r="Y88" s="67"/>
      <c r="Z88" s="67"/>
      <c r="AA88" s="67"/>
      <c r="AB88" s="67"/>
      <c r="AC88" s="67"/>
      <c r="AD88" s="67"/>
      <c r="AS88" s="5"/>
    </row>
    <row r="89" spans="6:45" s="4" customFormat="1" ht="64.400000000000006" customHeight="1" x14ac:dyDescent="0.25">
      <c r="F89" s="126"/>
      <c r="G89" s="126"/>
      <c r="H89" s="126"/>
      <c r="I89" s="126"/>
      <c r="J89" s="126"/>
      <c r="K89" s="126"/>
      <c r="L89" s="126"/>
      <c r="M89" s="126"/>
      <c r="N89" s="67"/>
      <c r="O89" s="67"/>
      <c r="P89" s="67"/>
      <c r="Q89" s="67"/>
      <c r="U89" s="67"/>
      <c r="V89" s="67"/>
      <c r="W89" s="67"/>
      <c r="X89" s="67"/>
      <c r="Y89" s="67"/>
      <c r="Z89" s="67"/>
      <c r="AA89" s="67"/>
      <c r="AB89" s="67"/>
      <c r="AC89" s="67"/>
      <c r="AD89" s="67"/>
      <c r="AS89" s="5"/>
    </row>
    <row r="90" spans="6:45" s="4" customFormat="1" ht="64.400000000000006" customHeight="1" x14ac:dyDescent="0.25">
      <c r="F90" s="126"/>
      <c r="G90" s="126"/>
      <c r="H90" s="126"/>
      <c r="I90" s="126"/>
      <c r="J90" s="126"/>
      <c r="K90" s="126"/>
      <c r="L90" s="126"/>
      <c r="M90" s="126"/>
      <c r="N90" s="67"/>
      <c r="O90" s="67"/>
      <c r="P90" s="67"/>
      <c r="Q90" s="67"/>
      <c r="U90" s="67"/>
      <c r="V90" s="67"/>
      <c r="W90" s="67"/>
      <c r="X90" s="67"/>
      <c r="Y90" s="67"/>
      <c r="Z90" s="67"/>
      <c r="AA90" s="67"/>
      <c r="AB90" s="67"/>
      <c r="AC90" s="67"/>
      <c r="AD90" s="67"/>
      <c r="AS90" s="5"/>
    </row>
    <row r="91" spans="6:45" s="4" customFormat="1" ht="64.400000000000006" customHeight="1" x14ac:dyDescent="0.25">
      <c r="F91" s="126"/>
      <c r="G91" s="126"/>
      <c r="H91" s="126"/>
      <c r="I91" s="126"/>
      <c r="J91" s="126"/>
      <c r="K91" s="126"/>
      <c r="L91" s="126"/>
      <c r="M91" s="126"/>
      <c r="N91" s="67"/>
      <c r="O91" s="67"/>
      <c r="P91" s="67"/>
      <c r="Q91" s="67"/>
      <c r="U91" s="67"/>
      <c r="V91" s="67"/>
      <c r="W91" s="67"/>
      <c r="X91" s="67"/>
      <c r="Y91" s="67"/>
      <c r="Z91" s="67"/>
      <c r="AA91" s="67"/>
      <c r="AB91" s="67"/>
      <c r="AC91" s="67"/>
      <c r="AD91" s="67"/>
      <c r="AS91" s="5"/>
    </row>
    <row r="92" spans="6:45" s="4" customFormat="1" ht="64.400000000000006" customHeight="1" x14ac:dyDescent="0.25">
      <c r="F92" s="126"/>
      <c r="G92" s="126"/>
      <c r="H92" s="126"/>
      <c r="I92" s="126"/>
      <c r="J92" s="126"/>
      <c r="K92" s="126"/>
      <c r="L92" s="126"/>
      <c r="M92" s="126"/>
      <c r="N92" s="67"/>
      <c r="O92" s="67"/>
      <c r="P92" s="67"/>
      <c r="Q92" s="67"/>
      <c r="U92" s="67"/>
      <c r="V92" s="67"/>
      <c r="W92" s="67"/>
      <c r="X92" s="67"/>
      <c r="Y92" s="67"/>
      <c r="Z92" s="67"/>
      <c r="AA92" s="67"/>
      <c r="AB92" s="67"/>
      <c r="AC92" s="67"/>
      <c r="AD92" s="67"/>
      <c r="AS92" s="5"/>
    </row>
    <row r="93" spans="6:45" s="4" customFormat="1" ht="64.400000000000006" customHeight="1" x14ac:dyDescent="0.25">
      <c r="F93" s="126"/>
      <c r="G93" s="126"/>
      <c r="H93" s="126"/>
      <c r="I93" s="126"/>
      <c r="J93" s="126"/>
      <c r="K93" s="126"/>
      <c r="L93" s="126"/>
      <c r="M93" s="126"/>
      <c r="N93" s="67"/>
      <c r="O93" s="67"/>
      <c r="P93" s="67"/>
      <c r="Q93" s="67"/>
      <c r="U93" s="67"/>
      <c r="V93" s="67"/>
      <c r="W93" s="67"/>
      <c r="X93" s="67"/>
      <c r="Y93" s="67"/>
      <c r="Z93" s="67"/>
      <c r="AA93" s="67"/>
      <c r="AB93" s="67"/>
      <c r="AC93" s="67"/>
      <c r="AD93" s="67"/>
      <c r="AS93" s="5"/>
    </row>
    <row r="94" spans="6:45" s="4" customFormat="1" ht="64.400000000000006" customHeight="1" x14ac:dyDescent="0.25">
      <c r="F94" s="126"/>
      <c r="G94" s="126"/>
      <c r="H94" s="126"/>
      <c r="I94" s="126"/>
      <c r="J94" s="126"/>
      <c r="K94" s="126"/>
      <c r="L94" s="126"/>
      <c r="M94" s="126"/>
      <c r="N94" s="67"/>
      <c r="O94" s="67"/>
      <c r="P94" s="67"/>
      <c r="Q94" s="67"/>
      <c r="U94" s="67"/>
      <c r="V94" s="67"/>
      <c r="W94" s="67"/>
      <c r="X94" s="67"/>
      <c r="Y94" s="67"/>
      <c r="Z94" s="67"/>
      <c r="AA94" s="67"/>
      <c r="AB94" s="67"/>
      <c r="AC94" s="67"/>
      <c r="AD94" s="67"/>
      <c r="AS94" s="5"/>
    </row>
    <row r="95" spans="6:45" s="4" customFormat="1" ht="64.400000000000006" customHeight="1" x14ac:dyDescent="0.25">
      <c r="F95" s="126"/>
      <c r="G95" s="126"/>
      <c r="H95" s="126"/>
      <c r="I95" s="126"/>
      <c r="J95" s="126"/>
      <c r="K95" s="126"/>
      <c r="L95" s="126"/>
      <c r="M95" s="126"/>
      <c r="N95" s="67"/>
      <c r="O95" s="67"/>
      <c r="P95" s="67"/>
      <c r="Q95" s="67"/>
      <c r="U95" s="67"/>
      <c r="V95" s="67"/>
      <c r="W95" s="67"/>
      <c r="X95" s="67"/>
      <c r="Y95" s="67"/>
      <c r="Z95" s="67"/>
      <c r="AA95" s="67"/>
      <c r="AB95" s="67"/>
      <c r="AC95" s="67"/>
      <c r="AD95" s="67"/>
      <c r="AS95" s="5"/>
    </row>
    <row r="96" spans="6:45" s="4" customFormat="1" ht="64.400000000000006" customHeight="1" x14ac:dyDescent="0.25">
      <c r="F96" s="126"/>
      <c r="G96" s="126"/>
      <c r="H96" s="126"/>
      <c r="I96" s="126"/>
      <c r="J96" s="126"/>
      <c r="K96" s="126"/>
      <c r="L96" s="126"/>
      <c r="M96" s="126"/>
      <c r="N96" s="67"/>
      <c r="O96" s="67"/>
      <c r="P96" s="67"/>
      <c r="Q96" s="67"/>
      <c r="U96" s="67"/>
      <c r="V96" s="67"/>
      <c r="W96" s="67"/>
      <c r="X96" s="67"/>
      <c r="Y96" s="67"/>
      <c r="Z96" s="67"/>
      <c r="AA96" s="67"/>
      <c r="AB96" s="67"/>
      <c r="AC96" s="67"/>
      <c r="AD96" s="67"/>
      <c r="AS96" s="5"/>
    </row>
    <row r="97" spans="6:45" s="4" customFormat="1" ht="64.400000000000006" customHeight="1" x14ac:dyDescent="0.25">
      <c r="F97" s="126"/>
      <c r="G97" s="126"/>
      <c r="H97" s="126"/>
      <c r="I97" s="126"/>
      <c r="J97" s="126"/>
      <c r="K97" s="126"/>
      <c r="L97" s="126"/>
      <c r="M97" s="126"/>
      <c r="N97" s="67"/>
      <c r="O97" s="67"/>
      <c r="P97" s="67"/>
      <c r="Q97" s="67"/>
      <c r="U97" s="67"/>
      <c r="V97" s="67"/>
      <c r="W97" s="67"/>
      <c r="X97" s="67"/>
      <c r="Y97" s="67"/>
      <c r="Z97" s="67"/>
      <c r="AA97" s="67"/>
      <c r="AB97" s="67"/>
      <c r="AC97" s="67"/>
      <c r="AD97" s="67"/>
      <c r="AS97" s="5"/>
    </row>
    <row r="98" spans="6:45" s="4" customFormat="1" ht="64.400000000000006" customHeight="1" x14ac:dyDescent="0.25">
      <c r="F98" s="126"/>
      <c r="G98" s="126"/>
      <c r="H98" s="126"/>
      <c r="I98" s="126"/>
      <c r="J98" s="126"/>
      <c r="K98" s="126"/>
      <c r="L98" s="126"/>
      <c r="M98" s="126"/>
      <c r="N98" s="67"/>
      <c r="O98" s="67"/>
      <c r="P98" s="67"/>
      <c r="Q98" s="67"/>
      <c r="U98" s="67"/>
      <c r="V98" s="67"/>
      <c r="W98" s="67"/>
      <c r="X98" s="67"/>
      <c r="Y98" s="67"/>
      <c r="Z98" s="67"/>
      <c r="AA98" s="67"/>
      <c r="AB98" s="67"/>
      <c r="AC98" s="67"/>
      <c r="AD98" s="67"/>
      <c r="AS98" s="5"/>
    </row>
    <row r="99" spans="6:45" s="4" customFormat="1" ht="64.400000000000006" customHeight="1" x14ac:dyDescent="0.25">
      <c r="F99" s="126"/>
      <c r="G99" s="126"/>
      <c r="H99" s="126"/>
      <c r="I99" s="126"/>
      <c r="J99" s="126"/>
      <c r="K99" s="126"/>
      <c r="L99" s="126"/>
      <c r="M99" s="126"/>
      <c r="N99" s="67"/>
      <c r="O99" s="67"/>
      <c r="P99" s="67"/>
      <c r="Q99" s="67"/>
      <c r="U99" s="67"/>
      <c r="V99" s="67"/>
      <c r="W99" s="67"/>
      <c r="X99" s="67"/>
      <c r="Y99" s="67"/>
      <c r="Z99" s="67"/>
      <c r="AA99" s="67"/>
      <c r="AB99" s="67"/>
      <c r="AC99" s="67"/>
      <c r="AD99" s="67"/>
      <c r="AS99" s="5"/>
    </row>
    <row r="100" spans="6:45" s="4" customFormat="1" ht="64.400000000000006" customHeight="1" x14ac:dyDescent="0.25">
      <c r="F100" s="126"/>
      <c r="G100" s="126"/>
      <c r="H100" s="126"/>
      <c r="I100" s="126"/>
      <c r="J100" s="126"/>
      <c r="K100" s="126"/>
      <c r="L100" s="126"/>
      <c r="M100" s="126"/>
      <c r="N100" s="67"/>
      <c r="O100" s="67"/>
      <c r="P100" s="67"/>
      <c r="Q100" s="67"/>
      <c r="U100" s="67"/>
      <c r="V100" s="67"/>
      <c r="W100" s="67"/>
      <c r="X100" s="67"/>
      <c r="Y100" s="67"/>
      <c r="Z100" s="67"/>
      <c r="AA100" s="67"/>
      <c r="AB100" s="67"/>
      <c r="AC100" s="67"/>
      <c r="AD100" s="67"/>
      <c r="AS100" s="5"/>
    </row>
    <row r="101" spans="6:45" s="4" customFormat="1" ht="64.400000000000006" customHeight="1" x14ac:dyDescent="0.25">
      <c r="F101" s="126"/>
      <c r="G101" s="126"/>
      <c r="H101" s="126"/>
      <c r="I101" s="126"/>
      <c r="J101" s="126"/>
      <c r="K101" s="126"/>
      <c r="L101" s="126"/>
      <c r="M101" s="126"/>
      <c r="N101" s="67"/>
      <c r="O101" s="67"/>
      <c r="P101" s="67"/>
      <c r="Q101" s="67"/>
      <c r="U101" s="67"/>
      <c r="V101" s="67"/>
      <c r="W101" s="67"/>
      <c r="X101" s="67"/>
      <c r="Y101" s="67"/>
      <c r="Z101" s="67"/>
      <c r="AA101" s="67"/>
      <c r="AB101" s="67"/>
      <c r="AC101" s="67"/>
      <c r="AD101" s="67"/>
      <c r="AS101" s="5"/>
    </row>
    <row r="102" spans="6:45" s="4" customFormat="1" ht="64.400000000000006" customHeight="1" x14ac:dyDescent="0.25">
      <c r="F102" s="126"/>
      <c r="G102" s="126"/>
      <c r="H102" s="126"/>
      <c r="I102" s="126"/>
      <c r="J102" s="126"/>
      <c r="K102" s="126"/>
      <c r="L102" s="126"/>
      <c r="M102" s="126"/>
      <c r="N102" s="67"/>
      <c r="O102" s="67"/>
      <c r="P102" s="67"/>
      <c r="Q102" s="67"/>
      <c r="U102" s="67"/>
      <c r="V102" s="67"/>
      <c r="W102" s="67"/>
      <c r="X102" s="67"/>
      <c r="Y102" s="67"/>
      <c r="Z102" s="67"/>
      <c r="AA102" s="67"/>
      <c r="AB102" s="67"/>
      <c r="AC102" s="67"/>
      <c r="AD102" s="67"/>
      <c r="AS102" s="5"/>
    </row>
    <row r="103" spans="6:45" s="4" customFormat="1" ht="64.400000000000006" customHeight="1" x14ac:dyDescent="0.25">
      <c r="F103" s="126"/>
      <c r="G103" s="126"/>
      <c r="H103" s="126"/>
      <c r="I103" s="126"/>
      <c r="J103" s="126"/>
      <c r="K103" s="126"/>
      <c r="L103" s="126"/>
      <c r="M103" s="126"/>
      <c r="N103" s="67"/>
      <c r="O103" s="67"/>
      <c r="P103" s="67"/>
      <c r="Q103" s="67"/>
      <c r="U103" s="67"/>
      <c r="V103" s="67"/>
      <c r="W103" s="67"/>
      <c r="X103" s="67"/>
      <c r="Y103" s="67"/>
      <c r="Z103" s="67"/>
      <c r="AA103" s="67"/>
      <c r="AB103" s="67"/>
      <c r="AC103" s="67"/>
      <c r="AD103" s="67"/>
      <c r="AS103" s="5"/>
    </row>
    <row r="104" spans="6:45" s="4" customFormat="1" ht="64.400000000000006" customHeight="1" x14ac:dyDescent="0.25">
      <c r="F104" s="126"/>
      <c r="G104" s="126"/>
      <c r="H104" s="126"/>
      <c r="I104" s="126"/>
      <c r="J104" s="126"/>
      <c r="K104" s="126"/>
      <c r="L104" s="126"/>
      <c r="M104" s="126"/>
      <c r="N104" s="67"/>
      <c r="O104" s="67"/>
      <c r="P104" s="67"/>
      <c r="Q104" s="67"/>
      <c r="U104" s="67"/>
      <c r="V104" s="67"/>
      <c r="W104" s="67"/>
      <c r="X104" s="67"/>
      <c r="Y104" s="67"/>
      <c r="Z104" s="67"/>
      <c r="AA104" s="67"/>
      <c r="AB104" s="67"/>
      <c r="AC104" s="67"/>
      <c r="AD104" s="67"/>
      <c r="AS104" s="5"/>
    </row>
    <row r="105" spans="6:45" s="4" customFormat="1" ht="64.400000000000006" customHeight="1" x14ac:dyDescent="0.25">
      <c r="F105" s="126"/>
      <c r="G105" s="126"/>
      <c r="H105" s="126"/>
      <c r="I105" s="126"/>
      <c r="J105" s="126"/>
      <c r="K105" s="126"/>
      <c r="L105" s="126"/>
      <c r="M105" s="126"/>
      <c r="N105" s="67"/>
      <c r="O105" s="67"/>
      <c r="P105" s="67"/>
      <c r="Q105" s="67"/>
      <c r="U105" s="67"/>
      <c r="V105" s="67"/>
      <c r="W105" s="67"/>
      <c r="X105" s="67"/>
      <c r="Y105" s="67"/>
      <c r="Z105" s="67"/>
      <c r="AA105" s="67"/>
      <c r="AB105" s="67"/>
      <c r="AC105" s="67"/>
      <c r="AD105" s="67"/>
      <c r="AS105" s="5"/>
    </row>
    <row r="106" spans="6:45" s="4" customFormat="1" ht="64.400000000000006" customHeight="1" x14ac:dyDescent="0.25">
      <c r="F106" s="126"/>
      <c r="G106" s="126"/>
      <c r="H106" s="126"/>
      <c r="I106" s="126"/>
      <c r="J106" s="126"/>
      <c r="K106" s="126"/>
      <c r="L106" s="126"/>
      <c r="M106" s="126"/>
      <c r="N106" s="67"/>
      <c r="O106" s="67"/>
      <c r="P106" s="67"/>
      <c r="Q106" s="67"/>
      <c r="U106" s="67"/>
      <c r="V106" s="67"/>
      <c r="W106" s="67"/>
      <c r="X106" s="67"/>
      <c r="Y106" s="67"/>
      <c r="Z106" s="67"/>
      <c r="AA106" s="67"/>
      <c r="AB106" s="67"/>
      <c r="AC106" s="67"/>
      <c r="AD106" s="67"/>
      <c r="AS106" s="5"/>
    </row>
    <row r="107" spans="6:45" s="4" customFormat="1" ht="64.400000000000006" customHeight="1" x14ac:dyDescent="0.25">
      <c r="F107" s="126"/>
      <c r="G107" s="126"/>
      <c r="H107" s="126"/>
      <c r="I107" s="126"/>
      <c r="J107" s="126"/>
      <c r="K107" s="126"/>
      <c r="L107" s="126"/>
      <c r="M107" s="126"/>
      <c r="N107" s="67"/>
      <c r="O107" s="67"/>
      <c r="P107" s="67"/>
      <c r="Q107" s="67"/>
      <c r="U107" s="67"/>
      <c r="V107" s="67"/>
      <c r="W107" s="67"/>
      <c r="X107" s="67"/>
      <c r="Y107" s="67"/>
      <c r="Z107" s="67"/>
      <c r="AA107" s="67"/>
      <c r="AB107" s="67"/>
      <c r="AC107" s="67"/>
      <c r="AD107" s="67"/>
      <c r="AS107" s="5"/>
    </row>
    <row r="108" spans="6:45" s="4" customFormat="1" ht="64.400000000000006" customHeight="1" x14ac:dyDescent="0.25">
      <c r="F108" s="126"/>
      <c r="G108" s="126"/>
      <c r="H108" s="126"/>
      <c r="I108" s="126"/>
      <c r="J108" s="126"/>
      <c r="K108" s="126"/>
      <c r="L108" s="126"/>
      <c r="M108" s="126"/>
      <c r="N108" s="67"/>
      <c r="O108" s="67"/>
      <c r="P108" s="67"/>
      <c r="Q108" s="67"/>
      <c r="U108" s="67"/>
      <c r="V108" s="67"/>
      <c r="W108" s="67"/>
      <c r="X108" s="67"/>
      <c r="Y108" s="67"/>
      <c r="Z108" s="67"/>
      <c r="AA108" s="67"/>
      <c r="AB108" s="67"/>
      <c r="AC108" s="67"/>
      <c r="AD108" s="67"/>
      <c r="AS108" s="5"/>
    </row>
    <row r="109" spans="6:45" s="4" customFormat="1" ht="64.400000000000006" customHeight="1" x14ac:dyDescent="0.25">
      <c r="F109" s="126"/>
      <c r="G109" s="126"/>
      <c r="H109" s="126"/>
      <c r="I109" s="126"/>
      <c r="J109" s="126"/>
      <c r="K109" s="126"/>
      <c r="L109" s="126"/>
      <c r="M109" s="126"/>
      <c r="N109" s="67"/>
      <c r="O109" s="67"/>
      <c r="P109" s="67"/>
      <c r="Q109" s="67"/>
      <c r="U109" s="67"/>
      <c r="V109" s="67"/>
      <c r="W109" s="67"/>
      <c r="X109" s="67"/>
      <c r="Y109" s="67"/>
      <c r="Z109" s="67"/>
      <c r="AA109" s="67"/>
      <c r="AB109" s="67"/>
      <c r="AC109" s="67"/>
      <c r="AD109" s="67"/>
      <c r="AS109" s="5"/>
    </row>
    <row r="110" spans="6:45" s="4" customFormat="1" ht="64.400000000000006" customHeight="1" x14ac:dyDescent="0.25">
      <c r="F110" s="126"/>
      <c r="G110" s="126"/>
      <c r="H110" s="126"/>
      <c r="I110" s="126"/>
      <c r="J110" s="126"/>
      <c r="K110" s="126"/>
      <c r="L110" s="126"/>
      <c r="M110" s="126"/>
      <c r="N110" s="67"/>
      <c r="O110" s="67"/>
      <c r="P110" s="67"/>
      <c r="Q110" s="67"/>
      <c r="U110" s="67"/>
      <c r="V110" s="67"/>
      <c r="W110" s="67"/>
      <c r="X110" s="67"/>
      <c r="Y110" s="67"/>
      <c r="Z110" s="67"/>
      <c r="AA110" s="67"/>
      <c r="AB110" s="67"/>
      <c r="AC110" s="67"/>
      <c r="AD110" s="67"/>
      <c r="AS110" s="5"/>
    </row>
    <row r="111" spans="6:45" s="4" customFormat="1" ht="64.400000000000006" customHeight="1" x14ac:dyDescent="0.25">
      <c r="F111" s="126"/>
      <c r="G111" s="126"/>
      <c r="H111" s="126"/>
      <c r="I111" s="126"/>
      <c r="J111" s="126"/>
      <c r="K111" s="126"/>
      <c r="L111" s="126"/>
      <c r="M111" s="126"/>
      <c r="N111" s="67"/>
      <c r="O111" s="67"/>
      <c r="P111" s="67"/>
      <c r="Q111" s="67"/>
      <c r="U111" s="67"/>
      <c r="V111" s="67"/>
      <c r="W111" s="67"/>
      <c r="X111" s="67"/>
      <c r="Y111" s="67"/>
      <c r="Z111" s="67"/>
      <c r="AA111" s="67"/>
      <c r="AB111" s="67"/>
      <c r="AC111" s="67"/>
      <c r="AD111" s="67"/>
      <c r="AS111" s="5"/>
    </row>
    <row r="112" spans="6:45" s="4" customFormat="1" ht="64.400000000000006" customHeight="1" x14ac:dyDescent="0.25">
      <c r="F112" s="126"/>
      <c r="G112" s="126"/>
      <c r="H112" s="126"/>
      <c r="I112" s="126"/>
      <c r="J112" s="126"/>
      <c r="K112" s="126"/>
      <c r="L112" s="126"/>
      <c r="M112" s="126"/>
      <c r="N112" s="67"/>
      <c r="O112" s="67"/>
      <c r="P112" s="67"/>
      <c r="Q112" s="67"/>
      <c r="U112" s="67"/>
      <c r="V112" s="67"/>
      <c r="W112" s="67"/>
      <c r="X112" s="67"/>
      <c r="Y112" s="67"/>
      <c r="Z112" s="67"/>
      <c r="AA112" s="67"/>
      <c r="AB112" s="67"/>
      <c r="AC112" s="67"/>
      <c r="AD112" s="67"/>
      <c r="AS112" s="5"/>
    </row>
    <row r="113" spans="6:45" s="4" customFormat="1" ht="64.400000000000006" customHeight="1" x14ac:dyDescent="0.25">
      <c r="F113" s="126"/>
      <c r="G113" s="126"/>
      <c r="H113" s="126"/>
      <c r="I113" s="126"/>
      <c r="J113" s="126"/>
      <c r="K113" s="126"/>
      <c r="L113" s="126"/>
      <c r="M113" s="126"/>
      <c r="N113" s="67"/>
      <c r="O113" s="67"/>
      <c r="P113" s="67"/>
      <c r="Q113" s="67"/>
      <c r="U113" s="67"/>
      <c r="V113" s="67"/>
      <c r="W113" s="67"/>
      <c r="X113" s="67"/>
      <c r="Y113" s="67"/>
      <c r="Z113" s="67"/>
      <c r="AA113" s="67"/>
      <c r="AB113" s="67"/>
      <c r="AC113" s="67"/>
      <c r="AD113" s="67"/>
      <c r="AS113" s="5"/>
    </row>
    <row r="114" spans="6:45" s="4" customFormat="1" ht="64.400000000000006" customHeight="1" x14ac:dyDescent="0.25">
      <c r="F114" s="126"/>
      <c r="G114" s="126"/>
      <c r="H114" s="126"/>
      <c r="I114" s="126"/>
      <c r="J114" s="126"/>
      <c r="K114" s="126"/>
      <c r="L114" s="126"/>
      <c r="M114" s="126"/>
      <c r="N114" s="67"/>
      <c r="O114" s="67"/>
      <c r="P114" s="67"/>
      <c r="Q114" s="67"/>
      <c r="U114" s="67"/>
      <c r="V114" s="67"/>
      <c r="W114" s="67"/>
      <c r="X114" s="67"/>
      <c r="Y114" s="67"/>
      <c r="Z114" s="67"/>
      <c r="AA114" s="67"/>
      <c r="AB114" s="67"/>
      <c r="AC114" s="67"/>
      <c r="AD114" s="67"/>
      <c r="AS114" s="5"/>
    </row>
    <row r="115" spans="6:45" s="4" customFormat="1" ht="64.400000000000006" customHeight="1" x14ac:dyDescent="0.25">
      <c r="F115" s="126"/>
      <c r="G115" s="126"/>
      <c r="H115" s="126"/>
      <c r="I115" s="126"/>
      <c r="J115" s="126"/>
      <c r="K115" s="126"/>
      <c r="L115" s="126"/>
      <c r="M115" s="126"/>
      <c r="N115" s="67"/>
      <c r="O115" s="67"/>
      <c r="P115" s="67"/>
      <c r="Q115" s="67"/>
      <c r="U115" s="67"/>
      <c r="V115" s="67"/>
      <c r="W115" s="67"/>
      <c r="X115" s="67"/>
      <c r="Y115" s="67"/>
      <c r="Z115" s="67"/>
      <c r="AA115" s="67"/>
      <c r="AB115" s="67"/>
      <c r="AC115" s="67"/>
      <c r="AD115" s="67"/>
      <c r="AS115" s="5"/>
    </row>
    <row r="116" spans="6:45" s="4" customFormat="1" ht="64.400000000000006" customHeight="1" x14ac:dyDescent="0.25">
      <c r="F116" s="126"/>
      <c r="G116" s="126"/>
      <c r="H116" s="126"/>
      <c r="I116" s="126"/>
      <c r="J116" s="126"/>
      <c r="K116" s="126"/>
      <c r="L116" s="126"/>
      <c r="M116" s="126"/>
      <c r="N116" s="67"/>
      <c r="O116" s="67"/>
      <c r="P116" s="67"/>
      <c r="Q116" s="67"/>
      <c r="U116" s="67"/>
      <c r="V116" s="67"/>
      <c r="W116" s="67"/>
      <c r="X116" s="67"/>
      <c r="Y116" s="67"/>
      <c r="Z116" s="67"/>
      <c r="AA116" s="67"/>
      <c r="AB116" s="67"/>
      <c r="AC116" s="67"/>
      <c r="AD116" s="67"/>
      <c r="AS116" s="5"/>
    </row>
    <row r="117" spans="6:45" s="4" customFormat="1" ht="64.400000000000006" customHeight="1" x14ac:dyDescent="0.25">
      <c r="F117" s="126"/>
      <c r="G117" s="126"/>
      <c r="H117" s="126"/>
      <c r="I117" s="126"/>
      <c r="J117" s="126"/>
      <c r="K117" s="126"/>
      <c r="L117" s="126"/>
      <c r="M117" s="126"/>
      <c r="N117" s="67"/>
      <c r="O117" s="67"/>
      <c r="P117" s="67"/>
      <c r="Q117" s="67"/>
      <c r="U117" s="67"/>
      <c r="V117" s="67"/>
      <c r="W117" s="67"/>
      <c r="X117" s="67"/>
      <c r="Y117" s="67"/>
      <c r="Z117" s="67"/>
      <c r="AA117" s="67"/>
      <c r="AB117" s="67"/>
      <c r="AC117" s="67"/>
      <c r="AD117" s="67"/>
      <c r="AS117" s="5"/>
    </row>
    <row r="118" spans="6:45" s="4" customFormat="1" ht="64.400000000000006" customHeight="1" x14ac:dyDescent="0.25">
      <c r="F118" s="126"/>
      <c r="G118" s="126"/>
      <c r="H118" s="126"/>
      <c r="I118" s="126"/>
      <c r="J118" s="126"/>
      <c r="K118" s="126"/>
      <c r="L118" s="126"/>
      <c r="M118" s="126"/>
      <c r="N118" s="67"/>
      <c r="O118" s="67"/>
      <c r="P118" s="67"/>
      <c r="Q118" s="67"/>
      <c r="U118" s="67"/>
      <c r="V118" s="67"/>
      <c r="W118" s="67"/>
      <c r="X118" s="67"/>
      <c r="Y118" s="67"/>
      <c r="Z118" s="67"/>
      <c r="AA118" s="67"/>
      <c r="AB118" s="67"/>
      <c r="AC118" s="67"/>
      <c r="AD118" s="67"/>
      <c r="AS118" s="5"/>
    </row>
    <row r="119" spans="6:45" s="4" customFormat="1" ht="64.400000000000006" customHeight="1" x14ac:dyDescent="0.25">
      <c r="F119" s="126"/>
      <c r="G119" s="126"/>
      <c r="H119" s="126"/>
      <c r="I119" s="126"/>
      <c r="J119" s="126"/>
      <c r="K119" s="126"/>
      <c r="L119" s="126"/>
      <c r="M119" s="126"/>
      <c r="N119" s="67"/>
      <c r="O119" s="67"/>
      <c r="P119" s="67"/>
      <c r="Q119" s="67"/>
      <c r="U119" s="67"/>
      <c r="V119" s="67"/>
      <c r="W119" s="67"/>
      <c r="X119" s="67"/>
      <c r="Y119" s="67"/>
      <c r="Z119" s="67"/>
      <c r="AA119" s="67"/>
      <c r="AB119" s="67"/>
      <c r="AC119" s="67"/>
      <c r="AD119" s="67"/>
      <c r="AS119" s="5"/>
    </row>
    <row r="120" spans="6:45" s="4" customFormat="1" ht="64.400000000000006" customHeight="1" x14ac:dyDescent="0.25">
      <c r="F120" s="126"/>
      <c r="G120" s="126"/>
      <c r="H120" s="126"/>
      <c r="I120" s="126"/>
      <c r="J120" s="126"/>
      <c r="K120" s="126"/>
      <c r="L120" s="126"/>
      <c r="M120" s="126"/>
      <c r="N120" s="67"/>
      <c r="O120" s="67"/>
      <c r="P120" s="67"/>
      <c r="Q120" s="67"/>
      <c r="U120" s="67"/>
      <c r="V120" s="67"/>
      <c r="W120" s="67"/>
      <c r="X120" s="67"/>
      <c r="Y120" s="67"/>
      <c r="Z120" s="67"/>
      <c r="AA120" s="67"/>
      <c r="AB120" s="67"/>
      <c r="AC120" s="67"/>
      <c r="AD120" s="67"/>
      <c r="AS120" s="5"/>
    </row>
    <row r="121" spans="6:45" s="4" customFormat="1" ht="64.400000000000006" customHeight="1" x14ac:dyDescent="0.25">
      <c r="F121" s="126"/>
      <c r="G121" s="126"/>
      <c r="H121" s="126"/>
      <c r="I121" s="126"/>
      <c r="J121" s="126"/>
      <c r="K121" s="126"/>
      <c r="L121" s="126"/>
      <c r="M121" s="126"/>
      <c r="N121" s="67"/>
      <c r="O121" s="67"/>
      <c r="P121" s="67"/>
      <c r="Q121" s="67"/>
      <c r="U121" s="67"/>
      <c r="V121" s="67"/>
      <c r="W121" s="67"/>
      <c r="X121" s="67"/>
      <c r="Y121" s="67"/>
      <c r="Z121" s="67"/>
      <c r="AA121" s="67"/>
      <c r="AB121" s="67"/>
      <c r="AC121" s="67"/>
      <c r="AD121" s="67"/>
      <c r="AS121" s="5"/>
    </row>
    <row r="122" spans="6:45" s="4" customFormat="1" ht="64.400000000000006" customHeight="1" x14ac:dyDescent="0.25">
      <c r="F122" s="126"/>
      <c r="G122" s="126"/>
      <c r="H122" s="126"/>
      <c r="I122" s="126"/>
      <c r="J122" s="126"/>
      <c r="K122" s="126"/>
      <c r="L122" s="126"/>
      <c r="M122" s="126"/>
      <c r="N122" s="67"/>
      <c r="O122" s="67"/>
      <c r="P122" s="67"/>
      <c r="Q122" s="67"/>
      <c r="U122" s="67"/>
      <c r="V122" s="67"/>
      <c r="W122" s="67"/>
      <c r="X122" s="67"/>
      <c r="Y122" s="67"/>
      <c r="Z122" s="67"/>
      <c r="AA122" s="67"/>
      <c r="AB122" s="67"/>
      <c r="AC122" s="67"/>
      <c r="AD122" s="67"/>
      <c r="AS122" s="5"/>
    </row>
    <row r="123" spans="6:45" s="4" customFormat="1" ht="64.400000000000006" customHeight="1" x14ac:dyDescent="0.25">
      <c r="F123" s="126"/>
      <c r="G123" s="126"/>
      <c r="H123" s="126"/>
      <c r="I123" s="126"/>
      <c r="J123" s="126"/>
      <c r="K123" s="126"/>
      <c r="L123" s="126"/>
      <c r="M123" s="126"/>
      <c r="N123" s="67"/>
      <c r="O123" s="67"/>
      <c r="P123" s="67"/>
      <c r="Q123" s="67"/>
      <c r="U123" s="67"/>
      <c r="V123" s="67"/>
      <c r="W123" s="67"/>
      <c r="X123" s="67"/>
      <c r="Y123" s="67"/>
      <c r="Z123" s="67"/>
      <c r="AA123" s="67"/>
      <c r="AB123" s="67"/>
      <c r="AC123" s="67"/>
      <c r="AD123" s="67"/>
      <c r="AS123" s="5"/>
    </row>
    <row r="124" spans="6:45" s="4" customFormat="1" ht="64.400000000000006" customHeight="1" x14ac:dyDescent="0.25">
      <c r="F124" s="126"/>
      <c r="G124" s="126"/>
      <c r="H124" s="126"/>
      <c r="I124" s="126"/>
      <c r="J124" s="126"/>
      <c r="K124" s="126"/>
      <c r="L124" s="126"/>
      <c r="M124" s="126"/>
      <c r="N124" s="67"/>
      <c r="O124" s="67"/>
      <c r="P124" s="67"/>
      <c r="Q124" s="67"/>
      <c r="U124" s="67"/>
      <c r="V124" s="67"/>
      <c r="W124" s="67"/>
      <c r="X124" s="67"/>
      <c r="Y124" s="67"/>
      <c r="Z124" s="67"/>
      <c r="AA124" s="67"/>
      <c r="AB124" s="67"/>
      <c r="AC124" s="67"/>
      <c r="AD124" s="67"/>
      <c r="AS124" s="5"/>
    </row>
    <row r="125" spans="6:45" s="4" customFormat="1" ht="64.400000000000006" customHeight="1" x14ac:dyDescent="0.25">
      <c r="F125" s="126"/>
      <c r="G125" s="126"/>
      <c r="H125" s="126"/>
      <c r="I125" s="126"/>
      <c r="J125" s="126"/>
      <c r="K125" s="126"/>
      <c r="L125" s="126"/>
      <c r="M125" s="126"/>
      <c r="N125" s="67"/>
      <c r="O125" s="67"/>
      <c r="P125" s="67"/>
      <c r="Q125" s="67"/>
      <c r="U125" s="67"/>
      <c r="V125" s="67"/>
      <c r="W125" s="67"/>
      <c r="X125" s="67"/>
      <c r="Y125" s="67"/>
      <c r="Z125" s="67"/>
      <c r="AA125" s="67"/>
      <c r="AB125" s="67"/>
      <c r="AC125" s="67"/>
      <c r="AD125" s="67"/>
      <c r="AS125" s="5"/>
    </row>
    <row r="126" spans="6:45" s="4" customFormat="1" ht="64.400000000000006" customHeight="1" x14ac:dyDescent="0.25">
      <c r="F126" s="126"/>
      <c r="G126" s="126"/>
      <c r="H126" s="126"/>
      <c r="I126" s="126"/>
      <c r="J126" s="126"/>
      <c r="K126" s="126"/>
      <c r="L126" s="126"/>
      <c r="M126" s="126"/>
      <c r="N126" s="67"/>
      <c r="O126" s="67"/>
      <c r="P126" s="67"/>
      <c r="Q126" s="67"/>
      <c r="U126" s="67"/>
      <c r="V126" s="67"/>
      <c r="W126" s="67"/>
      <c r="X126" s="67"/>
      <c r="Y126" s="67"/>
      <c r="Z126" s="67"/>
      <c r="AA126" s="67"/>
      <c r="AB126" s="67"/>
      <c r="AC126" s="67"/>
      <c r="AD126" s="67"/>
      <c r="AS126" s="5"/>
    </row>
    <row r="127" spans="6:45" s="4" customFormat="1" ht="64.400000000000006" customHeight="1" x14ac:dyDescent="0.25">
      <c r="F127" s="126"/>
      <c r="G127" s="126"/>
      <c r="H127" s="126"/>
      <c r="I127" s="126"/>
      <c r="J127" s="126"/>
      <c r="K127" s="126"/>
      <c r="L127" s="126"/>
      <c r="M127" s="126"/>
      <c r="N127" s="67"/>
      <c r="O127" s="67"/>
      <c r="P127" s="67"/>
      <c r="Q127" s="67"/>
      <c r="U127" s="67"/>
      <c r="V127" s="67"/>
      <c r="W127" s="67"/>
      <c r="X127" s="67"/>
      <c r="Y127" s="67"/>
      <c r="Z127" s="67"/>
      <c r="AA127" s="67"/>
      <c r="AB127" s="67"/>
      <c r="AC127" s="67"/>
      <c r="AD127" s="67"/>
      <c r="AS127" s="5"/>
    </row>
    <row r="128" spans="6:45" s="4" customFormat="1" ht="64.400000000000006" customHeight="1" x14ac:dyDescent="0.25">
      <c r="F128" s="126"/>
      <c r="G128" s="126"/>
      <c r="H128" s="126"/>
      <c r="I128" s="126"/>
      <c r="J128" s="126"/>
      <c r="K128" s="126"/>
      <c r="L128" s="126"/>
      <c r="M128" s="126"/>
      <c r="N128" s="67"/>
      <c r="O128" s="67"/>
      <c r="P128" s="67"/>
      <c r="Q128" s="67"/>
      <c r="U128" s="67"/>
      <c r="V128" s="67"/>
      <c r="W128" s="67"/>
      <c r="X128" s="67"/>
      <c r="Y128" s="67"/>
      <c r="Z128" s="67"/>
      <c r="AA128" s="67"/>
      <c r="AB128" s="67"/>
      <c r="AC128" s="67"/>
      <c r="AD128" s="67"/>
      <c r="AS128" s="5"/>
    </row>
    <row r="129" spans="6:45" s="4" customFormat="1" ht="64.400000000000006" customHeight="1" x14ac:dyDescent="0.25">
      <c r="F129" s="126"/>
      <c r="G129" s="126"/>
      <c r="H129" s="126"/>
      <c r="I129" s="126"/>
      <c r="J129" s="126"/>
      <c r="K129" s="126"/>
      <c r="L129" s="126"/>
      <c r="M129" s="126"/>
      <c r="N129" s="67"/>
      <c r="O129" s="67"/>
      <c r="P129" s="67"/>
      <c r="Q129" s="67"/>
      <c r="U129" s="67"/>
      <c r="V129" s="67"/>
      <c r="W129" s="67"/>
      <c r="X129" s="67"/>
      <c r="Y129" s="67"/>
      <c r="Z129" s="67"/>
      <c r="AA129" s="67"/>
      <c r="AB129" s="67"/>
      <c r="AC129" s="67"/>
      <c r="AD129" s="67"/>
      <c r="AS129" s="5"/>
    </row>
    <row r="130" spans="6:45" s="4" customFormat="1" ht="64.400000000000006" customHeight="1" x14ac:dyDescent="0.25">
      <c r="F130" s="126"/>
      <c r="G130" s="126"/>
      <c r="H130" s="126"/>
      <c r="I130" s="126"/>
      <c r="J130" s="126"/>
      <c r="K130" s="126"/>
      <c r="L130" s="126"/>
      <c r="M130" s="126"/>
      <c r="N130" s="67"/>
      <c r="O130" s="67"/>
      <c r="P130" s="67"/>
      <c r="Q130" s="67"/>
      <c r="U130" s="67"/>
      <c r="V130" s="67"/>
      <c r="W130" s="67"/>
      <c r="X130" s="67"/>
      <c r="Y130" s="67"/>
      <c r="Z130" s="67"/>
      <c r="AA130" s="67"/>
      <c r="AB130" s="67"/>
      <c r="AC130" s="67"/>
      <c r="AD130" s="67"/>
      <c r="AS130" s="5"/>
    </row>
    <row r="131" spans="6:45" s="4" customFormat="1" ht="64.400000000000006" customHeight="1" x14ac:dyDescent="0.25">
      <c r="F131" s="126"/>
      <c r="G131" s="126"/>
      <c r="H131" s="126"/>
      <c r="I131" s="126"/>
      <c r="J131" s="126"/>
      <c r="K131" s="126"/>
      <c r="L131" s="126"/>
      <c r="M131" s="126"/>
      <c r="N131" s="67"/>
      <c r="O131" s="67"/>
      <c r="P131" s="67"/>
      <c r="Q131" s="67"/>
      <c r="U131" s="67"/>
      <c r="V131" s="67"/>
      <c r="W131" s="67"/>
      <c r="X131" s="67"/>
      <c r="Y131" s="67"/>
      <c r="Z131" s="67"/>
      <c r="AA131" s="67"/>
      <c r="AB131" s="67"/>
      <c r="AC131" s="67"/>
      <c r="AD131" s="67"/>
      <c r="AS131" s="5"/>
    </row>
    <row r="132" spans="6:45" s="4" customFormat="1" ht="64.400000000000006" customHeight="1" x14ac:dyDescent="0.25">
      <c r="F132" s="126"/>
      <c r="G132" s="126"/>
      <c r="H132" s="126"/>
      <c r="I132" s="126"/>
      <c r="J132" s="126"/>
      <c r="K132" s="126"/>
      <c r="L132" s="126"/>
      <c r="M132" s="126"/>
      <c r="N132" s="67"/>
      <c r="O132" s="67"/>
      <c r="P132" s="67"/>
      <c r="Q132" s="67"/>
      <c r="U132" s="67"/>
      <c r="V132" s="67"/>
      <c r="W132" s="67"/>
      <c r="X132" s="67"/>
      <c r="Y132" s="67"/>
      <c r="Z132" s="67"/>
      <c r="AA132" s="67"/>
      <c r="AB132" s="67"/>
      <c r="AC132" s="67"/>
      <c r="AD132" s="67"/>
      <c r="AS132" s="5"/>
    </row>
    <row r="133" spans="6:45" s="4" customFormat="1" ht="64.400000000000006" customHeight="1" x14ac:dyDescent="0.25">
      <c r="F133" s="126"/>
      <c r="G133" s="126"/>
      <c r="H133" s="126"/>
      <c r="I133" s="126"/>
      <c r="J133" s="126"/>
      <c r="K133" s="126"/>
      <c r="L133" s="126"/>
      <c r="M133" s="126"/>
      <c r="N133" s="67"/>
      <c r="O133" s="67"/>
      <c r="P133" s="67"/>
      <c r="Q133" s="67"/>
      <c r="U133" s="67"/>
      <c r="V133" s="67"/>
      <c r="W133" s="67"/>
      <c r="X133" s="67"/>
      <c r="Y133" s="67"/>
      <c r="Z133" s="67"/>
      <c r="AA133" s="67"/>
      <c r="AB133" s="67"/>
      <c r="AC133" s="67"/>
      <c r="AD133" s="67"/>
      <c r="AS133" s="5"/>
    </row>
    <row r="134" spans="6:45" s="4" customFormat="1" ht="64.400000000000006" customHeight="1" x14ac:dyDescent="0.25">
      <c r="F134" s="126"/>
      <c r="G134" s="126"/>
      <c r="H134" s="126"/>
      <c r="I134" s="126"/>
      <c r="J134" s="126"/>
      <c r="K134" s="126"/>
      <c r="L134" s="126"/>
      <c r="M134" s="126"/>
      <c r="N134" s="67"/>
      <c r="O134" s="67"/>
      <c r="P134" s="67"/>
      <c r="Q134" s="67"/>
      <c r="U134" s="67"/>
      <c r="V134" s="67"/>
      <c r="W134" s="67"/>
      <c r="X134" s="67"/>
      <c r="Y134" s="67"/>
      <c r="Z134" s="67"/>
      <c r="AA134" s="67"/>
      <c r="AB134" s="67"/>
      <c r="AC134" s="67"/>
      <c r="AD134" s="67"/>
      <c r="AS134" s="5"/>
    </row>
    <row r="135" spans="6:45" s="4" customFormat="1" ht="64.400000000000006" customHeight="1" x14ac:dyDescent="0.25">
      <c r="F135" s="126"/>
      <c r="G135" s="126"/>
      <c r="H135" s="126"/>
      <c r="I135" s="126"/>
      <c r="J135" s="126"/>
      <c r="K135" s="126"/>
      <c r="L135" s="126"/>
      <c r="M135" s="126"/>
      <c r="N135" s="67"/>
      <c r="O135" s="67"/>
      <c r="P135" s="67"/>
      <c r="Q135" s="67"/>
      <c r="U135" s="67"/>
      <c r="V135" s="67"/>
      <c r="W135" s="67"/>
      <c r="X135" s="67"/>
      <c r="Y135" s="67"/>
      <c r="Z135" s="67"/>
      <c r="AA135" s="67"/>
      <c r="AB135" s="67"/>
      <c r="AC135" s="67"/>
      <c r="AD135" s="67"/>
      <c r="AS135" s="5"/>
    </row>
    <row r="136" spans="6:45" s="4" customFormat="1" ht="64.400000000000006" customHeight="1" x14ac:dyDescent="0.25">
      <c r="F136" s="126"/>
      <c r="G136" s="126"/>
      <c r="H136" s="126"/>
      <c r="I136" s="126"/>
      <c r="J136" s="126"/>
      <c r="K136" s="126"/>
      <c r="L136" s="126"/>
      <c r="M136" s="126"/>
      <c r="N136" s="67"/>
      <c r="O136" s="67"/>
      <c r="P136" s="67"/>
      <c r="Q136" s="67"/>
      <c r="U136" s="67"/>
      <c r="V136" s="67"/>
      <c r="W136" s="67"/>
      <c r="X136" s="67"/>
      <c r="Y136" s="67"/>
      <c r="Z136" s="67"/>
      <c r="AA136" s="67"/>
      <c r="AB136" s="67"/>
      <c r="AC136" s="67"/>
      <c r="AD136" s="67"/>
      <c r="AS136" s="5"/>
    </row>
    <row r="137" spans="6:45" s="4" customFormat="1" ht="64.400000000000006" customHeight="1" x14ac:dyDescent="0.25">
      <c r="F137" s="126"/>
      <c r="G137" s="126"/>
      <c r="H137" s="126"/>
      <c r="I137" s="126"/>
      <c r="J137" s="126"/>
      <c r="K137" s="126"/>
      <c r="L137" s="126"/>
      <c r="M137" s="126"/>
      <c r="N137" s="67"/>
      <c r="O137" s="67"/>
      <c r="P137" s="67"/>
      <c r="Q137" s="67"/>
      <c r="U137" s="67"/>
      <c r="V137" s="67"/>
      <c r="W137" s="67"/>
      <c r="X137" s="67"/>
      <c r="Y137" s="67"/>
      <c r="Z137" s="67"/>
      <c r="AA137" s="67"/>
      <c r="AB137" s="67"/>
      <c r="AC137" s="67"/>
      <c r="AD137" s="67"/>
      <c r="AS137" s="5"/>
    </row>
    <row r="138" spans="6:45" s="4" customFormat="1" ht="64.400000000000006" customHeight="1" x14ac:dyDescent="0.25">
      <c r="F138" s="126"/>
      <c r="G138" s="126"/>
      <c r="H138" s="126"/>
      <c r="I138" s="126"/>
      <c r="J138" s="126"/>
      <c r="K138" s="126"/>
      <c r="L138" s="126"/>
      <c r="M138" s="126"/>
      <c r="N138" s="67"/>
      <c r="O138" s="67"/>
      <c r="P138" s="67"/>
      <c r="Q138" s="67"/>
      <c r="U138" s="67"/>
      <c r="V138" s="67"/>
      <c r="W138" s="67"/>
      <c r="X138" s="67"/>
      <c r="Y138" s="67"/>
      <c r="Z138" s="67"/>
      <c r="AA138" s="67"/>
      <c r="AB138" s="67"/>
      <c r="AC138" s="67"/>
      <c r="AD138" s="67"/>
      <c r="AS138" s="5"/>
    </row>
    <row r="139" spans="6:45" s="4" customFormat="1" ht="64.400000000000006" customHeight="1" x14ac:dyDescent="0.25">
      <c r="F139" s="126"/>
      <c r="G139" s="126"/>
      <c r="H139" s="126"/>
      <c r="I139" s="126"/>
      <c r="J139" s="126"/>
      <c r="K139" s="126"/>
      <c r="L139" s="126"/>
      <c r="M139" s="126"/>
      <c r="N139" s="67"/>
      <c r="O139" s="67"/>
      <c r="P139" s="67"/>
      <c r="Q139" s="67"/>
      <c r="U139" s="67"/>
      <c r="V139" s="67"/>
      <c r="W139" s="67"/>
      <c r="X139" s="67"/>
      <c r="Y139" s="67"/>
      <c r="Z139" s="67"/>
      <c r="AA139" s="67"/>
      <c r="AB139" s="67"/>
      <c r="AC139" s="67"/>
      <c r="AD139" s="67"/>
      <c r="AS139" s="5"/>
    </row>
    <row r="140" spans="6:45" s="4" customFormat="1" ht="64.400000000000006" customHeight="1" x14ac:dyDescent="0.25">
      <c r="F140" s="126"/>
      <c r="G140" s="126"/>
      <c r="H140" s="126"/>
      <c r="I140" s="126"/>
      <c r="J140" s="126"/>
      <c r="K140" s="126"/>
      <c r="L140" s="126"/>
      <c r="M140" s="126"/>
      <c r="N140" s="67"/>
      <c r="O140" s="67"/>
      <c r="P140" s="67"/>
      <c r="Q140" s="67"/>
      <c r="U140" s="67"/>
      <c r="V140" s="67"/>
      <c r="W140" s="67"/>
      <c r="X140" s="67"/>
      <c r="Y140" s="67"/>
      <c r="Z140" s="67"/>
      <c r="AA140" s="67"/>
      <c r="AB140" s="67"/>
      <c r="AC140" s="67"/>
      <c r="AD140" s="67"/>
      <c r="AS140" s="5"/>
    </row>
    <row r="141" spans="6:45" s="4" customFormat="1" ht="64.400000000000006" customHeight="1" x14ac:dyDescent="0.25">
      <c r="F141" s="126"/>
      <c r="G141" s="126"/>
      <c r="H141" s="126"/>
      <c r="I141" s="126"/>
      <c r="J141" s="126"/>
      <c r="K141" s="126"/>
      <c r="L141" s="126"/>
      <c r="M141" s="126"/>
      <c r="N141" s="67"/>
      <c r="O141" s="67"/>
      <c r="P141" s="67"/>
      <c r="Q141" s="67"/>
      <c r="U141" s="67"/>
      <c r="V141" s="67"/>
      <c r="W141" s="67"/>
      <c r="X141" s="67"/>
      <c r="Y141" s="67"/>
      <c r="Z141" s="67"/>
      <c r="AA141" s="67"/>
      <c r="AB141" s="67"/>
      <c r="AC141" s="67"/>
      <c r="AD141" s="67"/>
      <c r="AS141" s="5"/>
    </row>
    <row r="142" spans="6:45" s="4" customFormat="1" ht="64.400000000000006" customHeight="1" x14ac:dyDescent="0.25">
      <c r="F142" s="126"/>
      <c r="G142" s="126"/>
      <c r="H142" s="126"/>
      <c r="I142" s="126"/>
      <c r="J142" s="126"/>
      <c r="K142" s="126"/>
      <c r="L142" s="126"/>
      <c r="M142" s="126"/>
      <c r="N142" s="67"/>
      <c r="O142" s="67"/>
      <c r="P142" s="67"/>
      <c r="Q142" s="67"/>
      <c r="U142" s="67"/>
      <c r="V142" s="67"/>
      <c r="W142" s="67"/>
      <c r="X142" s="67"/>
      <c r="Y142" s="67"/>
      <c r="Z142" s="67"/>
      <c r="AA142" s="67"/>
      <c r="AB142" s="67"/>
      <c r="AC142" s="67"/>
      <c r="AD142" s="67"/>
      <c r="AS142" s="5"/>
    </row>
    <row r="143" spans="6:45" s="4" customFormat="1" ht="64.400000000000006" customHeight="1" x14ac:dyDescent="0.25">
      <c r="F143" s="126"/>
      <c r="G143" s="126"/>
      <c r="H143" s="126"/>
      <c r="I143" s="126"/>
      <c r="J143" s="126"/>
      <c r="K143" s="126"/>
      <c r="L143" s="126"/>
      <c r="M143" s="126"/>
      <c r="N143" s="67"/>
      <c r="O143" s="67"/>
      <c r="P143" s="67"/>
      <c r="Q143" s="67"/>
      <c r="U143" s="67"/>
      <c r="V143" s="67"/>
      <c r="W143" s="67"/>
      <c r="X143" s="67"/>
      <c r="Y143" s="67"/>
      <c r="Z143" s="67"/>
      <c r="AA143" s="67"/>
      <c r="AB143" s="67"/>
      <c r="AC143" s="67"/>
      <c r="AD143" s="67"/>
      <c r="AS143" s="5"/>
    </row>
    <row r="144" spans="6:45" s="4" customFormat="1" ht="64.400000000000006" customHeight="1" x14ac:dyDescent="0.25">
      <c r="F144" s="126"/>
      <c r="G144" s="126"/>
      <c r="H144" s="126"/>
      <c r="I144" s="126"/>
      <c r="J144" s="126"/>
      <c r="K144" s="126"/>
      <c r="L144" s="126"/>
      <c r="M144" s="126"/>
      <c r="N144" s="67"/>
      <c r="O144" s="67"/>
      <c r="P144" s="67"/>
      <c r="Q144" s="67"/>
      <c r="U144" s="67"/>
      <c r="V144" s="67"/>
      <c r="W144" s="67"/>
      <c r="X144" s="67"/>
      <c r="Y144" s="67"/>
      <c r="Z144" s="67"/>
      <c r="AA144" s="67"/>
      <c r="AB144" s="67"/>
      <c r="AC144" s="67"/>
      <c r="AD144" s="67"/>
      <c r="AS144" s="5"/>
    </row>
    <row r="145" spans="6:45" s="4" customFormat="1" ht="64.400000000000006" customHeight="1" x14ac:dyDescent="0.25">
      <c r="F145" s="126"/>
      <c r="G145" s="126"/>
      <c r="H145" s="126"/>
      <c r="I145" s="126"/>
      <c r="J145" s="126"/>
      <c r="K145" s="126"/>
      <c r="L145" s="126"/>
      <c r="M145" s="126"/>
      <c r="N145" s="67"/>
      <c r="O145" s="67"/>
      <c r="P145" s="67"/>
      <c r="Q145" s="67"/>
      <c r="U145" s="67"/>
      <c r="V145" s="67"/>
      <c r="W145" s="67"/>
      <c r="X145" s="67"/>
      <c r="Y145" s="67"/>
      <c r="Z145" s="67"/>
      <c r="AA145" s="67"/>
      <c r="AB145" s="67"/>
      <c r="AC145" s="67"/>
      <c r="AD145" s="67"/>
      <c r="AS145" s="5"/>
    </row>
    <row r="146" spans="6:45" s="4" customFormat="1" ht="64.400000000000006" customHeight="1" x14ac:dyDescent="0.25">
      <c r="F146" s="126"/>
      <c r="G146" s="126"/>
      <c r="H146" s="126"/>
      <c r="I146" s="126"/>
      <c r="J146" s="126"/>
      <c r="K146" s="126"/>
      <c r="L146" s="126"/>
      <c r="M146" s="126"/>
      <c r="N146" s="67"/>
      <c r="O146" s="67"/>
      <c r="P146" s="67"/>
      <c r="Q146" s="67"/>
      <c r="U146" s="67"/>
      <c r="V146" s="67"/>
      <c r="W146" s="67"/>
      <c r="X146" s="67"/>
      <c r="Y146" s="67"/>
      <c r="Z146" s="67"/>
      <c r="AA146" s="67"/>
      <c r="AB146" s="67"/>
      <c r="AC146" s="67"/>
      <c r="AD146" s="67"/>
      <c r="AS146" s="5"/>
    </row>
    <row r="147" spans="6:45" s="4" customFormat="1" ht="64.400000000000006" customHeight="1" x14ac:dyDescent="0.25">
      <c r="F147" s="126"/>
      <c r="G147" s="126"/>
      <c r="H147" s="126"/>
      <c r="I147" s="126"/>
      <c r="J147" s="126"/>
      <c r="K147" s="126"/>
      <c r="L147" s="126"/>
      <c r="M147" s="126"/>
      <c r="N147" s="67"/>
      <c r="O147" s="67"/>
      <c r="P147" s="67"/>
      <c r="Q147" s="67"/>
      <c r="U147" s="67"/>
      <c r="V147" s="67"/>
      <c r="W147" s="67"/>
      <c r="X147" s="67"/>
      <c r="Y147" s="67"/>
      <c r="Z147" s="67"/>
      <c r="AA147" s="67"/>
      <c r="AB147" s="67"/>
      <c r="AC147" s="67"/>
      <c r="AD147" s="67"/>
      <c r="AS147" s="5"/>
    </row>
    <row r="148" spans="6:45" s="4" customFormat="1" ht="64.400000000000006" customHeight="1" x14ac:dyDescent="0.25">
      <c r="F148" s="126"/>
      <c r="G148" s="126"/>
      <c r="H148" s="126"/>
      <c r="I148" s="126"/>
      <c r="J148" s="126"/>
      <c r="K148" s="126"/>
      <c r="L148" s="126"/>
      <c r="M148" s="126"/>
      <c r="N148" s="67"/>
      <c r="O148" s="67"/>
      <c r="P148" s="67"/>
      <c r="Q148" s="67"/>
      <c r="U148" s="67"/>
      <c r="V148" s="67"/>
      <c r="W148" s="67"/>
      <c r="X148" s="67"/>
      <c r="Y148" s="67"/>
      <c r="Z148" s="67"/>
      <c r="AA148" s="67"/>
      <c r="AB148" s="67"/>
      <c r="AC148" s="67"/>
      <c r="AD148" s="67"/>
      <c r="AS148" s="5"/>
    </row>
    <row r="149" spans="6:45" s="4" customFormat="1" ht="64.400000000000006" customHeight="1" x14ac:dyDescent="0.25">
      <c r="F149" s="126"/>
      <c r="G149" s="126"/>
      <c r="H149" s="126"/>
      <c r="I149" s="126"/>
      <c r="J149" s="126"/>
      <c r="K149" s="126"/>
      <c r="L149" s="126"/>
      <c r="M149" s="126"/>
      <c r="N149" s="67"/>
      <c r="O149" s="67"/>
      <c r="P149" s="67"/>
      <c r="Q149" s="67"/>
      <c r="U149" s="67"/>
      <c r="V149" s="67"/>
      <c r="W149" s="67"/>
      <c r="X149" s="67"/>
      <c r="Y149" s="67"/>
      <c r="Z149" s="67"/>
      <c r="AA149" s="67"/>
      <c r="AB149" s="67"/>
      <c r="AC149" s="67"/>
      <c r="AD149" s="67"/>
      <c r="AS149" s="5"/>
    </row>
    <row r="150" spans="6:45" s="4" customFormat="1" ht="64.400000000000006" customHeight="1" x14ac:dyDescent="0.25">
      <c r="F150" s="126"/>
      <c r="G150" s="126"/>
      <c r="H150" s="126"/>
      <c r="I150" s="126"/>
      <c r="J150" s="126"/>
      <c r="K150" s="126"/>
      <c r="L150" s="126"/>
      <c r="M150" s="126"/>
      <c r="N150" s="67"/>
      <c r="O150" s="67"/>
      <c r="P150" s="67"/>
      <c r="Q150" s="67"/>
      <c r="U150" s="67"/>
      <c r="V150" s="67"/>
      <c r="W150" s="67"/>
      <c r="X150" s="67"/>
      <c r="Y150" s="67"/>
      <c r="Z150" s="67"/>
      <c r="AA150" s="67"/>
      <c r="AB150" s="67"/>
      <c r="AC150" s="67"/>
      <c r="AD150" s="67"/>
      <c r="AS150" s="5"/>
    </row>
    <row r="151" spans="6:45" s="4" customFormat="1" ht="64.400000000000006" customHeight="1" x14ac:dyDescent="0.25">
      <c r="F151" s="126"/>
      <c r="G151" s="126"/>
      <c r="H151" s="126"/>
      <c r="I151" s="126"/>
      <c r="J151" s="126"/>
      <c r="K151" s="126"/>
      <c r="L151" s="126"/>
      <c r="M151" s="126"/>
      <c r="N151" s="67"/>
      <c r="O151" s="67"/>
      <c r="P151" s="67"/>
      <c r="Q151" s="67"/>
      <c r="U151" s="67"/>
      <c r="V151" s="67"/>
      <c r="W151" s="67"/>
      <c r="X151" s="67"/>
      <c r="Y151" s="67"/>
      <c r="Z151" s="67"/>
      <c r="AA151" s="67"/>
      <c r="AB151" s="67"/>
      <c r="AC151" s="67"/>
      <c r="AD151" s="67"/>
      <c r="AS151" s="5"/>
    </row>
    <row r="152" spans="6:45" s="4" customFormat="1" ht="64.400000000000006" customHeight="1" x14ac:dyDescent="0.25">
      <c r="F152" s="126"/>
      <c r="G152" s="126"/>
      <c r="H152" s="126"/>
      <c r="I152" s="126"/>
      <c r="J152" s="126"/>
      <c r="K152" s="126"/>
      <c r="L152" s="126"/>
      <c r="M152" s="126"/>
      <c r="N152" s="67"/>
      <c r="O152" s="67"/>
      <c r="P152" s="67"/>
      <c r="Q152" s="67"/>
      <c r="U152" s="67"/>
      <c r="V152" s="67"/>
      <c r="W152" s="67"/>
      <c r="X152" s="67"/>
      <c r="Y152" s="67"/>
      <c r="Z152" s="67"/>
      <c r="AA152" s="67"/>
      <c r="AB152" s="67"/>
      <c r="AC152" s="67"/>
      <c r="AD152" s="67"/>
      <c r="AS152" s="5"/>
    </row>
    <row r="153" spans="6:45" s="4" customFormat="1" ht="64.400000000000006" customHeight="1" x14ac:dyDescent="0.25">
      <c r="F153" s="126"/>
      <c r="G153" s="126"/>
      <c r="H153" s="126"/>
      <c r="I153" s="126"/>
      <c r="J153" s="126"/>
      <c r="K153" s="126"/>
      <c r="L153" s="126"/>
      <c r="M153" s="126"/>
      <c r="N153" s="67"/>
      <c r="O153" s="67"/>
      <c r="P153" s="67"/>
      <c r="Q153" s="67"/>
      <c r="U153" s="67"/>
      <c r="V153" s="67"/>
      <c r="W153" s="67"/>
      <c r="X153" s="67"/>
      <c r="Y153" s="67"/>
      <c r="Z153" s="67"/>
      <c r="AA153" s="67"/>
      <c r="AB153" s="67"/>
      <c r="AC153" s="67"/>
      <c r="AD153" s="67"/>
      <c r="AS153" s="5"/>
    </row>
    <row r="154" spans="6:45" s="4" customFormat="1" ht="64.400000000000006" customHeight="1" x14ac:dyDescent="0.25">
      <c r="F154" s="126"/>
      <c r="G154" s="126"/>
      <c r="H154" s="126"/>
      <c r="I154" s="126"/>
      <c r="J154" s="126"/>
      <c r="K154" s="126"/>
      <c r="L154" s="126"/>
      <c r="M154" s="126"/>
      <c r="N154" s="67"/>
      <c r="O154" s="67"/>
      <c r="P154" s="67"/>
      <c r="Q154" s="67"/>
      <c r="U154" s="67"/>
      <c r="V154" s="67"/>
      <c r="W154" s="67"/>
      <c r="X154" s="67"/>
      <c r="Y154" s="67"/>
      <c r="Z154" s="67"/>
      <c r="AA154" s="67"/>
      <c r="AB154" s="67"/>
      <c r="AC154" s="67"/>
      <c r="AD154" s="67"/>
      <c r="AS154" s="5"/>
    </row>
    <row r="155" spans="6:45" s="4" customFormat="1" ht="64.400000000000006" customHeight="1" x14ac:dyDescent="0.25">
      <c r="F155" s="126"/>
      <c r="G155" s="126"/>
      <c r="H155" s="126"/>
      <c r="I155" s="126"/>
      <c r="J155" s="126"/>
      <c r="K155" s="126"/>
      <c r="L155" s="126"/>
      <c r="M155" s="126"/>
      <c r="N155" s="67"/>
      <c r="O155" s="67"/>
      <c r="P155" s="67"/>
      <c r="Q155" s="67"/>
      <c r="U155" s="67"/>
      <c r="V155" s="67"/>
      <c r="W155" s="67"/>
      <c r="X155" s="67"/>
      <c r="Y155" s="67"/>
      <c r="Z155" s="67"/>
      <c r="AA155" s="67"/>
      <c r="AB155" s="67"/>
      <c r="AC155" s="67"/>
      <c r="AD155" s="67"/>
      <c r="AS155" s="5"/>
    </row>
    <row r="156" spans="6:45" s="4" customFormat="1" ht="64.400000000000006" customHeight="1" x14ac:dyDescent="0.25">
      <c r="F156" s="126"/>
      <c r="G156" s="126"/>
      <c r="H156" s="126"/>
      <c r="I156" s="126"/>
      <c r="J156" s="126"/>
      <c r="K156" s="126"/>
      <c r="L156" s="126"/>
      <c r="M156" s="126"/>
      <c r="N156" s="67"/>
      <c r="O156" s="67"/>
      <c r="P156" s="67"/>
      <c r="Q156" s="67"/>
      <c r="U156" s="67"/>
      <c r="V156" s="67"/>
      <c r="W156" s="67"/>
      <c r="X156" s="67"/>
      <c r="Y156" s="67"/>
      <c r="Z156" s="67"/>
      <c r="AA156" s="67"/>
      <c r="AB156" s="67"/>
      <c r="AC156" s="67"/>
      <c r="AD156" s="67"/>
      <c r="AS156" s="5"/>
    </row>
    <row r="157" spans="6:45" s="4" customFormat="1" ht="64.400000000000006" customHeight="1" x14ac:dyDescent="0.25">
      <c r="F157" s="126"/>
      <c r="G157" s="126"/>
      <c r="H157" s="126"/>
      <c r="I157" s="126"/>
      <c r="J157" s="126"/>
      <c r="K157" s="126"/>
      <c r="L157" s="126"/>
      <c r="M157" s="126"/>
      <c r="N157" s="67"/>
      <c r="O157" s="67"/>
      <c r="P157" s="67"/>
      <c r="Q157" s="67"/>
      <c r="U157" s="67"/>
      <c r="V157" s="67"/>
      <c r="W157" s="67"/>
      <c r="X157" s="67"/>
      <c r="Y157" s="67"/>
      <c r="Z157" s="67"/>
      <c r="AA157" s="67"/>
      <c r="AB157" s="67"/>
      <c r="AC157" s="67"/>
      <c r="AD157" s="67"/>
      <c r="AS157" s="5"/>
    </row>
    <row r="158" spans="6:45" s="4" customFormat="1" ht="64.400000000000006" customHeight="1" x14ac:dyDescent="0.25">
      <c r="F158" s="126"/>
      <c r="G158" s="126"/>
      <c r="H158" s="126"/>
      <c r="I158" s="126"/>
      <c r="J158" s="126"/>
      <c r="K158" s="126"/>
      <c r="L158" s="126"/>
      <c r="M158" s="126"/>
      <c r="N158" s="67"/>
      <c r="O158" s="67"/>
      <c r="P158" s="67"/>
      <c r="Q158" s="67"/>
      <c r="U158" s="67"/>
      <c r="V158" s="67"/>
      <c r="W158" s="67"/>
      <c r="X158" s="67"/>
      <c r="Y158" s="67"/>
      <c r="Z158" s="67"/>
      <c r="AA158" s="67"/>
      <c r="AB158" s="67"/>
      <c r="AC158" s="67"/>
      <c r="AD158" s="67"/>
      <c r="AS158" s="5"/>
    </row>
    <row r="159" spans="6:45" s="4" customFormat="1" ht="64.400000000000006" customHeight="1" x14ac:dyDescent="0.25">
      <c r="F159" s="126"/>
      <c r="G159" s="126"/>
      <c r="H159" s="126"/>
      <c r="I159" s="126"/>
      <c r="J159" s="126"/>
      <c r="K159" s="126"/>
      <c r="L159" s="126"/>
      <c r="M159" s="126"/>
      <c r="N159" s="67"/>
      <c r="O159" s="67"/>
      <c r="P159" s="67"/>
      <c r="Q159" s="67"/>
      <c r="U159" s="67"/>
      <c r="V159" s="67"/>
      <c r="W159" s="67"/>
      <c r="X159" s="67"/>
      <c r="Y159" s="67"/>
      <c r="Z159" s="67"/>
      <c r="AA159" s="67"/>
      <c r="AB159" s="67"/>
      <c r="AC159" s="67"/>
      <c r="AD159" s="67"/>
      <c r="AS159" s="5"/>
    </row>
    <row r="160" spans="6:45" s="4" customFormat="1" ht="64.400000000000006" customHeight="1" x14ac:dyDescent="0.25">
      <c r="F160" s="126"/>
      <c r="G160" s="126"/>
      <c r="H160" s="126"/>
      <c r="I160" s="126"/>
      <c r="J160" s="126"/>
      <c r="K160" s="126"/>
      <c r="L160" s="126"/>
      <c r="M160" s="126"/>
      <c r="N160" s="67"/>
      <c r="O160" s="67"/>
      <c r="P160" s="67"/>
      <c r="Q160" s="67"/>
      <c r="U160" s="67"/>
      <c r="V160" s="67"/>
      <c r="W160" s="67"/>
      <c r="X160" s="67"/>
      <c r="Y160" s="67"/>
      <c r="Z160" s="67"/>
      <c r="AA160" s="67"/>
      <c r="AB160" s="67"/>
      <c r="AC160" s="67"/>
      <c r="AD160" s="67"/>
      <c r="AS160" s="5"/>
    </row>
    <row r="161" spans="6:45" s="4" customFormat="1" ht="64.400000000000006" customHeight="1" x14ac:dyDescent="0.25">
      <c r="F161" s="126"/>
      <c r="G161" s="126"/>
      <c r="H161" s="126"/>
      <c r="I161" s="126"/>
      <c r="J161" s="126"/>
      <c r="K161" s="126"/>
      <c r="L161" s="126"/>
      <c r="M161" s="126"/>
      <c r="N161" s="67"/>
      <c r="O161" s="67"/>
      <c r="P161" s="67"/>
      <c r="Q161" s="67"/>
      <c r="U161" s="67"/>
      <c r="V161" s="67"/>
      <c r="W161" s="67"/>
      <c r="X161" s="67"/>
      <c r="Y161" s="67"/>
      <c r="Z161" s="67"/>
      <c r="AA161" s="67"/>
      <c r="AB161" s="67"/>
      <c r="AC161" s="67"/>
      <c r="AD161" s="67"/>
      <c r="AS161" s="5"/>
    </row>
    <row r="162" spans="6:45" s="4" customFormat="1" ht="64.400000000000006" customHeight="1" x14ac:dyDescent="0.25">
      <c r="F162" s="126"/>
      <c r="G162" s="126"/>
      <c r="H162" s="126"/>
      <c r="I162" s="126"/>
      <c r="J162" s="126"/>
      <c r="K162" s="126"/>
      <c r="L162" s="126"/>
      <c r="M162" s="126"/>
      <c r="N162" s="67"/>
      <c r="O162" s="67"/>
      <c r="P162" s="67"/>
      <c r="Q162" s="67"/>
      <c r="U162" s="67"/>
      <c r="V162" s="67"/>
      <c r="W162" s="67"/>
      <c r="X162" s="67"/>
      <c r="Y162" s="67"/>
      <c r="Z162" s="67"/>
      <c r="AA162" s="67"/>
      <c r="AB162" s="67"/>
      <c r="AC162" s="67"/>
      <c r="AD162" s="67"/>
      <c r="AS162" s="5"/>
    </row>
    <row r="163" spans="6:45" s="4" customFormat="1" ht="64.400000000000006" customHeight="1" x14ac:dyDescent="0.25">
      <c r="F163" s="126"/>
      <c r="G163" s="126"/>
      <c r="H163" s="126"/>
      <c r="I163" s="126"/>
      <c r="J163" s="126"/>
      <c r="K163" s="126"/>
      <c r="L163" s="126"/>
      <c r="M163" s="126"/>
      <c r="N163" s="67"/>
      <c r="O163" s="67"/>
      <c r="P163" s="67"/>
      <c r="Q163" s="67"/>
      <c r="U163" s="67"/>
      <c r="V163" s="67"/>
      <c r="W163" s="67"/>
      <c r="X163" s="67"/>
      <c r="Y163" s="67"/>
      <c r="Z163" s="67"/>
      <c r="AA163" s="67"/>
      <c r="AB163" s="67"/>
      <c r="AC163" s="67"/>
      <c r="AD163" s="67"/>
      <c r="AS163" s="5"/>
    </row>
    <row r="164" spans="6:45" s="4" customFormat="1" ht="64.400000000000006" customHeight="1" x14ac:dyDescent="0.25">
      <c r="F164" s="126"/>
      <c r="G164" s="126"/>
      <c r="H164" s="126"/>
      <c r="I164" s="126"/>
      <c r="J164" s="126"/>
      <c r="K164" s="126"/>
      <c r="L164" s="126"/>
      <c r="M164" s="126"/>
      <c r="N164" s="67"/>
      <c r="O164" s="67"/>
      <c r="P164" s="67"/>
      <c r="Q164" s="67"/>
      <c r="U164" s="67"/>
      <c r="V164" s="67"/>
      <c r="W164" s="67"/>
      <c r="X164" s="67"/>
      <c r="Y164" s="67"/>
      <c r="Z164" s="67"/>
      <c r="AA164" s="67"/>
      <c r="AB164" s="67"/>
      <c r="AC164" s="67"/>
      <c r="AD164" s="67"/>
      <c r="AS164" s="5"/>
    </row>
    <row r="165" spans="6:45" s="4" customFormat="1" ht="64.400000000000006" customHeight="1" x14ac:dyDescent="0.25">
      <c r="F165" s="126"/>
      <c r="G165" s="126"/>
      <c r="H165" s="126"/>
      <c r="I165" s="126"/>
      <c r="J165" s="126"/>
      <c r="K165" s="126"/>
      <c r="L165" s="126"/>
      <c r="M165" s="126"/>
      <c r="N165" s="67"/>
      <c r="O165" s="67"/>
      <c r="P165" s="67"/>
      <c r="Q165" s="67"/>
      <c r="U165" s="67"/>
      <c r="V165" s="67"/>
      <c r="W165" s="67"/>
      <c r="X165" s="67"/>
      <c r="Y165" s="67"/>
      <c r="Z165" s="67"/>
      <c r="AA165" s="67"/>
      <c r="AB165" s="67"/>
      <c r="AC165" s="67"/>
      <c r="AD165" s="67"/>
      <c r="AS165" s="5"/>
    </row>
  </sheetData>
  <mergeCells count="3">
    <mergeCell ref="F2:H2"/>
    <mergeCell ref="F3:H3"/>
    <mergeCell ref="F4:H4"/>
  </mergeCells>
  <conditionalFormatting sqref="AN45:AO45">
    <cfRule type="duplicateValues" dxfId="40" priority="5"/>
  </conditionalFormatting>
  <conditionalFormatting sqref="AN57:AO57">
    <cfRule type="duplicateValues" dxfId="39" priority="4"/>
  </conditionalFormatting>
  <conditionalFormatting sqref="AN58:AO58">
    <cfRule type="duplicateValues" dxfId="38" priority="1"/>
  </conditionalFormatting>
  <conditionalFormatting sqref="AN59:AO59">
    <cfRule type="duplicateValues" dxfId="37" priority="3"/>
  </conditionalFormatting>
  <conditionalFormatting sqref="AN60:AO60">
    <cfRule type="duplicateValues" dxfId="36" priority="2"/>
  </conditionalFormatting>
  <dataValidations disablePrompts="1" count="1">
    <dataValidation type="list" allowBlank="1" showInputMessage="1" showErrorMessage="1" sqref="O54:O58" xr:uid="{00000000-0002-0000-0600-000000000000}">
      <formula1>"Número,Porcentaje"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B2:T175"/>
  <sheetViews>
    <sheetView zoomScaleNormal="100" workbookViewId="0">
      <selection activeCell="T63" sqref="T63"/>
    </sheetView>
  </sheetViews>
  <sheetFormatPr baseColWidth="10" defaultColWidth="11.453125" defaultRowHeight="12.5" x14ac:dyDescent="0.35"/>
  <cols>
    <col min="1" max="1" width="4.1796875" style="9" customWidth="1"/>
    <col min="2" max="2" width="41.7265625" style="10" customWidth="1"/>
    <col min="3" max="3" width="26.7265625" style="10" customWidth="1"/>
    <col min="4" max="4" width="41.54296875" style="10" customWidth="1"/>
    <col min="5" max="5" width="18.1796875" style="10" customWidth="1"/>
    <col min="6" max="6" width="19.1796875" style="7" customWidth="1"/>
    <col min="7" max="7" width="27.1796875" style="7" customWidth="1"/>
    <col min="8" max="11" width="32.453125" style="7" customWidth="1"/>
    <col min="12" max="12" width="32.453125" style="10" customWidth="1"/>
    <col min="13" max="18" width="32.453125" style="9" customWidth="1"/>
    <col min="19" max="16384" width="11.453125" style="9"/>
  </cols>
  <sheetData>
    <row r="2" spans="2:20" s="8" customFormat="1" ht="27.75" customHeight="1" x14ac:dyDescent="0.25">
      <c r="B2" s="60"/>
      <c r="C2" s="57"/>
      <c r="D2" s="313" t="s">
        <v>2199</v>
      </c>
      <c r="E2" s="313"/>
      <c r="F2" s="313"/>
      <c r="G2" s="313"/>
      <c r="H2" s="61"/>
      <c r="I2" s="61"/>
      <c r="J2" s="62"/>
      <c r="K2" s="33"/>
      <c r="L2" s="33"/>
    </row>
    <row r="3" spans="2:20" s="8" customFormat="1" ht="19.5" customHeight="1" x14ac:dyDescent="0.25">
      <c r="B3" s="63"/>
      <c r="C3" s="31"/>
      <c r="D3" s="313" t="s">
        <v>2647</v>
      </c>
      <c r="E3" s="313"/>
      <c r="F3" s="313"/>
      <c r="G3" s="313"/>
      <c r="H3" s="32"/>
      <c r="I3" s="32"/>
      <c r="J3" s="64"/>
      <c r="K3" s="33"/>
      <c r="L3" s="33"/>
    </row>
    <row r="4" spans="2:20" s="8" customFormat="1" ht="21.75" customHeight="1" thickBot="1" x14ac:dyDescent="0.3">
      <c r="B4" s="63"/>
      <c r="C4" s="31"/>
      <c r="D4" s="313" t="s">
        <v>2</v>
      </c>
      <c r="E4" s="313"/>
      <c r="F4" s="313"/>
      <c r="G4" s="313"/>
      <c r="H4" s="32"/>
      <c r="I4" s="32"/>
      <c r="J4" s="55" t="s">
        <v>6</v>
      </c>
      <c r="K4" s="33"/>
      <c r="L4" s="33"/>
    </row>
    <row r="5" spans="2:20" ht="14.5" customHeight="1" x14ac:dyDescent="0.35"/>
    <row r="7" spans="2:20" s="13" customFormat="1" ht="42" customHeight="1" x14ac:dyDescent="0.35">
      <c r="B7" s="117" t="s">
        <v>2648</v>
      </c>
      <c r="C7" s="117" t="s">
        <v>2649</v>
      </c>
      <c r="D7" s="117" t="s">
        <v>2017</v>
      </c>
      <c r="E7" s="117" t="s">
        <v>2650</v>
      </c>
      <c r="F7" s="117" t="s">
        <v>2651</v>
      </c>
      <c r="G7" s="117" t="s">
        <v>2652</v>
      </c>
      <c r="H7" s="118" t="s">
        <v>101</v>
      </c>
      <c r="I7" s="118" t="s">
        <v>102</v>
      </c>
      <c r="J7" s="118" t="s">
        <v>103</v>
      </c>
      <c r="K7" s="118" t="s">
        <v>104</v>
      </c>
      <c r="L7" s="118" t="s">
        <v>105</v>
      </c>
      <c r="M7" s="118" t="s">
        <v>106</v>
      </c>
      <c r="N7" s="118" t="s">
        <v>107</v>
      </c>
      <c r="O7" s="118" t="s">
        <v>108</v>
      </c>
      <c r="P7" s="119" t="s">
        <v>109</v>
      </c>
      <c r="Q7" s="118" t="s">
        <v>110</v>
      </c>
      <c r="R7" s="118" t="s">
        <v>111</v>
      </c>
      <c r="S7" s="118" t="s">
        <v>112</v>
      </c>
      <c r="T7" s="117" t="s">
        <v>2197</v>
      </c>
    </row>
    <row r="8" spans="2:20" s="13" customFormat="1" x14ac:dyDescent="0.35">
      <c r="B8" s="307" t="s">
        <v>2653</v>
      </c>
      <c r="C8" s="308" t="s">
        <v>2481</v>
      </c>
      <c r="D8" s="308" t="s">
        <v>2654</v>
      </c>
      <c r="E8" s="300">
        <v>1</v>
      </c>
      <c r="F8" s="314">
        <v>1</v>
      </c>
      <c r="G8" s="153" t="s">
        <v>2655</v>
      </c>
      <c r="H8" s="120">
        <v>0.3</v>
      </c>
      <c r="I8" s="120">
        <v>0.06</v>
      </c>
      <c r="J8" s="120">
        <v>0.06</v>
      </c>
      <c r="K8" s="120">
        <v>0.06</v>
      </c>
      <c r="L8" s="120">
        <v>0.06</v>
      </c>
      <c r="M8" s="120">
        <v>0.06</v>
      </c>
      <c r="N8" s="120">
        <v>0.06</v>
      </c>
      <c r="O8" s="120">
        <v>0.06</v>
      </c>
      <c r="P8" s="120">
        <v>0.06</v>
      </c>
      <c r="Q8" s="120">
        <v>0.06</v>
      </c>
      <c r="R8" s="120">
        <v>0.06</v>
      </c>
      <c r="S8" s="120">
        <v>0.1</v>
      </c>
      <c r="T8" s="121">
        <f>SUM(H8:S8)</f>
        <v>1.0000000000000004</v>
      </c>
    </row>
    <row r="9" spans="2:20" s="13" customFormat="1" ht="62.5" x14ac:dyDescent="0.35">
      <c r="B9" s="307"/>
      <c r="C9" s="308"/>
      <c r="D9" s="308"/>
      <c r="E9" s="301"/>
      <c r="F9" s="315"/>
      <c r="G9" s="153" t="s">
        <v>2656</v>
      </c>
      <c r="H9" s="122" t="s">
        <v>2657</v>
      </c>
      <c r="I9" s="122" t="s">
        <v>2657</v>
      </c>
      <c r="J9" s="122" t="s">
        <v>2657</v>
      </c>
      <c r="K9" s="122" t="s">
        <v>2657</v>
      </c>
      <c r="L9" s="122" t="s">
        <v>2657</v>
      </c>
      <c r="M9" s="122" t="s">
        <v>2657</v>
      </c>
      <c r="N9" s="122" t="s">
        <v>2657</v>
      </c>
      <c r="O9" s="122" t="s">
        <v>2657</v>
      </c>
      <c r="P9" s="122" t="s">
        <v>2657</v>
      </c>
      <c r="Q9" s="122" t="s">
        <v>2657</v>
      </c>
      <c r="R9" s="122" t="s">
        <v>2657</v>
      </c>
      <c r="S9" s="122" t="s">
        <v>2657</v>
      </c>
      <c r="T9" s="121" t="s">
        <v>612</v>
      </c>
    </row>
    <row r="10" spans="2:20" s="13" customFormat="1" x14ac:dyDescent="0.35">
      <c r="B10" s="307" t="s">
        <v>2658</v>
      </c>
      <c r="C10" s="308" t="s">
        <v>2481</v>
      </c>
      <c r="D10" s="308" t="s">
        <v>2659</v>
      </c>
      <c r="E10" s="300">
        <v>2</v>
      </c>
      <c r="F10" s="316">
        <v>1</v>
      </c>
      <c r="G10" s="153" t="s">
        <v>2655</v>
      </c>
      <c r="H10" s="120">
        <v>0.3</v>
      </c>
      <c r="I10" s="120">
        <v>0.06</v>
      </c>
      <c r="J10" s="120">
        <v>0.06</v>
      </c>
      <c r="K10" s="120">
        <v>0.06</v>
      </c>
      <c r="L10" s="120">
        <v>0.06</v>
      </c>
      <c r="M10" s="120">
        <v>0.06</v>
      </c>
      <c r="N10" s="120">
        <v>0.06</v>
      </c>
      <c r="O10" s="120">
        <v>0.06</v>
      </c>
      <c r="P10" s="120">
        <v>0.06</v>
      </c>
      <c r="Q10" s="120">
        <v>0.06</v>
      </c>
      <c r="R10" s="120">
        <v>0.06</v>
      </c>
      <c r="S10" s="120">
        <v>0.1</v>
      </c>
      <c r="T10" s="121">
        <f>SUM(H10:S10)</f>
        <v>1.0000000000000004</v>
      </c>
    </row>
    <row r="11" spans="2:20" s="13" customFormat="1" ht="62.5" x14ac:dyDescent="0.35">
      <c r="B11" s="307"/>
      <c r="C11" s="308"/>
      <c r="D11" s="308"/>
      <c r="E11" s="301"/>
      <c r="F11" s="316"/>
      <c r="G11" s="153" t="s">
        <v>2656</v>
      </c>
      <c r="H11" s="122" t="s">
        <v>2657</v>
      </c>
      <c r="I11" s="122" t="s">
        <v>2657</v>
      </c>
      <c r="J11" s="122" t="s">
        <v>2657</v>
      </c>
      <c r="K11" s="122" t="s">
        <v>2657</v>
      </c>
      <c r="L11" s="122" t="s">
        <v>2657</v>
      </c>
      <c r="M11" s="122" t="s">
        <v>2657</v>
      </c>
      <c r="N11" s="122" t="s">
        <v>2657</v>
      </c>
      <c r="O11" s="122" t="s">
        <v>2657</v>
      </c>
      <c r="P11" s="122" t="s">
        <v>2657</v>
      </c>
      <c r="Q11" s="122" t="s">
        <v>2657</v>
      </c>
      <c r="R11" s="122" t="s">
        <v>2657</v>
      </c>
      <c r="S11" s="122" t="s">
        <v>2657</v>
      </c>
      <c r="T11" s="121" t="s">
        <v>612</v>
      </c>
    </row>
    <row r="12" spans="2:20" s="13" customFormat="1" x14ac:dyDescent="0.35">
      <c r="B12" s="307" t="s">
        <v>2660</v>
      </c>
      <c r="C12" s="308" t="s">
        <v>2481</v>
      </c>
      <c r="D12" s="308" t="s">
        <v>2661</v>
      </c>
      <c r="E12" s="300">
        <v>3</v>
      </c>
      <c r="F12" s="316">
        <v>1</v>
      </c>
      <c r="G12" s="153" t="s">
        <v>2655</v>
      </c>
      <c r="H12" s="120">
        <v>0.3</v>
      </c>
      <c r="I12" s="120">
        <v>0.06</v>
      </c>
      <c r="J12" s="120">
        <v>0.06</v>
      </c>
      <c r="K12" s="120">
        <v>0.06</v>
      </c>
      <c r="L12" s="120">
        <v>0.06</v>
      </c>
      <c r="M12" s="120">
        <v>0.06</v>
      </c>
      <c r="N12" s="120">
        <v>0.06</v>
      </c>
      <c r="O12" s="120">
        <v>0.06</v>
      </c>
      <c r="P12" s="120">
        <v>0.06</v>
      </c>
      <c r="Q12" s="120">
        <v>0.06</v>
      </c>
      <c r="R12" s="120">
        <v>0.06</v>
      </c>
      <c r="S12" s="120">
        <v>0.1</v>
      </c>
      <c r="T12" s="121">
        <f>SUM(H12:S12)</f>
        <v>1.0000000000000004</v>
      </c>
    </row>
    <row r="13" spans="2:20" s="13" customFormat="1" ht="62.5" x14ac:dyDescent="0.35">
      <c r="B13" s="307"/>
      <c r="C13" s="308"/>
      <c r="D13" s="308"/>
      <c r="E13" s="301"/>
      <c r="F13" s="316"/>
      <c r="G13" s="153" t="s">
        <v>2656</v>
      </c>
      <c r="H13" s="122" t="s">
        <v>2657</v>
      </c>
      <c r="I13" s="122" t="s">
        <v>2657</v>
      </c>
      <c r="J13" s="122" t="s">
        <v>2657</v>
      </c>
      <c r="K13" s="122" t="s">
        <v>2657</v>
      </c>
      <c r="L13" s="122" t="s">
        <v>2657</v>
      </c>
      <c r="M13" s="122" t="s">
        <v>2657</v>
      </c>
      <c r="N13" s="122" t="s">
        <v>2657</v>
      </c>
      <c r="O13" s="122" t="s">
        <v>2657</v>
      </c>
      <c r="P13" s="122" t="s">
        <v>2657</v>
      </c>
      <c r="Q13" s="122" t="s">
        <v>2657</v>
      </c>
      <c r="R13" s="122" t="s">
        <v>2657</v>
      </c>
      <c r="S13" s="122" t="s">
        <v>2657</v>
      </c>
      <c r="T13" s="121" t="s">
        <v>612</v>
      </c>
    </row>
    <row r="14" spans="2:20" s="13" customFormat="1" x14ac:dyDescent="0.35">
      <c r="B14" s="307" t="s">
        <v>2662</v>
      </c>
      <c r="C14" s="308" t="s">
        <v>2481</v>
      </c>
      <c r="D14" s="308" t="s">
        <v>2663</v>
      </c>
      <c r="E14" s="300">
        <v>4</v>
      </c>
      <c r="F14" s="316">
        <v>1</v>
      </c>
      <c r="G14" s="153" t="s">
        <v>2655</v>
      </c>
      <c r="H14" s="120">
        <v>0.3</v>
      </c>
      <c r="I14" s="120">
        <v>0.06</v>
      </c>
      <c r="J14" s="120">
        <v>0.06</v>
      </c>
      <c r="K14" s="120">
        <v>0.06</v>
      </c>
      <c r="L14" s="120">
        <v>0.06</v>
      </c>
      <c r="M14" s="120">
        <v>0.06</v>
      </c>
      <c r="N14" s="120">
        <v>0.06</v>
      </c>
      <c r="O14" s="120">
        <v>0.06</v>
      </c>
      <c r="P14" s="120">
        <v>0.06</v>
      </c>
      <c r="Q14" s="120">
        <v>0.06</v>
      </c>
      <c r="R14" s="120">
        <v>0.06</v>
      </c>
      <c r="S14" s="120">
        <v>0.1</v>
      </c>
      <c r="T14" s="121">
        <f>SUM(H14:S14)</f>
        <v>1.0000000000000004</v>
      </c>
    </row>
    <row r="15" spans="2:20" s="13" customFormat="1" ht="62.5" x14ac:dyDescent="0.35">
      <c r="B15" s="307"/>
      <c r="C15" s="308"/>
      <c r="D15" s="308"/>
      <c r="E15" s="301"/>
      <c r="F15" s="316"/>
      <c r="G15" s="153" t="s">
        <v>2656</v>
      </c>
      <c r="H15" s="122" t="s">
        <v>2657</v>
      </c>
      <c r="I15" s="122" t="s">
        <v>2657</v>
      </c>
      <c r="J15" s="122" t="s">
        <v>2657</v>
      </c>
      <c r="K15" s="122" t="s">
        <v>2657</v>
      </c>
      <c r="L15" s="122" t="s">
        <v>2657</v>
      </c>
      <c r="M15" s="122" t="s">
        <v>2657</v>
      </c>
      <c r="N15" s="122" t="s">
        <v>2657</v>
      </c>
      <c r="O15" s="122" t="s">
        <v>2657</v>
      </c>
      <c r="P15" s="122" t="s">
        <v>2657</v>
      </c>
      <c r="Q15" s="122" t="s">
        <v>2657</v>
      </c>
      <c r="R15" s="122" t="s">
        <v>2657</v>
      </c>
      <c r="S15" s="122" t="s">
        <v>2657</v>
      </c>
      <c r="T15" s="121" t="s">
        <v>612</v>
      </c>
    </row>
    <row r="16" spans="2:20" s="13" customFormat="1" x14ac:dyDescent="0.35">
      <c r="B16" s="307" t="s">
        <v>2664</v>
      </c>
      <c r="C16" s="308" t="s">
        <v>2481</v>
      </c>
      <c r="D16" s="308" t="s">
        <v>2665</v>
      </c>
      <c r="E16" s="300">
        <v>5</v>
      </c>
      <c r="F16" s="316">
        <v>0.5</v>
      </c>
      <c r="G16" s="153" t="s">
        <v>2655</v>
      </c>
      <c r="H16" s="120">
        <v>0.08</v>
      </c>
      <c r="I16" s="120">
        <v>0.08</v>
      </c>
      <c r="J16" s="120">
        <v>0.08</v>
      </c>
      <c r="K16" s="120">
        <v>0.08</v>
      </c>
      <c r="L16" s="120">
        <v>0.08</v>
      </c>
      <c r="M16" s="120">
        <v>0.08</v>
      </c>
      <c r="N16" s="120">
        <v>0.08</v>
      </c>
      <c r="O16" s="120">
        <v>0.08</v>
      </c>
      <c r="P16" s="120">
        <v>0.09</v>
      </c>
      <c r="Q16" s="120">
        <v>0.09</v>
      </c>
      <c r="R16" s="120">
        <v>0.09</v>
      </c>
      <c r="S16" s="120">
        <v>0.09</v>
      </c>
      <c r="T16" s="121">
        <f>SUM(H16:S16)</f>
        <v>0.99999999999999989</v>
      </c>
    </row>
    <row r="17" spans="2:20" s="13" customFormat="1" ht="75" x14ac:dyDescent="0.35">
      <c r="B17" s="307"/>
      <c r="C17" s="308"/>
      <c r="D17" s="308"/>
      <c r="E17" s="301"/>
      <c r="F17" s="316"/>
      <c r="G17" s="153" t="s">
        <v>2656</v>
      </c>
      <c r="H17" s="122" t="s">
        <v>2666</v>
      </c>
      <c r="I17" s="122" t="s">
        <v>2666</v>
      </c>
      <c r="J17" s="122" t="s">
        <v>2666</v>
      </c>
      <c r="K17" s="122" t="s">
        <v>2666</v>
      </c>
      <c r="L17" s="122" t="s">
        <v>2666</v>
      </c>
      <c r="M17" s="122" t="s">
        <v>2666</v>
      </c>
      <c r="N17" s="122" t="s">
        <v>2666</v>
      </c>
      <c r="O17" s="122" t="s">
        <v>2666</v>
      </c>
      <c r="P17" s="122" t="s">
        <v>2666</v>
      </c>
      <c r="Q17" s="122" t="s">
        <v>2666</v>
      </c>
      <c r="R17" s="122" t="s">
        <v>2666</v>
      </c>
      <c r="S17" s="122" t="s">
        <v>2666</v>
      </c>
      <c r="T17" s="121" t="s">
        <v>612</v>
      </c>
    </row>
    <row r="18" spans="2:20" s="13" customFormat="1" x14ac:dyDescent="0.35">
      <c r="B18" s="307" t="s">
        <v>2664</v>
      </c>
      <c r="C18" s="308" t="s">
        <v>2481</v>
      </c>
      <c r="D18" s="308" t="s">
        <v>2667</v>
      </c>
      <c r="E18" s="300">
        <v>6</v>
      </c>
      <c r="F18" s="316">
        <v>0.35</v>
      </c>
      <c r="G18" s="153" t="s">
        <v>2655</v>
      </c>
      <c r="H18" s="120">
        <v>0.08</v>
      </c>
      <c r="I18" s="120">
        <v>0.08</v>
      </c>
      <c r="J18" s="120">
        <v>0.08</v>
      </c>
      <c r="K18" s="120">
        <v>0.08</v>
      </c>
      <c r="L18" s="120">
        <v>0.08</v>
      </c>
      <c r="M18" s="120">
        <v>0.08</v>
      </c>
      <c r="N18" s="120">
        <v>0.08</v>
      </c>
      <c r="O18" s="120">
        <v>0.08</v>
      </c>
      <c r="P18" s="120">
        <v>0.09</v>
      </c>
      <c r="Q18" s="120">
        <v>0.09</v>
      </c>
      <c r="R18" s="120">
        <v>0.09</v>
      </c>
      <c r="S18" s="120">
        <v>0.09</v>
      </c>
      <c r="T18" s="121">
        <f>SUM(H18:S18)</f>
        <v>0.99999999999999989</v>
      </c>
    </row>
    <row r="19" spans="2:20" s="13" customFormat="1" ht="150" x14ac:dyDescent="0.35">
      <c r="B19" s="307"/>
      <c r="C19" s="308"/>
      <c r="D19" s="308"/>
      <c r="E19" s="301"/>
      <c r="F19" s="316"/>
      <c r="G19" s="153" t="s">
        <v>2656</v>
      </c>
      <c r="H19" s="122" t="s">
        <v>2668</v>
      </c>
      <c r="I19" s="122" t="s">
        <v>2668</v>
      </c>
      <c r="J19" s="122" t="s">
        <v>2668</v>
      </c>
      <c r="K19" s="122" t="s">
        <v>2668</v>
      </c>
      <c r="L19" s="122" t="s">
        <v>2668</v>
      </c>
      <c r="M19" s="122" t="s">
        <v>2668</v>
      </c>
      <c r="N19" s="122" t="s">
        <v>2668</v>
      </c>
      <c r="O19" s="122" t="s">
        <v>2668</v>
      </c>
      <c r="P19" s="122" t="s">
        <v>2668</v>
      </c>
      <c r="Q19" s="122" t="s">
        <v>2668</v>
      </c>
      <c r="R19" s="122" t="s">
        <v>2668</v>
      </c>
      <c r="S19" s="122" t="s">
        <v>2668</v>
      </c>
      <c r="T19" s="121" t="s">
        <v>612</v>
      </c>
    </row>
    <row r="20" spans="2:20" s="13" customFormat="1" ht="12.75" customHeight="1" x14ac:dyDescent="0.35">
      <c r="B20" s="307" t="s">
        <v>2664</v>
      </c>
      <c r="C20" s="308" t="s">
        <v>2481</v>
      </c>
      <c r="D20" s="311" t="s">
        <v>2669</v>
      </c>
      <c r="E20" s="300">
        <v>7</v>
      </c>
      <c r="F20" s="316">
        <v>0.15</v>
      </c>
      <c r="G20" s="153" t="s">
        <v>2655</v>
      </c>
      <c r="H20" s="120">
        <v>0.08</v>
      </c>
      <c r="I20" s="120">
        <v>0.08</v>
      </c>
      <c r="J20" s="120">
        <v>0.08</v>
      </c>
      <c r="K20" s="120">
        <v>0.08</v>
      </c>
      <c r="L20" s="120">
        <v>0.08</v>
      </c>
      <c r="M20" s="120">
        <v>0.08</v>
      </c>
      <c r="N20" s="120">
        <v>0.08</v>
      </c>
      <c r="O20" s="120">
        <v>0.08</v>
      </c>
      <c r="P20" s="120">
        <v>0.09</v>
      </c>
      <c r="Q20" s="120">
        <v>0.09</v>
      </c>
      <c r="R20" s="120">
        <v>0.09</v>
      </c>
      <c r="S20" s="120">
        <v>0.09</v>
      </c>
      <c r="T20" s="121">
        <f>SUM(H20:S20)</f>
        <v>0.99999999999999989</v>
      </c>
    </row>
    <row r="21" spans="2:20" s="13" customFormat="1" ht="37.5" x14ac:dyDescent="0.35">
      <c r="B21" s="307"/>
      <c r="C21" s="308"/>
      <c r="D21" s="312"/>
      <c r="E21" s="301"/>
      <c r="F21" s="316"/>
      <c r="G21" s="153" t="s">
        <v>2656</v>
      </c>
      <c r="H21" s="122" t="s">
        <v>2670</v>
      </c>
      <c r="I21" s="122" t="s">
        <v>2670</v>
      </c>
      <c r="J21" s="122" t="s">
        <v>2670</v>
      </c>
      <c r="K21" s="122" t="s">
        <v>2670</v>
      </c>
      <c r="L21" s="122" t="s">
        <v>2670</v>
      </c>
      <c r="M21" s="122" t="s">
        <v>2670</v>
      </c>
      <c r="N21" s="122" t="s">
        <v>2670</v>
      </c>
      <c r="O21" s="122" t="s">
        <v>2670</v>
      </c>
      <c r="P21" s="122" t="s">
        <v>2670</v>
      </c>
      <c r="Q21" s="122" t="s">
        <v>2670</v>
      </c>
      <c r="R21" s="122" t="s">
        <v>2670</v>
      </c>
      <c r="S21" s="122" t="s">
        <v>2670</v>
      </c>
      <c r="T21" s="121" t="s">
        <v>612</v>
      </c>
    </row>
    <row r="22" spans="2:20" s="13" customFormat="1" x14ac:dyDescent="0.35">
      <c r="B22" s="307" t="s">
        <v>2671</v>
      </c>
      <c r="C22" s="308" t="s">
        <v>2481</v>
      </c>
      <c r="D22" s="308" t="s">
        <v>2672</v>
      </c>
      <c r="E22" s="300">
        <v>8</v>
      </c>
      <c r="F22" s="317">
        <v>0.05</v>
      </c>
      <c r="G22" s="153" t="s">
        <v>2655</v>
      </c>
      <c r="H22" s="120">
        <v>0.08</v>
      </c>
      <c r="I22" s="120">
        <v>0.08</v>
      </c>
      <c r="J22" s="120">
        <v>0.08</v>
      </c>
      <c r="K22" s="120">
        <v>0.08</v>
      </c>
      <c r="L22" s="120">
        <v>0.08</v>
      </c>
      <c r="M22" s="120">
        <v>0.08</v>
      </c>
      <c r="N22" s="120">
        <v>0.08</v>
      </c>
      <c r="O22" s="120">
        <v>0.08</v>
      </c>
      <c r="P22" s="120">
        <v>0.09</v>
      </c>
      <c r="Q22" s="120">
        <v>0.09</v>
      </c>
      <c r="R22" s="120">
        <v>0.09</v>
      </c>
      <c r="S22" s="120">
        <v>0.09</v>
      </c>
      <c r="T22" s="121">
        <f>SUM(H22:S22)</f>
        <v>0.99999999999999989</v>
      </c>
    </row>
    <row r="23" spans="2:20" s="13" customFormat="1" ht="87.5" x14ac:dyDescent="0.35">
      <c r="B23" s="307"/>
      <c r="C23" s="308"/>
      <c r="D23" s="308"/>
      <c r="E23" s="301"/>
      <c r="F23" s="317"/>
      <c r="G23" s="153" t="s">
        <v>2656</v>
      </c>
      <c r="H23" s="122" t="s">
        <v>2673</v>
      </c>
      <c r="I23" s="122" t="s">
        <v>2673</v>
      </c>
      <c r="J23" s="122" t="s">
        <v>2673</v>
      </c>
      <c r="K23" s="122" t="s">
        <v>2673</v>
      </c>
      <c r="L23" s="122" t="s">
        <v>2673</v>
      </c>
      <c r="M23" s="122" t="s">
        <v>2673</v>
      </c>
      <c r="N23" s="122" t="s">
        <v>2673</v>
      </c>
      <c r="O23" s="122" t="s">
        <v>2673</v>
      </c>
      <c r="P23" s="122" t="s">
        <v>2673</v>
      </c>
      <c r="Q23" s="122" t="s">
        <v>2673</v>
      </c>
      <c r="R23" s="122" t="s">
        <v>2673</v>
      </c>
      <c r="S23" s="122" t="s">
        <v>2673</v>
      </c>
      <c r="T23" s="121" t="s">
        <v>612</v>
      </c>
    </row>
    <row r="24" spans="2:20" s="13" customFormat="1" x14ac:dyDescent="0.35">
      <c r="B24" s="307" t="s">
        <v>2671</v>
      </c>
      <c r="C24" s="308" t="s">
        <v>2481</v>
      </c>
      <c r="D24" s="308" t="s">
        <v>2674</v>
      </c>
      <c r="E24" s="300">
        <v>9</v>
      </c>
      <c r="F24" s="317">
        <v>0.25</v>
      </c>
      <c r="G24" s="153" t="s">
        <v>2655</v>
      </c>
      <c r="H24" s="120">
        <v>0</v>
      </c>
      <c r="I24" s="120">
        <v>0</v>
      </c>
      <c r="J24" s="120">
        <v>0.25</v>
      </c>
      <c r="K24" s="120">
        <v>0</v>
      </c>
      <c r="L24" s="120">
        <v>0</v>
      </c>
      <c r="M24" s="120">
        <v>0.25</v>
      </c>
      <c r="N24" s="120">
        <v>0</v>
      </c>
      <c r="O24" s="120">
        <v>0</v>
      </c>
      <c r="P24" s="120">
        <v>0.25</v>
      </c>
      <c r="Q24" s="120">
        <v>0</v>
      </c>
      <c r="R24" s="120">
        <v>0</v>
      </c>
      <c r="S24" s="120">
        <v>0.25</v>
      </c>
      <c r="T24" s="121">
        <f>SUM(H24:S24)</f>
        <v>1</v>
      </c>
    </row>
    <row r="25" spans="2:20" s="13" customFormat="1" ht="250" x14ac:dyDescent="0.35">
      <c r="B25" s="307"/>
      <c r="C25" s="308"/>
      <c r="D25" s="308"/>
      <c r="E25" s="301"/>
      <c r="F25" s="317"/>
      <c r="G25" s="153" t="s">
        <v>2656</v>
      </c>
      <c r="H25" s="122" t="s">
        <v>612</v>
      </c>
      <c r="I25" s="122" t="s">
        <v>612</v>
      </c>
      <c r="J25" s="122" t="s">
        <v>2675</v>
      </c>
      <c r="K25" s="122" t="s">
        <v>612</v>
      </c>
      <c r="L25" s="122" t="s">
        <v>612</v>
      </c>
      <c r="M25" s="122" t="s">
        <v>2675</v>
      </c>
      <c r="N25" s="122" t="s">
        <v>612</v>
      </c>
      <c r="O25" s="122" t="s">
        <v>612</v>
      </c>
      <c r="P25" s="122" t="s">
        <v>2675</v>
      </c>
      <c r="Q25" s="122" t="s">
        <v>612</v>
      </c>
      <c r="R25" s="122" t="s">
        <v>612</v>
      </c>
      <c r="S25" s="122" t="s">
        <v>2675</v>
      </c>
      <c r="T25" s="121" t="s">
        <v>612</v>
      </c>
    </row>
    <row r="26" spans="2:20" s="13" customFormat="1" ht="12.75" customHeight="1" x14ac:dyDescent="0.35">
      <c r="B26" s="307" t="s">
        <v>2671</v>
      </c>
      <c r="C26" s="308" t="s">
        <v>2481</v>
      </c>
      <c r="D26" s="311" t="s">
        <v>2676</v>
      </c>
      <c r="E26" s="300">
        <v>10</v>
      </c>
      <c r="F26" s="317">
        <v>0.25</v>
      </c>
      <c r="G26" s="153" t="s">
        <v>2655</v>
      </c>
      <c r="H26" s="120">
        <v>0</v>
      </c>
      <c r="I26" s="120">
        <v>0</v>
      </c>
      <c r="J26" s="120">
        <v>0.25</v>
      </c>
      <c r="K26" s="120">
        <v>0</v>
      </c>
      <c r="L26" s="120">
        <v>0</v>
      </c>
      <c r="M26" s="120">
        <v>0.25</v>
      </c>
      <c r="N26" s="120">
        <v>0</v>
      </c>
      <c r="O26" s="120">
        <v>0</v>
      </c>
      <c r="P26" s="120">
        <v>0.25</v>
      </c>
      <c r="Q26" s="120">
        <v>0</v>
      </c>
      <c r="R26" s="120">
        <v>0</v>
      </c>
      <c r="S26" s="120">
        <v>0.25</v>
      </c>
      <c r="T26" s="121">
        <f>SUM(H26:S26)</f>
        <v>1</v>
      </c>
    </row>
    <row r="27" spans="2:20" s="13" customFormat="1" ht="262.5" x14ac:dyDescent="0.35">
      <c r="B27" s="307"/>
      <c r="C27" s="308"/>
      <c r="D27" s="312"/>
      <c r="E27" s="301"/>
      <c r="F27" s="317"/>
      <c r="G27" s="153" t="s">
        <v>2656</v>
      </c>
      <c r="H27" s="122" t="s">
        <v>612</v>
      </c>
      <c r="I27" s="122" t="s">
        <v>612</v>
      </c>
      <c r="J27" s="122" t="s">
        <v>2677</v>
      </c>
      <c r="K27" s="122" t="s">
        <v>612</v>
      </c>
      <c r="L27" s="122" t="s">
        <v>612</v>
      </c>
      <c r="M27" s="122" t="s">
        <v>2677</v>
      </c>
      <c r="N27" s="122" t="s">
        <v>612</v>
      </c>
      <c r="O27" s="122" t="s">
        <v>612</v>
      </c>
      <c r="P27" s="122" t="s">
        <v>2677</v>
      </c>
      <c r="Q27" s="122" t="s">
        <v>612</v>
      </c>
      <c r="R27" s="122" t="s">
        <v>612</v>
      </c>
      <c r="S27" s="122" t="s">
        <v>2677</v>
      </c>
      <c r="T27" s="121" t="s">
        <v>612</v>
      </c>
    </row>
    <row r="28" spans="2:20" s="13" customFormat="1" x14ac:dyDescent="0.35">
      <c r="B28" s="307" t="s">
        <v>2671</v>
      </c>
      <c r="C28" s="308" t="s">
        <v>2481</v>
      </c>
      <c r="D28" s="308" t="s">
        <v>2678</v>
      </c>
      <c r="E28" s="300">
        <v>11</v>
      </c>
      <c r="F28" s="317">
        <v>0.15</v>
      </c>
      <c r="G28" s="153" t="s">
        <v>2655</v>
      </c>
      <c r="H28" s="120">
        <v>0</v>
      </c>
      <c r="I28" s="120">
        <v>0.16</v>
      </c>
      <c r="J28" s="120">
        <v>0</v>
      </c>
      <c r="K28" s="120">
        <v>0.16</v>
      </c>
      <c r="L28" s="120">
        <v>0</v>
      </c>
      <c r="M28" s="120">
        <v>0.17</v>
      </c>
      <c r="N28" s="120">
        <v>0</v>
      </c>
      <c r="O28" s="120">
        <v>0.17</v>
      </c>
      <c r="P28" s="120">
        <v>0</v>
      </c>
      <c r="Q28" s="120">
        <v>0.17</v>
      </c>
      <c r="R28" s="120">
        <v>0</v>
      </c>
      <c r="S28" s="120">
        <v>0.17</v>
      </c>
      <c r="T28" s="121">
        <f>SUM(H28:S28)</f>
        <v>1</v>
      </c>
    </row>
    <row r="29" spans="2:20" s="13" customFormat="1" ht="100.5" customHeight="1" x14ac:dyDescent="0.35">
      <c r="B29" s="307"/>
      <c r="C29" s="308"/>
      <c r="D29" s="308"/>
      <c r="E29" s="301"/>
      <c r="F29" s="317"/>
      <c r="G29" s="153" t="s">
        <v>2656</v>
      </c>
      <c r="H29" s="156" t="s">
        <v>612</v>
      </c>
      <c r="I29" s="156" t="s">
        <v>2679</v>
      </c>
      <c r="J29" s="156" t="s">
        <v>612</v>
      </c>
      <c r="K29" s="156" t="s">
        <v>2679</v>
      </c>
      <c r="L29" s="156" t="s">
        <v>612</v>
      </c>
      <c r="M29" s="156" t="s">
        <v>2679</v>
      </c>
      <c r="N29" s="156" t="s">
        <v>612</v>
      </c>
      <c r="O29" s="156" t="s">
        <v>2679</v>
      </c>
      <c r="P29" s="156" t="s">
        <v>612</v>
      </c>
      <c r="Q29" s="156" t="s">
        <v>2679</v>
      </c>
      <c r="R29" s="156" t="s">
        <v>612</v>
      </c>
      <c r="S29" s="156" t="s">
        <v>2679</v>
      </c>
      <c r="T29" s="121" t="s">
        <v>612</v>
      </c>
    </row>
    <row r="30" spans="2:20" s="13" customFormat="1" x14ac:dyDescent="0.35">
      <c r="B30" s="307" t="s">
        <v>2671</v>
      </c>
      <c r="C30" s="308" t="s">
        <v>2481</v>
      </c>
      <c r="D30" s="308" t="s">
        <v>2680</v>
      </c>
      <c r="E30" s="300">
        <v>12</v>
      </c>
      <c r="F30" s="317">
        <v>0.3</v>
      </c>
      <c r="G30" s="153" t="s">
        <v>2655</v>
      </c>
      <c r="H30" s="120">
        <v>0</v>
      </c>
      <c r="I30" s="120">
        <v>0</v>
      </c>
      <c r="J30" s="120">
        <v>0</v>
      </c>
      <c r="K30" s="120">
        <v>0</v>
      </c>
      <c r="L30" s="120">
        <v>0</v>
      </c>
      <c r="M30" s="120">
        <v>1</v>
      </c>
      <c r="N30" s="120">
        <v>0</v>
      </c>
      <c r="O30" s="120">
        <v>0</v>
      </c>
      <c r="P30" s="120">
        <v>0</v>
      </c>
      <c r="Q30" s="120">
        <v>0</v>
      </c>
      <c r="R30" s="120">
        <v>0</v>
      </c>
      <c r="S30" s="120">
        <v>0</v>
      </c>
      <c r="T30" s="121">
        <f>SUM(H30:S30)</f>
        <v>1</v>
      </c>
    </row>
    <row r="31" spans="2:20" s="13" customFormat="1" ht="95.25" customHeight="1" x14ac:dyDescent="0.35">
      <c r="B31" s="307"/>
      <c r="C31" s="308"/>
      <c r="D31" s="308"/>
      <c r="E31" s="301"/>
      <c r="F31" s="317"/>
      <c r="G31" s="153" t="s">
        <v>2656</v>
      </c>
      <c r="H31" s="156" t="s">
        <v>612</v>
      </c>
      <c r="I31" s="156" t="s">
        <v>612</v>
      </c>
      <c r="J31" s="156" t="s">
        <v>612</v>
      </c>
      <c r="K31" s="156" t="s">
        <v>612</v>
      </c>
      <c r="L31" s="156" t="s">
        <v>612</v>
      </c>
      <c r="M31" s="156" t="s">
        <v>2681</v>
      </c>
      <c r="N31" s="156" t="s">
        <v>612</v>
      </c>
      <c r="O31" s="156" t="s">
        <v>612</v>
      </c>
      <c r="P31" s="156" t="s">
        <v>612</v>
      </c>
      <c r="Q31" s="156" t="s">
        <v>612</v>
      </c>
      <c r="R31" s="156" t="s">
        <v>612</v>
      </c>
      <c r="S31" s="156" t="s">
        <v>612</v>
      </c>
      <c r="T31" s="121" t="s">
        <v>612</v>
      </c>
    </row>
    <row r="32" spans="2:20" s="13" customFormat="1" x14ac:dyDescent="0.35">
      <c r="B32" s="307" t="s">
        <v>2682</v>
      </c>
      <c r="C32" s="309" t="s">
        <v>2370</v>
      </c>
      <c r="D32" s="309" t="s">
        <v>2683</v>
      </c>
      <c r="E32" s="300">
        <v>13</v>
      </c>
      <c r="F32" s="314">
        <v>0.5</v>
      </c>
      <c r="G32" s="153" t="s">
        <v>2655</v>
      </c>
      <c r="H32" s="120">
        <v>0</v>
      </c>
      <c r="I32" s="120">
        <v>0.18</v>
      </c>
      <c r="J32" s="120">
        <v>0</v>
      </c>
      <c r="K32" s="120">
        <v>0.18</v>
      </c>
      <c r="L32" s="120">
        <v>0</v>
      </c>
      <c r="M32" s="120">
        <v>0.18</v>
      </c>
      <c r="N32" s="120">
        <v>0</v>
      </c>
      <c r="O32" s="120">
        <v>0.18</v>
      </c>
      <c r="P32" s="120">
        <v>0</v>
      </c>
      <c r="Q32" s="120">
        <v>0.18</v>
      </c>
      <c r="R32" s="120">
        <v>0</v>
      </c>
      <c r="S32" s="120">
        <v>0.1</v>
      </c>
      <c r="T32" s="121">
        <f>SUM(H32:S32)</f>
        <v>0.99999999999999989</v>
      </c>
    </row>
    <row r="33" spans="2:20" s="13" customFormat="1" ht="150" x14ac:dyDescent="0.35">
      <c r="B33" s="307"/>
      <c r="C33" s="310"/>
      <c r="D33" s="310"/>
      <c r="E33" s="301"/>
      <c r="F33" s="315"/>
      <c r="G33" s="153" t="s">
        <v>2656</v>
      </c>
      <c r="H33" s="156" t="s">
        <v>612</v>
      </c>
      <c r="I33" s="156" t="s">
        <v>2684</v>
      </c>
      <c r="J33" s="156" t="s">
        <v>612</v>
      </c>
      <c r="K33" s="156" t="s">
        <v>2684</v>
      </c>
      <c r="L33" s="156" t="s">
        <v>612</v>
      </c>
      <c r="M33" s="156" t="s">
        <v>2684</v>
      </c>
      <c r="N33" s="156" t="s">
        <v>612</v>
      </c>
      <c r="O33" s="156" t="s">
        <v>2684</v>
      </c>
      <c r="P33" s="156" t="s">
        <v>612</v>
      </c>
      <c r="Q33" s="156" t="s">
        <v>2684</v>
      </c>
      <c r="R33" s="156" t="s">
        <v>612</v>
      </c>
      <c r="S33" s="156" t="s">
        <v>2684</v>
      </c>
      <c r="T33" s="121" t="s">
        <v>612</v>
      </c>
    </row>
    <row r="34" spans="2:20" s="13" customFormat="1" x14ac:dyDescent="0.35">
      <c r="B34" s="307" t="s">
        <v>2682</v>
      </c>
      <c r="C34" s="309" t="s">
        <v>2370</v>
      </c>
      <c r="D34" s="309" t="s">
        <v>2685</v>
      </c>
      <c r="E34" s="300">
        <v>14</v>
      </c>
      <c r="F34" s="316">
        <v>0.5</v>
      </c>
      <c r="G34" s="153" t="s">
        <v>2655</v>
      </c>
      <c r="H34" s="120">
        <v>0</v>
      </c>
      <c r="I34" s="120">
        <v>0.18</v>
      </c>
      <c r="J34" s="120">
        <v>0</v>
      </c>
      <c r="K34" s="120">
        <v>0.18</v>
      </c>
      <c r="L34" s="120">
        <v>0</v>
      </c>
      <c r="M34" s="120">
        <v>0.18</v>
      </c>
      <c r="N34" s="120">
        <v>0</v>
      </c>
      <c r="O34" s="120">
        <v>0.18</v>
      </c>
      <c r="P34" s="120">
        <v>0</v>
      </c>
      <c r="Q34" s="120">
        <v>0.18</v>
      </c>
      <c r="R34" s="120">
        <v>0</v>
      </c>
      <c r="S34" s="120">
        <v>0.1</v>
      </c>
      <c r="T34" s="121">
        <f>SUM(H34:S34)</f>
        <v>0.99999999999999989</v>
      </c>
    </row>
    <row r="35" spans="2:20" s="13" customFormat="1" ht="325" x14ac:dyDescent="0.35">
      <c r="B35" s="307"/>
      <c r="C35" s="310"/>
      <c r="D35" s="310"/>
      <c r="E35" s="301"/>
      <c r="F35" s="316"/>
      <c r="G35" s="153" t="s">
        <v>2656</v>
      </c>
      <c r="H35" s="156" t="s">
        <v>612</v>
      </c>
      <c r="I35" s="156" t="s">
        <v>2686</v>
      </c>
      <c r="J35" s="156" t="s">
        <v>612</v>
      </c>
      <c r="K35" s="156" t="s">
        <v>2686</v>
      </c>
      <c r="L35" s="156" t="s">
        <v>612</v>
      </c>
      <c r="M35" s="156" t="s">
        <v>2686</v>
      </c>
      <c r="N35" s="156" t="s">
        <v>612</v>
      </c>
      <c r="O35" s="156" t="s">
        <v>2686</v>
      </c>
      <c r="P35" s="156" t="s">
        <v>612</v>
      </c>
      <c r="Q35" s="156" t="s">
        <v>2686</v>
      </c>
      <c r="R35" s="156" t="s">
        <v>612</v>
      </c>
      <c r="S35" s="156" t="s">
        <v>2686</v>
      </c>
      <c r="T35" s="121" t="s">
        <v>612</v>
      </c>
    </row>
    <row r="36" spans="2:20" s="13" customFormat="1" x14ac:dyDescent="0.35">
      <c r="B36" s="307" t="s">
        <v>2687</v>
      </c>
      <c r="C36" s="308" t="s">
        <v>2444</v>
      </c>
      <c r="D36" s="308" t="s">
        <v>2688</v>
      </c>
      <c r="E36" s="300">
        <v>15</v>
      </c>
      <c r="F36" s="314">
        <v>1</v>
      </c>
      <c r="G36" s="153" t="s">
        <v>2655</v>
      </c>
      <c r="H36" s="120">
        <v>0</v>
      </c>
      <c r="I36" s="120">
        <v>0</v>
      </c>
      <c r="J36" s="120">
        <v>0</v>
      </c>
      <c r="K36" s="120">
        <v>0</v>
      </c>
      <c r="L36" s="120">
        <v>0</v>
      </c>
      <c r="M36" s="120">
        <v>0</v>
      </c>
      <c r="N36" s="120">
        <v>0</v>
      </c>
      <c r="O36" s="120">
        <v>0</v>
      </c>
      <c r="P36" s="120">
        <v>0</v>
      </c>
      <c r="Q36" s="120">
        <v>0.25</v>
      </c>
      <c r="R36" s="120">
        <v>0.25</v>
      </c>
      <c r="S36" s="120">
        <v>0.5</v>
      </c>
      <c r="T36" s="121">
        <f>SUM(H36:S36)</f>
        <v>1</v>
      </c>
    </row>
    <row r="37" spans="2:20" s="13" customFormat="1" ht="200" x14ac:dyDescent="0.35">
      <c r="B37" s="307"/>
      <c r="C37" s="308"/>
      <c r="D37" s="308"/>
      <c r="E37" s="301"/>
      <c r="F37" s="315"/>
      <c r="G37" s="153" t="s">
        <v>2656</v>
      </c>
      <c r="H37" s="156" t="s">
        <v>612</v>
      </c>
      <c r="I37" s="156" t="s">
        <v>612</v>
      </c>
      <c r="J37" s="156" t="s">
        <v>612</v>
      </c>
      <c r="K37" s="156" t="s">
        <v>612</v>
      </c>
      <c r="L37" s="156" t="s">
        <v>612</v>
      </c>
      <c r="M37" s="156" t="s">
        <v>612</v>
      </c>
      <c r="N37" s="156" t="s">
        <v>612</v>
      </c>
      <c r="O37" s="156" t="s">
        <v>612</v>
      </c>
      <c r="P37" s="156" t="s">
        <v>612</v>
      </c>
      <c r="Q37" s="156" t="s">
        <v>2689</v>
      </c>
      <c r="R37" s="156" t="s">
        <v>2690</v>
      </c>
      <c r="S37" s="156" t="s">
        <v>2691</v>
      </c>
      <c r="T37" s="121" t="s">
        <v>612</v>
      </c>
    </row>
    <row r="38" spans="2:20" s="13" customFormat="1" x14ac:dyDescent="0.35">
      <c r="B38" s="307" t="s">
        <v>2692</v>
      </c>
      <c r="C38" s="308" t="s">
        <v>2444</v>
      </c>
      <c r="D38" s="309" t="s">
        <v>2693</v>
      </c>
      <c r="E38" s="300">
        <v>16</v>
      </c>
      <c r="F38" s="316">
        <v>1</v>
      </c>
      <c r="G38" s="153" t="s">
        <v>2655</v>
      </c>
      <c r="H38" s="120">
        <v>0</v>
      </c>
      <c r="I38" s="120">
        <v>0</v>
      </c>
      <c r="J38" s="120">
        <v>0.25</v>
      </c>
      <c r="K38" s="120">
        <v>0</v>
      </c>
      <c r="L38" s="120">
        <v>0</v>
      </c>
      <c r="M38" s="120">
        <v>0.25</v>
      </c>
      <c r="N38" s="120">
        <v>0</v>
      </c>
      <c r="O38" s="120">
        <v>0</v>
      </c>
      <c r="P38" s="120">
        <v>0.25</v>
      </c>
      <c r="Q38" s="120">
        <v>0</v>
      </c>
      <c r="R38" s="120">
        <v>0</v>
      </c>
      <c r="S38" s="120">
        <v>0.25</v>
      </c>
      <c r="T38" s="121">
        <f>SUM(H38:S38)</f>
        <v>1</v>
      </c>
    </row>
    <row r="39" spans="2:20" s="13" customFormat="1" ht="87" customHeight="1" x14ac:dyDescent="0.35">
      <c r="B39" s="307"/>
      <c r="C39" s="308"/>
      <c r="D39" s="310"/>
      <c r="E39" s="301"/>
      <c r="F39" s="316"/>
      <c r="G39" s="153" t="s">
        <v>2656</v>
      </c>
      <c r="H39" s="152" t="s">
        <v>612</v>
      </c>
      <c r="I39" s="152" t="s">
        <v>612</v>
      </c>
      <c r="J39" s="152" t="s">
        <v>2694</v>
      </c>
      <c r="K39" s="152" t="s">
        <v>612</v>
      </c>
      <c r="L39" s="152" t="s">
        <v>612</v>
      </c>
      <c r="M39" s="152" t="s">
        <v>2694</v>
      </c>
      <c r="N39" s="152" t="s">
        <v>612</v>
      </c>
      <c r="O39" s="152" t="s">
        <v>612</v>
      </c>
      <c r="P39" s="152" t="s">
        <v>2694</v>
      </c>
      <c r="Q39" s="152" t="s">
        <v>612</v>
      </c>
      <c r="R39" s="152" t="s">
        <v>612</v>
      </c>
      <c r="S39" s="152" t="s">
        <v>2694</v>
      </c>
      <c r="T39" s="121" t="s">
        <v>612</v>
      </c>
    </row>
    <row r="40" spans="2:20" s="13" customFormat="1" x14ac:dyDescent="0.35">
      <c r="B40" s="307" t="s">
        <v>2695</v>
      </c>
      <c r="C40" s="308" t="s">
        <v>2444</v>
      </c>
      <c r="D40" s="309" t="s">
        <v>2696</v>
      </c>
      <c r="E40" s="300">
        <v>17</v>
      </c>
      <c r="F40" s="316">
        <v>1</v>
      </c>
      <c r="G40" s="153" t="s">
        <v>2655</v>
      </c>
      <c r="H40" s="120">
        <v>0</v>
      </c>
      <c r="I40" s="120">
        <v>0</v>
      </c>
      <c r="J40" s="120">
        <v>0</v>
      </c>
      <c r="K40" s="120">
        <v>0</v>
      </c>
      <c r="L40" s="120">
        <v>0</v>
      </c>
      <c r="M40" s="120">
        <v>0.5</v>
      </c>
      <c r="N40" s="120">
        <v>0</v>
      </c>
      <c r="O40" s="120">
        <v>0</v>
      </c>
      <c r="P40" s="120">
        <v>0</v>
      </c>
      <c r="Q40" s="120">
        <v>0</v>
      </c>
      <c r="R40" s="120">
        <v>0</v>
      </c>
      <c r="S40" s="120">
        <v>0.5</v>
      </c>
      <c r="T40" s="121">
        <f>SUM(H40:S40)</f>
        <v>1</v>
      </c>
    </row>
    <row r="41" spans="2:20" s="13" customFormat="1" ht="250" x14ac:dyDescent="0.35">
      <c r="B41" s="307"/>
      <c r="C41" s="308"/>
      <c r="D41" s="310"/>
      <c r="E41" s="301"/>
      <c r="F41" s="316"/>
      <c r="G41" s="153" t="s">
        <v>2656</v>
      </c>
      <c r="H41" s="152" t="s">
        <v>612</v>
      </c>
      <c r="I41" s="152" t="s">
        <v>612</v>
      </c>
      <c r="J41" s="152" t="s">
        <v>612</v>
      </c>
      <c r="K41" s="152" t="s">
        <v>612</v>
      </c>
      <c r="L41" s="152" t="s">
        <v>612</v>
      </c>
      <c r="M41" s="152" t="s">
        <v>2697</v>
      </c>
      <c r="N41" s="152" t="s">
        <v>612</v>
      </c>
      <c r="O41" s="152" t="s">
        <v>612</v>
      </c>
      <c r="P41" s="152" t="s">
        <v>612</v>
      </c>
      <c r="Q41" s="152" t="s">
        <v>612</v>
      </c>
      <c r="R41" s="152" t="s">
        <v>612</v>
      </c>
      <c r="S41" s="152" t="s">
        <v>2697</v>
      </c>
      <c r="T41" s="121" t="s">
        <v>612</v>
      </c>
    </row>
    <row r="42" spans="2:20" s="13" customFormat="1" x14ac:dyDescent="0.35">
      <c r="B42" s="307" t="s">
        <v>2698</v>
      </c>
      <c r="C42" s="309" t="s">
        <v>1854</v>
      </c>
      <c r="D42" s="309" t="s">
        <v>2699</v>
      </c>
      <c r="E42" s="300">
        <v>18</v>
      </c>
      <c r="F42" s="314">
        <v>1</v>
      </c>
      <c r="G42" s="153" t="s">
        <v>2655</v>
      </c>
      <c r="H42" s="124">
        <v>0.12</v>
      </c>
      <c r="I42" s="124">
        <v>0.08</v>
      </c>
      <c r="J42" s="120">
        <v>0.08</v>
      </c>
      <c r="K42" s="124">
        <v>0.08</v>
      </c>
      <c r="L42" s="124">
        <v>0.08</v>
      </c>
      <c r="M42" s="124">
        <v>0.08</v>
      </c>
      <c r="N42" s="124">
        <v>0.08</v>
      </c>
      <c r="O42" s="124">
        <v>0.08</v>
      </c>
      <c r="P42" s="124">
        <v>0.08</v>
      </c>
      <c r="Q42" s="124">
        <v>0.08</v>
      </c>
      <c r="R42" s="124">
        <v>0.08</v>
      </c>
      <c r="S42" s="124">
        <v>0.08</v>
      </c>
      <c r="T42" s="121">
        <f>SUM(H42:S42)</f>
        <v>0.99999999999999978</v>
      </c>
    </row>
    <row r="43" spans="2:20" s="13" customFormat="1" ht="162.5" x14ac:dyDescent="0.35">
      <c r="B43" s="307"/>
      <c r="C43" s="310"/>
      <c r="D43" s="310"/>
      <c r="E43" s="301"/>
      <c r="F43" s="315"/>
      <c r="G43" s="153" t="s">
        <v>2656</v>
      </c>
      <c r="H43" s="157" t="s">
        <v>2700</v>
      </c>
      <c r="I43" s="157" t="s">
        <v>2701</v>
      </c>
      <c r="J43" s="157" t="s">
        <v>2701</v>
      </c>
      <c r="K43" s="157" t="s">
        <v>2701</v>
      </c>
      <c r="L43" s="157" t="s">
        <v>2701</v>
      </c>
      <c r="M43" s="157" t="s">
        <v>2701</v>
      </c>
      <c r="N43" s="157" t="s">
        <v>2701</v>
      </c>
      <c r="O43" s="157" t="s">
        <v>2701</v>
      </c>
      <c r="P43" s="157" t="s">
        <v>2701</v>
      </c>
      <c r="Q43" s="157" t="s">
        <v>2701</v>
      </c>
      <c r="R43" s="157" t="s">
        <v>2701</v>
      </c>
      <c r="S43" s="157" t="s">
        <v>2701</v>
      </c>
      <c r="T43" s="121" t="s">
        <v>612</v>
      </c>
    </row>
    <row r="44" spans="2:20" s="13" customFormat="1" x14ac:dyDescent="0.35">
      <c r="B44" s="307" t="s">
        <v>2702</v>
      </c>
      <c r="C44" s="308" t="s">
        <v>1854</v>
      </c>
      <c r="D44" s="308" t="s">
        <v>2703</v>
      </c>
      <c r="E44" s="300">
        <v>19</v>
      </c>
      <c r="F44" s="316">
        <v>1</v>
      </c>
      <c r="G44" s="153" t="s">
        <v>2655</v>
      </c>
      <c r="H44" s="120">
        <v>0.25</v>
      </c>
      <c r="I44" s="120">
        <v>0</v>
      </c>
      <c r="J44" s="120">
        <v>0</v>
      </c>
      <c r="K44" s="120">
        <v>0.25</v>
      </c>
      <c r="L44" s="120">
        <v>0</v>
      </c>
      <c r="M44" s="120">
        <v>0</v>
      </c>
      <c r="N44" s="120">
        <v>0.25</v>
      </c>
      <c r="O44" s="120">
        <v>0</v>
      </c>
      <c r="P44" s="120">
        <v>0</v>
      </c>
      <c r="Q44" s="120">
        <v>0.25</v>
      </c>
      <c r="R44" s="120">
        <v>0</v>
      </c>
      <c r="S44" s="120">
        <v>0</v>
      </c>
      <c r="T44" s="121">
        <f>SUM(H44:S44)</f>
        <v>1</v>
      </c>
    </row>
    <row r="45" spans="2:20" s="13" customFormat="1" ht="37.5" x14ac:dyDescent="0.35">
      <c r="B45" s="307"/>
      <c r="C45" s="308"/>
      <c r="D45" s="308"/>
      <c r="E45" s="301"/>
      <c r="F45" s="316"/>
      <c r="G45" s="153" t="s">
        <v>2656</v>
      </c>
      <c r="H45" s="156" t="s">
        <v>2704</v>
      </c>
      <c r="I45" s="156" t="s">
        <v>612</v>
      </c>
      <c r="J45" s="156" t="s">
        <v>612</v>
      </c>
      <c r="K45" s="156" t="s">
        <v>2705</v>
      </c>
      <c r="L45" s="156" t="s">
        <v>612</v>
      </c>
      <c r="M45" s="156" t="s">
        <v>612</v>
      </c>
      <c r="N45" s="156" t="s">
        <v>2705</v>
      </c>
      <c r="O45" s="156" t="s">
        <v>612</v>
      </c>
      <c r="P45" s="156" t="s">
        <v>612</v>
      </c>
      <c r="Q45" s="156" t="s">
        <v>2705</v>
      </c>
      <c r="R45" s="156" t="s">
        <v>612</v>
      </c>
      <c r="S45" s="156" t="s">
        <v>612</v>
      </c>
      <c r="T45" s="121" t="s">
        <v>612</v>
      </c>
    </row>
    <row r="46" spans="2:20" s="13" customFormat="1" x14ac:dyDescent="0.35">
      <c r="B46" s="302" t="s">
        <v>2706</v>
      </c>
      <c r="C46" s="309" t="s">
        <v>2603</v>
      </c>
      <c r="D46" s="309" t="s">
        <v>2707</v>
      </c>
      <c r="E46" s="300">
        <v>20</v>
      </c>
      <c r="F46" s="314">
        <v>1</v>
      </c>
      <c r="G46" s="153" t="s">
        <v>2655</v>
      </c>
      <c r="H46" s="120">
        <v>0</v>
      </c>
      <c r="I46" s="120">
        <v>0</v>
      </c>
      <c r="J46" s="120">
        <v>0.25</v>
      </c>
      <c r="K46" s="120">
        <v>0</v>
      </c>
      <c r="L46" s="120">
        <v>0</v>
      </c>
      <c r="M46" s="120">
        <v>0.25</v>
      </c>
      <c r="N46" s="120">
        <v>0</v>
      </c>
      <c r="O46" s="120">
        <v>0</v>
      </c>
      <c r="P46" s="120">
        <v>0.25</v>
      </c>
      <c r="Q46" s="120">
        <v>0</v>
      </c>
      <c r="R46" s="120">
        <v>0</v>
      </c>
      <c r="S46" s="120">
        <v>0.25</v>
      </c>
      <c r="T46" s="121">
        <f>SUM(H46:S46)</f>
        <v>1</v>
      </c>
    </row>
    <row r="47" spans="2:20" s="13" customFormat="1" ht="100" x14ac:dyDescent="0.35">
      <c r="B47" s="303"/>
      <c r="C47" s="310"/>
      <c r="D47" s="310"/>
      <c r="E47" s="301"/>
      <c r="F47" s="315"/>
      <c r="G47" s="153" t="s">
        <v>2656</v>
      </c>
      <c r="H47" s="156" t="s">
        <v>612</v>
      </c>
      <c r="I47" s="156" t="s">
        <v>612</v>
      </c>
      <c r="J47" s="156" t="s">
        <v>2708</v>
      </c>
      <c r="K47" s="156" t="s">
        <v>612</v>
      </c>
      <c r="L47" s="156" t="s">
        <v>612</v>
      </c>
      <c r="M47" s="156" t="s">
        <v>2708</v>
      </c>
      <c r="N47" s="156" t="s">
        <v>612</v>
      </c>
      <c r="O47" s="156" t="s">
        <v>612</v>
      </c>
      <c r="P47" s="156" t="s">
        <v>2708</v>
      </c>
      <c r="Q47" s="156" t="s">
        <v>612</v>
      </c>
      <c r="R47" s="156" t="s">
        <v>612</v>
      </c>
      <c r="S47" s="156" t="s">
        <v>2708</v>
      </c>
      <c r="T47" s="121"/>
    </row>
    <row r="48" spans="2:20" s="13" customFormat="1" x14ac:dyDescent="0.35">
      <c r="B48" s="302" t="s">
        <v>2709</v>
      </c>
      <c r="C48" s="304" t="s">
        <v>1885</v>
      </c>
      <c r="D48" s="307" t="s">
        <v>2710</v>
      </c>
      <c r="E48" s="300">
        <v>21</v>
      </c>
      <c r="F48" s="318">
        <v>0.2</v>
      </c>
      <c r="G48" s="153" t="s">
        <v>2655</v>
      </c>
      <c r="H48" s="120">
        <v>0</v>
      </c>
      <c r="I48" s="120">
        <v>0</v>
      </c>
      <c r="J48" s="120">
        <v>0.25</v>
      </c>
      <c r="K48" s="120">
        <v>0</v>
      </c>
      <c r="L48" s="120">
        <v>0</v>
      </c>
      <c r="M48" s="120">
        <v>0.25</v>
      </c>
      <c r="N48" s="120">
        <v>0</v>
      </c>
      <c r="O48" s="120">
        <v>0</v>
      </c>
      <c r="P48" s="120">
        <v>0.25</v>
      </c>
      <c r="Q48" s="120">
        <v>0</v>
      </c>
      <c r="R48" s="120">
        <v>0</v>
      </c>
      <c r="S48" s="120">
        <v>0.25</v>
      </c>
      <c r="T48" s="121">
        <f>SUM(H48:S48)</f>
        <v>1</v>
      </c>
    </row>
    <row r="49" spans="2:20" s="13" customFormat="1" ht="62.5" x14ac:dyDescent="0.35">
      <c r="B49" s="303"/>
      <c r="C49" s="305"/>
      <c r="D49" s="307"/>
      <c r="E49" s="301"/>
      <c r="F49" s="319"/>
      <c r="G49" s="153" t="s">
        <v>2656</v>
      </c>
      <c r="H49" s="152" t="s">
        <v>612</v>
      </c>
      <c r="I49" s="152" t="s">
        <v>612</v>
      </c>
      <c r="J49" s="156" t="s">
        <v>2711</v>
      </c>
      <c r="K49" s="152" t="s">
        <v>612</v>
      </c>
      <c r="L49" s="152" t="s">
        <v>612</v>
      </c>
      <c r="M49" s="156" t="s">
        <v>2712</v>
      </c>
      <c r="N49" s="152" t="s">
        <v>612</v>
      </c>
      <c r="O49" s="152" t="s">
        <v>612</v>
      </c>
      <c r="P49" s="156" t="s">
        <v>2712</v>
      </c>
      <c r="Q49" s="152" t="s">
        <v>612</v>
      </c>
      <c r="R49" s="152" t="s">
        <v>612</v>
      </c>
      <c r="S49" s="156" t="s">
        <v>2712</v>
      </c>
      <c r="T49" s="121" t="s">
        <v>612</v>
      </c>
    </row>
    <row r="50" spans="2:20" s="13" customFormat="1" x14ac:dyDescent="0.35">
      <c r="B50" s="302" t="s">
        <v>2709</v>
      </c>
      <c r="C50" s="304" t="s">
        <v>1885</v>
      </c>
      <c r="D50" s="306" t="s">
        <v>2713</v>
      </c>
      <c r="E50" s="300">
        <v>22</v>
      </c>
      <c r="F50" s="318">
        <v>0.2</v>
      </c>
      <c r="G50" s="153" t="s">
        <v>2655</v>
      </c>
      <c r="H50" s="120">
        <v>0</v>
      </c>
      <c r="I50" s="120">
        <v>0</v>
      </c>
      <c r="J50" s="120">
        <v>0.25</v>
      </c>
      <c r="K50" s="120">
        <v>0</v>
      </c>
      <c r="L50" s="120">
        <v>0</v>
      </c>
      <c r="M50" s="120">
        <v>0.25</v>
      </c>
      <c r="N50" s="120">
        <v>0</v>
      </c>
      <c r="O50" s="120">
        <v>0</v>
      </c>
      <c r="P50" s="120">
        <v>0.25</v>
      </c>
      <c r="Q50" s="120">
        <v>0</v>
      </c>
      <c r="R50" s="120">
        <v>0</v>
      </c>
      <c r="S50" s="120">
        <v>0.25</v>
      </c>
      <c r="T50" s="121">
        <f>SUM(H50:S50)</f>
        <v>1</v>
      </c>
    </row>
    <row r="51" spans="2:20" s="13" customFormat="1" ht="50" x14ac:dyDescent="0.35">
      <c r="B51" s="303"/>
      <c r="C51" s="305"/>
      <c r="D51" s="306"/>
      <c r="E51" s="301"/>
      <c r="F51" s="319"/>
      <c r="G51" s="153" t="s">
        <v>2656</v>
      </c>
      <c r="H51" s="152" t="s">
        <v>612</v>
      </c>
      <c r="I51" s="152" t="s">
        <v>612</v>
      </c>
      <c r="J51" s="156" t="s">
        <v>2714</v>
      </c>
      <c r="K51" s="152" t="s">
        <v>612</v>
      </c>
      <c r="L51" s="152" t="s">
        <v>612</v>
      </c>
      <c r="M51" s="156" t="s">
        <v>2714</v>
      </c>
      <c r="N51" s="152" t="s">
        <v>612</v>
      </c>
      <c r="O51" s="152" t="s">
        <v>612</v>
      </c>
      <c r="P51" s="156" t="s">
        <v>2714</v>
      </c>
      <c r="Q51" s="152" t="s">
        <v>612</v>
      </c>
      <c r="R51" s="152" t="s">
        <v>612</v>
      </c>
      <c r="S51" s="156" t="s">
        <v>2714</v>
      </c>
      <c r="T51" s="121" t="s">
        <v>612</v>
      </c>
    </row>
    <row r="52" spans="2:20" s="13" customFormat="1" x14ac:dyDescent="0.35">
      <c r="B52" s="302" t="s">
        <v>2709</v>
      </c>
      <c r="C52" s="304" t="s">
        <v>1885</v>
      </c>
      <c r="D52" s="306" t="s">
        <v>2715</v>
      </c>
      <c r="E52" s="300">
        <v>23</v>
      </c>
      <c r="F52" s="318">
        <v>0.2</v>
      </c>
      <c r="G52" s="153" t="s">
        <v>2655</v>
      </c>
      <c r="H52" s="120">
        <v>0</v>
      </c>
      <c r="I52" s="120">
        <v>0</v>
      </c>
      <c r="J52" s="120">
        <v>0.25</v>
      </c>
      <c r="K52" s="120">
        <v>0</v>
      </c>
      <c r="L52" s="120">
        <v>0</v>
      </c>
      <c r="M52" s="120">
        <v>0.25</v>
      </c>
      <c r="N52" s="120">
        <v>0</v>
      </c>
      <c r="O52" s="120">
        <v>0</v>
      </c>
      <c r="P52" s="120">
        <v>0.25</v>
      </c>
      <c r="Q52" s="120">
        <v>0</v>
      </c>
      <c r="R52" s="120">
        <v>0</v>
      </c>
      <c r="S52" s="120">
        <v>0.25</v>
      </c>
      <c r="T52" s="121">
        <f>SUM(H52:S52)</f>
        <v>1</v>
      </c>
    </row>
    <row r="53" spans="2:20" s="13" customFormat="1" ht="75" x14ac:dyDescent="0.35">
      <c r="B53" s="303"/>
      <c r="C53" s="305"/>
      <c r="D53" s="306"/>
      <c r="E53" s="301"/>
      <c r="F53" s="319"/>
      <c r="G53" s="153" t="s">
        <v>2656</v>
      </c>
      <c r="H53" s="152" t="s">
        <v>612</v>
      </c>
      <c r="I53" s="152" t="s">
        <v>612</v>
      </c>
      <c r="J53" s="156" t="s">
        <v>2716</v>
      </c>
      <c r="K53" s="152" t="s">
        <v>612</v>
      </c>
      <c r="L53" s="152" t="s">
        <v>612</v>
      </c>
      <c r="M53" s="156" t="s">
        <v>2717</v>
      </c>
      <c r="N53" s="152" t="s">
        <v>612</v>
      </c>
      <c r="O53" s="152" t="s">
        <v>612</v>
      </c>
      <c r="P53" s="156" t="s">
        <v>2718</v>
      </c>
      <c r="Q53" s="152" t="s">
        <v>612</v>
      </c>
      <c r="R53" s="152" t="s">
        <v>612</v>
      </c>
      <c r="S53" s="156" t="s">
        <v>2717</v>
      </c>
      <c r="T53" s="121" t="s">
        <v>612</v>
      </c>
    </row>
    <row r="54" spans="2:20" s="13" customFormat="1" x14ac:dyDescent="0.35">
      <c r="B54" s="302" t="s">
        <v>2709</v>
      </c>
      <c r="C54" s="304" t="s">
        <v>1885</v>
      </c>
      <c r="D54" s="306" t="s">
        <v>2719</v>
      </c>
      <c r="E54" s="300">
        <v>24</v>
      </c>
      <c r="F54" s="318">
        <v>0.2</v>
      </c>
      <c r="G54" s="153" t="s">
        <v>2655</v>
      </c>
      <c r="H54" s="154">
        <v>0</v>
      </c>
      <c r="I54" s="154">
        <v>0</v>
      </c>
      <c r="J54" s="120">
        <v>0.25</v>
      </c>
      <c r="K54" s="154">
        <v>0</v>
      </c>
      <c r="L54" s="154">
        <v>0</v>
      </c>
      <c r="M54" s="120">
        <v>0.25</v>
      </c>
      <c r="N54" s="154">
        <v>0</v>
      </c>
      <c r="O54" s="154">
        <v>0</v>
      </c>
      <c r="P54" s="120">
        <v>0.25</v>
      </c>
      <c r="Q54" s="154">
        <v>0</v>
      </c>
      <c r="R54" s="154">
        <v>0</v>
      </c>
      <c r="S54" s="120">
        <v>0.25</v>
      </c>
      <c r="T54" s="121">
        <f>SUM(H54:S54)</f>
        <v>1</v>
      </c>
    </row>
    <row r="55" spans="2:20" s="13" customFormat="1" ht="50" x14ac:dyDescent="0.35">
      <c r="B55" s="303"/>
      <c r="C55" s="305"/>
      <c r="D55" s="306"/>
      <c r="E55" s="301"/>
      <c r="F55" s="319"/>
      <c r="G55" s="153" t="s">
        <v>2656</v>
      </c>
      <c r="H55" s="123" t="s">
        <v>612</v>
      </c>
      <c r="I55" s="123" t="s">
        <v>612</v>
      </c>
      <c r="J55" s="122" t="s">
        <v>2720</v>
      </c>
      <c r="K55" s="123" t="s">
        <v>612</v>
      </c>
      <c r="L55" s="123" t="s">
        <v>612</v>
      </c>
      <c r="M55" s="122" t="s">
        <v>2720</v>
      </c>
      <c r="N55" s="123" t="s">
        <v>612</v>
      </c>
      <c r="O55" s="123" t="s">
        <v>612</v>
      </c>
      <c r="P55" s="122" t="s">
        <v>2720</v>
      </c>
      <c r="Q55" s="123" t="s">
        <v>612</v>
      </c>
      <c r="R55" s="123" t="s">
        <v>612</v>
      </c>
      <c r="S55" s="122" t="s">
        <v>2720</v>
      </c>
      <c r="T55" s="121" t="s">
        <v>612</v>
      </c>
    </row>
    <row r="56" spans="2:20" s="13" customFormat="1" x14ac:dyDescent="0.35">
      <c r="B56" s="302" t="s">
        <v>2709</v>
      </c>
      <c r="C56" s="304" t="s">
        <v>1885</v>
      </c>
      <c r="D56" s="306" t="s">
        <v>2721</v>
      </c>
      <c r="E56" s="300">
        <v>25</v>
      </c>
      <c r="F56" s="318">
        <v>0.2</v>
      </c>
      <c r="G56" s="153" t="s">
        <v>2655</v>
      </c>
      <c r="H56" s="120">
        <v>0</v>
      </c>
      <c r="I56" s="120">
        <v>0</v>
      </c>
      <c r="J56" s="120">
        <v>0.25</v>
      </c>
      <c r="K56" s="120">
        <v>0</v>
      </c>
      <c r="L56" s="120">
        <v>0</v>
      </c>
      <c r="M56" s="120">
        <v>0.25</v>
      </c>
      <c r="N56" s="120">
        <v>0</v>
      </c>
      <c r="O56" s="120">
        <v>0</v>
      </c>
      <c r="P56" s="120">
        <v>0.25</v>
      </c>
      <c r="Q56" s="120">
        <v>0</v>
      </c>
      <c r="R56" s="120">
        <v>0</v>
      </c>
      <c r="S56" s="120">
        <v>0.25</v>
      </c>
      <c r="T56" s="121">
        <f>SUM(H56:S56)</f>
        <v>1</v>
      </c>
    </row>
    <row r="57" spans="2:20" s="13" customFormat="1" ht="75" x14ac:dyDescent="0.35">
      <c r="B57" s="303"/>
      <c r="C57" s="305"/>
      <c r="D57" s="306"/>
      <c r="E57" s="301"/>
      <c r="F57" s="319"/>
      <c r="G57" s="153" t="s">
        <v>2656</v>
      </c>
      <c r="H57" s="152" t="s">
        <v>612</v>
      </c>
      <c r="I57" s="152" t="s">
        <v>612</v>
      </c>
      <c r="J57" s="156" t="s">
        <v>2722</v>
      </c>
      <c r="K57" s="152" t="s">
        <v>612</v>
      </c>
      <c r="L57" s="152" t="s">
        <v>612</v>
      </c>
      <c r="M57" s="156" t="s">
        <v>2722</v>
      </c>
      <c r="N57" s="152" t="s">
        <v>612</v>
      </c>
      <c r="O57" s="152" t="s">
        <v>612</v>
      </c>
      <c r="P57" s="156" t="s">
        <v>2723</v>
      </c>
      <c r="Q57" s="152" t="s">
        <v>612</v>
      </c>
      <c r="R57" s="152" t="s">
        <v>612</v>
      </c>
      <c r="S57" s="156" t="s">
        <v>2723</v>
      </c>
      <c r="T57" s="121" t="s">
        <v>612</v>
      </c>
    </row>
    <row r="58" spans="2:20" s="13" customFormat="1" x14ac:dyDescent="0.35">
      <c r="B58" s="68"/>
      <c r="C58" s="68"/>
      <c r="D58" s="68"/>
      <c r="E58" s="68"/>
      <c r="F58" s="67"/>
      <c r="G58" s="67"/>
      <c r="H58" s="67"/>
      <c r="I58" s="67"/>
      <c r="J58" s="67"/>
      <c r="K58" s="67"/>
      <c r="L58" s="68"/>
    </row>
    <row r="59" spans="2:20" s="13" customFormat="1" x14ac:dyDescent="0.35">
      <c r="B59" s="68"/>
      <c r="C59" s="68"/>
      <c r="D59" s="68"/>
      <c r="E59" s="68"/>
      <c r="F59" s="67"/>
      <c r="G59" s="67"/>
      <c r="H59" s="67"/>
      <c r="I59" s="67"/>
      <c r="J59" s="67"/>
      <c r="K59" s="67"/>
      <c r="L59" s="68"/>
    </row>
    <row r="60" spans="2:20" s="13" customFormat="1" x14ac:dyDescent="0.35">
      <c r="B60" s="68"/>
      <c r="C60" s="68"/>
      <c r="D60" s="68"/>
      <c r="E60" s="68"/>
      <c r="F60" s="67"/>
      <c r="G60" s="67"/>
      <c r="H60" s="67"/>
      <c r="I60" s="67"/>
      <c r="J60" s="67"/>
      <c r="K60" s="67"/>
      <c r="L60" s="68"/>
    </row>
    <row r="61" spans="2:20" s="13" customFormat="1" x14ac:dyDescent="0.35">
      <c r="B61" s="68"/>
      <c r="C61" s="68"/>
      <c r="D61" s="68"/>
      <c r="E61" s="68"/>
      <c r="F61" s="67"/>
      <c r="G61" s="67"/>
      <c r="H61" s="67"/>
      <c r="I61" s="67"/>
      <c r="J61" s="67"/>
      <c r="K61" s="67"/>
      <c r="L61" s="68"/>
    </row>
    <row r="62" spans="2:20" s="13" customFormat="1" x14ac:dyDescent="0.35">
      <c r="B62" s="68"/>
      <c r="C62" s="68"/>
      <c r="D62" s="68"/>
      <c r="E62" s="68"/>
      <c r="F62" s="67"/>
      <c r="G62" s="67"/>
      <c r="H62" s="67"/>
      <c r="I62" s="67"/>
      <c r="J62" s="67"/>
      <c r="K62" s="67"/>
      <c r="L62" s="68"/>
    </row>
    <row r="63" spans="2:20" s="13" customFormat="1" x14ac:dyDescent="0.35">
      <c r="B63" s="68"/>
      <c r="C63" s="68"/>
      <c r="D63" s="68"/>
      <c r="E63" s="68"/>
      <c r="F63" s="67"/>
      <c r="G63" s="67"/>
      <c r="H63" s="67"/>
      <c r="I63" s="67"/>
      <c r="J63" s="67"/>
      <c r="K63" s="67"/>
      <c r="L63" s="68"/>
    </row>
    <row r="64" spans="2:20" s="13" customFormat="1" x14ac:dyDescent="0.35">
      <c r="B64" s="68"/>
      <c r="C64" s="68"/>
      <c r="D64" s="68"/>
      <c r="E64" s="68"/>
      <c r="F64" s="67"/>
      <c r="G64" s="67"/>
      <c r="H64" s="67"/>
      <c r="I64" s="67"/>
      <c r="J64" s="67"/>
      <c r="K64" s="67"/>
      <c r="L64" s="68"/>
    </row>
    <row r="65" spans="2:12" s="13" customFormat="1" x14ac:dyDescent="0.35">
      <c r="B65" s="68"/>
      <c r="C65" s="68"/>
      <c r="D65" s="68"/>
      <c r="E65" s="68"/>
      <c r="F65" s="67"/>
      <c r="G65" s="67"/>
      <c r="H65" s="67"/>
      <c r="I65" s="67"/>
      <c r="J65" s="67"/>
      <c r="K65" s="67"/>
      <c r="L65" s="68"/>
    </row>
    <row r="66" spans="2:12" s="13" customFormat="1" x14ac:dyDescent="0.35">
      <c r="B66" s="68"/>
      <c r="C66" s="68"/>
      <c r="D66" s="68"/>
      <c r="E66" s="68"/>
      <c r="F66" s="67"/>
      <c r="G66" s="67"/>
      <c r="H66" s="67"/>
      <c r="I66" s="67"/>
      <c r="J66" s="67"/>
      <c r="K66" s="67"/>
      <c r="L66" s="68"/>
    </row>
    <row r="67" spans="2:12" s="13" customFormat="1" x14ac:dyDescent="0.35">
      <c r="B67" s="68"/>
      <c r="C67" s="68"/>
      <c r="D67" s="68"/>
      <c r="E67" s="68"/>
      <c r="F67" s="67"/>
      <c r="G67" s="67"/>
      <c r="H67" s="67"/>
      <c r="I67" s="67"/>
      <c r="J67" s="67"/>
      <c r="K67" s="67"/>
      <c r="L67" s="68"/>
    </row>
    <row r="68" spans="2:12" s="13" customFormat="1" x14ac:dyDescent="0.35">
      <c r="B68" s="68"/>
      <c r="C68" s="68"/>
      <c r="D68" s="68"/>
      <c r="E68" s="68"/>
      <c r="F68" s="67"/>
      <c r="G68" s="67"/>
      <c r="H68" s="67"/>
      <c r="I68" s="67"/>
      <c r="J68" s="67"/>
      <c r="K68" s="67"/>
      <c r="L68" s="68"/>
    </row>
    <row r="69" spans="2:12" s="13" customFormat="1" x14ac:dyDescent="0.35">
      <c r="B69" s="68"/>
      <c r="C69" s="68"/>
      <c r="D69" s="68"/>
      <c r="E69" s="68"/>
      <c r="F69" s="67"/>
      <c r="G69" s="67"/>
      <c r="H69" s="67"/>
      <c r="I69" s="67"/>
      <c r="J69" s="67"/>
      <c r="K69" s="67"/>
      <c r="L69" s="68"/>
    </row>
    <row r="70" spans="2:12" s="13" customFormat="1" x14ac:dyDescent="0.35">
      <c r="B70" s="68"/>
      <c r="C70" s="68"/>
      <c r="D70" s="68"/>
      <c r="E70" s="68"/>
      <c r="F70" s="67"/>
      <c r="G70" s="67"/>
      <c r="H70" s="67"/>
      <c r="I70" s="67"/>
      <c r="J70" s="67"/>
      <c r="K70" s="67"/>
      <c r="L70" s="68"/>
    </row>
    <row r="71" spans="2:12" s="13" customFormat="1" x14ac:dyDescent="0.35">
      <c r="B71" s="68"/>
      <c r="C71" s="68"/>
      <c r="D71" s="68"/>
      <c r="E71" s="68"/>
      <c r="F71" s="67"/>
      <c r="G71" s="67"/>
      <c r="H71" s="67"/>
      <c r="I71" s="67"/>
      <c r="J71" s="67"/>
      <c r="K71" s="67"/>
      <c r="L71" s="68"/>
    </row>
    <row r="72" spans="2:12" s="13" customFormat="1" x14ac:dyDescent="0.35">
      <c r="B72" s="68"/>
      <c r="C72" s="68"/>
      <c r="D72" s="68"/>
      <c r="E72" s="68"/>
      <c r="F72" s="67"/>
      <c r="G72" s="67"/>
      <c r="H72" s="67"/>
      <c r="I72" s="67"/>
      <c r="J72" s="67"/>
      <c r="K72" s="67"/>
      <c r="L72" s="68"/>
    </row>
    <row r="73" spans="2:12" s="13" customFormat="1" x14ac:dyDescent="0.35">
      <c r="B73" s="68"/>
      <c r="C73" s="68"/>
      <c r="D73" s="68"/>
      <c r="E73" s="68"/>
      <c r="F73" s="67"/>
      <c r="G73" s="67"/>
      <c r="H73" s="67"/>
      <c r="I73" s="67"/>
      <c r="J73" s="67"/>
      <c r="K73" s="67"/>
      <c r="L73" s="68"/>
    </row>
    <row r="74" spans="2:12" s="13" customFormat="1" x14ac:dyDescent="0.35">
      <c r="B74" s="68"/>
      <c r="C74" s="68"/>
      <c r="D74" s="68"/>
      <c r="E74" s="68"/>
      <c r="F74" s="67"/>
      <c r="G74" s="67"/>
      <c r="H74" s="67"/>
      <c r="I74" s="67"/>
      <c r="J74" s="67"/>
      <c r="K74" s="67"/>
      <c r="L74" s="68"/>
    </row>
    <row r="75" spans="2:12" s="13" customFormat="1" x14ac:dyDescent="0.35">
      <c r="B75" s="68"/>
      <c r="C75" s="68"/>
      <c r="D75" s="68"/>
      <c r="E75" s="68"/>
      <c r="F75" s="67"/>
      <c r="G75" s="67"/>
      <c r="H75" s="67"/>
      <c r="I75" s="67"/>
      <c r="J75" s="67"/>
      <c r="K75" s="67"/>
      <c r="L75" s="68"/>
    </row>
    <row r="76" spans="2:12" s="13" customFormat="1" x14ac:dyDescent="0.35">
      <c r="B76" s="68"/>
      <c r="C76" s="68"/>
      <c r="D76" s="68"/>
      <c r="E76" s="68"/>
      <c r="F76" s="67"/>
      <c r="G76" s="67"/>
      <c r="H76" s="67"/>
      <c r="I76" s="67"/>
      <c r="J76" s="67"/>
      <c r="K76" s="67"/>
      <c r="L76" s="68"/>
    </row>
    <row r="77" spans="2:12" s="13" customFormat="1" x14ac:dyDescent="0.35">
      <c r="B77" s="68"/>
      <c r="C77" s="68"/>
      <c r="D77" s="68"/>
      <c r="E77" s="68"/>
      <c r="F77" s="67"/>
      <c r="G77" s="67"/>
      <c r="H77" s="67"/>
      <c r="I77" s="67"/>
      <c r="J77" s="67"/>
      <c r="K77" s="67"/>
      <c r="L77" s="68"/>
    </row>
    <row r="78" spans="2:12" s="13" customFormat="1" x14ac:dyDescent="0.35">
      <c r="B78" s="68"/>
      <c r="C78" s="68"/>
      <c r="D78" s="68"/>
      <c r="E78" s="68"/>
      <c r="F78" s="67"/>
      <c r="G78" s="67"/>
      <c r="H78" s="67"/>
      <c r="I78" s="67"/>
      <c r="J78" s="67"/>
      <c r="K78" s="67"/>
      <c r="L78" s="68"/>
    </row>
    <row r="79" spans="2:12" s="13" customFormat="1" x14ac:dyDescent="0.35">
      <c r="B79" s="68"/>
      <c r="C79" s="68"/>
      <c r="D79" s="68"/>
      <c r="E79" s="68"/>
      <c r="F79" s="67"/>
      <c r="G79" s="67"/>
      <c r="H79" s="67"/>
      <c r="I79" s="67"/>
      <c r="J79" s="67"/>
      <c r="K79" s="67"/>
      <c r="L79" s="68"/>
    </row>
    <row r="80" spans="2:12" s="13" customFormat="1" x14ac:dyDescent="0.35">
      <c r="B80" s="68"/>
      <c r="C80" s="68"/>
      <c r="D80" s="68"/>
      <c r="E80" s="68"/>
      <c r="F80" s="67"/>
      <c r="G80" s="67"/>
      <c r="H80" s="67"/>
      <c r="I80" s="67"/>
      <c r="J80" s="67"/>
      <c r="K80" s="67"/>
      <c r="L80" s="68"/>
    </row>
    <row r="81" spans="2:12" s="13" customFormat="1" x14ac:dyDescent="0.35">
      <c r="B81" s="68"/>
      <c r="C81" s="68"/>
      <c r="D81" s="68"/>
      <c r="E81" s="68"/>
      <c r="F81" s="67"/>
      <c r="G81" s="67"/>
      <c r="H81" s="67"/>
      <c r="I81" s="67"/>
      <c r="J81" s="67"/>
      <c r="K81" s="67"/>
      <c r="L81" s="68"/>
    </row>
    <row r="82" spans="2:12" s="13" customFormat="1" x14ac:dyDescent="0.35">
      <c r="B82" s="68"/>
      <c r="C82" s="68"/>
      <c r="D82" s="68"/>
      <c r="E82" s="68"/>
      <c r="F82" s="67"/>
      <c r="G82" s="67"/>
      <c r="H82" s="67"/>
      <c r="I82" s="67"/>
      <c r="J82" s="67"/>
      <c r="K82" s="67"/>
      <c r="L82" s="68"/>
    </row>
    <row r="83" spans="2:12" s="13" customFormat="1" x14ac:dyDescent="0.35">
      <c r="B83" s="68"/>
      <c r="C83" s="68"/>
      <c r="D83" s="68"/>
      <c r="E83" s="68"/>
      <c r="F83" s="67"/>
      <c r="G83" s="67"/>
      <c r="H83" s="67"/>
      <c r="I83" s="67"/>
      <c r="J83" s="67"/>
      <c r="K83" s="67"/>
      <c r="L83" s="68"/>
    </row>
    <row r="84" spans="2:12" s="13" customFormat="1" x14ac:dyDescent="0.35">
      <c r="B84" s="68"/>
      <c r="C84" s="68"/>
      <c r="D84" s="68"/>
      <c r="E84" s="68"/>
      <c r="F84" s="67"/>
      <c r="G84" s="67"/>
      <c r="H84" s="67"/>
      <c r="I84" s="67"/>
      <c r="J84" s="67"/>
      <c r="K84" s="67"/>
      <c r="L84" s="68"/>
    </row>
    <row r="85" spans="2:12" s="13" customFormat="1" x14ac:dyDescent="0.35">
      <c r="B85" s="68"/>
      <c r="C85" s="68"/>
      <c r="D85" s="68"/>
      <c r="E85" s="68"/>
      <c r="F85" s="67"/>
      <c r="G85" s="67"/>
      <c r="H85" s="67"/>
      <c r="I85" s="67"/>
      <c r="J85" s="67"/>
      <c r="K85" s="67"/>
      <c r="L85" s="68"/>
    </row>
    <row r="86" spans="2:12" s="13" customFormat="1" x14ac:dyDescent="0.35">
      <c r="B86" s="68"/>
      <c r="C86" s="68"/>
      <c r="D86" s="68"/>
      <c r="E86" s="68"/>
      <c r="F86" s="67"/>
      <c r="G86" s="67"/>
      <c r="H86" s="67"/>
      <c r="I86" s="67"/>
      <c r="J86" s="67"/>
      <c r="K86" s="67"/>
      <c r="L86" s="68"/>
    </row>
    <row r="87" spans="2:12" s="13" customFormat="1" x14ac:dyDescent="0.35">
      <c r="B87" s="68"/>
      <c r="C87" s="68"/>
      <c r="D87" s="68"/>
      <c r="E87" s="68"/>
      <c r="F87" s="67"/>
      <c r="G87" s="67"/>
      <c r="H87" s="67"/>
      <c r="I87" s="67"/>
      <c r="J87" s="67"/>
      <c r="K87" s="67"/>
      <c r="L87" s="68"/>
    </row>
    <row r="88" spans="2:12" s="13" customFormat="1" x14ac:dyDescent="0.35">
      <c r="B88" s="68"/>
      <c r="C88" s="68"/>
      <c r="D88" s="68"/>
      <c r="E88" s="68"/>
      <c r="F88" s="67"/>
      <c r="G88" s="67"/>
      <c r="H88" s="67"/>
      <c r="I88" s="67"/>
      <c r="J88" s="67"/>
      <c r="K88" s="67"/>
      <c r="L88" s="68"/>
    </row>
    <row r="89" spans="2:12" s="13" customFormat="1" x14ac:dyDescent="0.35">
      <c r="B89" s="68"/>
      <c r="C89" s="68"/>
      <c r="D89" s="68"/>
      <c r="E89" s="68"/>
      <c r="F89" s="67"/>
      <c r="G89" s="67"/>
      <c r="H89" s="67"/>
      <c r="I89" s="67"/>
      <c r="J89" s="67"/>
      <c r="K89" s="67"/>
      <c r="L89" s="68"/>
    </row>
    <row r="90" spans="2:12" s="13" customFormat="1" x14ac:dyDescent="0.35">
      <c r="B90" s="68"/>
      <c r="C90" s="68"/>
      <c r="D90" s="68"/>
      <c r="E90" s="68"/>
      <c r="F90" s="67"/>
      <c r="G90" s="67"/>
      <c r="H90" s="67"/>
      <c r="I90" s="67"/>
      <c r="J90" s="67"/>
      <c r="K90" s="67"/>
      <c r="L90" s="68"/>
    </row>
    <row r="91" spans="2:12" s="13" customFormat="1" x14ac:dyDescent="0.35">
      <c r="B91" s="68"/>
      <c r="C91" s="68"/>
      <c r="D91" s="68"/>
      <c r="E91" s="68"/>
      <c r="F91" s="67"/>
      <c r="G91" s="67"/>
      <c r="H91" s="67"/>
      <c r="I91" s="67"/>
      <c r="J91" s="67"/>
      <c r="K91" s="67"/>
      <c r="L91" s="68"/>
    </row>
    <row r="92" spans="2:12" s="13" customFormat="1" x14ac:dyDescent="0.35">
      <c r="B92" s="68"/>
      <c r="C92" s="68"/>
      <c r="D92" s="68"/>
      <c r="E92" s="68"/>
      <c r="F92" s="67"/>
      <c r="G92" s="67"/>
      <c r="H92" s="67"/>
      <c r="I92" s="67"/>
      <c r="J92" s="67"/>
      <c r="K92" s="67"/>
      <c r="L92" s="68"/>
    </row>
    <row r="93" spans="2:12" s="13" customFormat="1" x14ac:dyDescent="0.35">
      <c r="B93" s="68"/>
      <c r="C93" s="68"/>
      <c r="D93" s="68"/>
      <c r="E93" s="68"/>
      <c r="F93" s="67"/>
      <c r="G93" s="67"/>
      <c r="H93" s="67"/>
      <c r="I93" s="67"/>
      <c r="J93" s="67"/>
      <c r="K93" s="67"/>
      <c r="L93" s="68"/>
    </row>
    <row r="94" spans="2:12" s="13" customFormat="1" x14ac:dyDescent="0.35">
      <c r="B94" s="68"/>
      <c r="C94" s="68"/>
      <c r="D94" s="68"/>
      <c r="E94" s="68"/>
      <c r="F94" s="67"/>
      <c r="G94" s="67"/>
      <c r="H94" s="67"/>
      <c r="I94" s="67"/>
      <c r="J94" s="67"/>
      <c r="K94" s="67"/>
      <c r="L94" s="68"/>
    </row>
    <row r="95" spans="2:12" s="13" customFormat="1" x14ac:dyDescent="0.35">
      <c r="B95" s="68"/>
      <c r="C95" s="68"/>
      <c r="D95" s="68"/>
      <c r="E95" s="68"/>
      <c r="F95" s="67"/>
      <c r="G95" s="67"/>
      <c r="H95" s="67"/>
      <c r="I95" s="67"/>
      <c r="J95" s="67"/>
      <c r="K95" s="67"/>
      <c r="L95" s="68"/>
    </row>
    <row r="96" spans="2:12" s="13" customFormat="1" x14ac:dyDescent="0.35">
      <c r="B96" s="68"/>
      <c r="C96" s="68"/>
      <c r="D96" s="68"/>
      <c r="E96" s="68"/>
      <c r="F96" s="67"/>
      <c r="G96" s="67"/>
      <c r="H96" s="67"/>
      <c r="I96" s="67"/>
      <c r="J96" s="67"/>
      <c r="K96" s="67"/>
      <c r="L96" s="68"/>
    </row>
    <row r="97" spans="2:12" s="13" customFormat="1" x14ac:dyDescent="0.35">
      <c r="B97" s="68"/>
      <c r="C97" s="68"/>
      <c r="D97" s="68"/>
      <c r="E97" s="68"/>
      <c r="F97" s="67"/>
      <c r="G97" s="67"/>
      <c r="H97" s="67"/>
      <c r="I97" s="67"/>
      <c r="J97" s="67"/>
      <c r="K97" s="67"/>
      <c r="L97" s="68"/>
    </row>
    <row r="98" spans="2:12" s="13" customFormat="1" x14ac:dyDescent="0.35">
      <c r="B98" s="68"/>
      <c r="C98" s="68"/>
      <c r="D98" s="68"/>
      <c r="E98" s="68"/>
      <c r="F98" s="67"/>
      <c r="G98" s="67"/>
      <c r="H98" s="67"/>
      <c r="I98" s="67"/>
      <c r="J98" s="67"/>
      <c r="K98" s="67"/>
      <c r="L98" s="68"/>
    </row>
    <row r="99" spans="2:12" s="13" customFormat="1" x14ac:dyDescent="0.35">
      <c r="B99" s="68"/>
      <c r="C99" s="68"/>
      <c r="D99" s="68"/>
      <c r="E99" s="68"/>
      <c r="F99" s="67"/>
      <c r="G99" s="67"/>
      <c r="H99" s="67"/>
      <c r="I99" s="67"/>
      <c r="J99" s="67"/>
      <c r="K99" s="67"/>
      <c r="L99" s="68"/>
    </row>
    <row r="100" spans="2:12" s="13" customFormat="1" x14ac:dyDescent="0.35">
      <c r="B100" s="68"/>
      <c r="C100" s="68"/>
      <c r="D100" s="68"/>
      <c r="E100" s="68"/>
      <c r="F100" s="67"/>
      <c r="G100" s="67"/>
      <c r="H100" s="67"/>
      <c r="I100" s="67"/>
      <c r="J100" s="67"/>
      <c r="K100" s="67"/>
      <c r="L100" s="68"/>
    </row>
    <row r="101" spans="2:12" s="13" customFormat="1" x14ac:dyDescent="0.35">
      <c r="B101" s="68"/>
      <c r="C101" s="68"/>
      <c r="D101" s="68"/>
      <c r="E101" s="68"/>
      <c r="F101" s="67"/>
      <c r="G101" s="67"/>
      <c r="H101" s="67"/>
      <c r="I101" s="67"/>
      <c r="J101" s="67"/>
      <c r="K101" s="67"/>
      <c r="L101" s="68"/>
    </row>
    <row r="102" spans="2:12" s="13" customFormat="1" x14ac:dyDescent="0.35">
      <c r="B102" s="68"/>
      <c r="C102" s="68"/>
      <c r="D102" s="68"/>
      <c r="E102" s="68"/>
      <c r="F102" s="67"/>
      <c r="G102" s="67"/>
      <c r="H102" s="67"/>
      <c r="I102" s="67"/>
      <c r="J102" s="67"/>
      <c r="K102" s="67"/>
      <c r="L102" s="68"/>
    </row>
    <row r="103" spans="2:12" s="13" customFormat="1" x14ac:dyDescent="0.35">
      <c r="B103" s="68"/>
      <c r="C103" s="68"/>
      <c r="D103" s="68"/>
      <c r="E103" s="68"/>
      <c r="F103" s="67"/>
      <c r="G103" s="67"/>
      <c r="H103" s="67"/>
      <c r="I103" s="67"/>
      <c r="J103" s="67"/>
      <c r="K103" s="67"/>
      <c r="L103" s="68"/>
    </row>
    <row r="104" spans="2:12" s="13" customFormat="1" x14ac:dyDescent="0.35">
      <c r="B104" s="68"/>
      <c r="C104" s="68"/>
      <c r="D104" s="68"/>
      <c r="E104" s="68"/>
      <c r="F104" s="67"/>
      <c r="G104" s="67"/>
      <c r="H104" s="67"/>
      <c r="I104" s="67"/>
      <c r="J104" s="67"/>
      <c r="K104" s="67"/>
      <c r="L104" s="68"/>
    </row>
    <row r="105" spans="2:12" s="13" customFormat="1" x14ac:dyDescent="0.35">
      <c r="B105" s="68"/>
      <c r="C105" s="68"/>
      <c r="D105" s="68"/>
      <c r="E105" s="68"/>
      <c r="F105" s="67"/>
      <c r="G105" s="67"/>
      <c r="H105" s="67"/>
      <c r="I105" s="67"/>
      <c r="J105" s="67"/>
      <c r="K105" s="67"/>
      <c r="L105" s="68"/>
    </row>
    <row r="106" spans="2:12" s="13" customFormat="1" x14ac:dyDescent="0.35">
      <c r="B106" s="68"/>
      <c r="C106" s="68"/>
      <c r="D106" s="68"/>
      <c r="E106" s="68"/>
      <c r="F106" s="67"/>
      <c r="G106" s="67"/>
      <c r="H106" s="67"/>
      <c r="I106" s="67"/>
      <c r="J106" s="67"/>
      <c r="K106" s="67"/>
      <c r="L106" s="68"/>
    </row>
    <row r="107" spans="2:12" s="13" customFormat="1" x14ac:dyDescent="0.35">
      <c r="B107" s="68"/>
      <c r="C107" s="68"/>
      <c r="D107" s="68"/>
      <c r="E107" s="68"/>
      <c r="F107" s="67"/>
      <c r="G107" s="67"/>
      <c r="H107" s="67"/>
      <c r="I107" s="67"/>
      <c r="J107" s="67"/>
      <c r="K107" s="67"/>
      <c r="L107" s="68"/>
    </row>
    <row r="108" spans="2:12" s="13" customFormat="1" x14ac:dyDescent="0.35">
      <c r="B108" s="68"/>
      <c r="C108" s="68"/>
      <c r="D108" s="68"/>
      <c r="E108" s="68"/>
      <c r="F108" s="67"/>
      <c r="G108" s="67"/>
      <c r="H108" s="67"/>
      <c r="I108" s="67"/>
      <c r="J108" s="67"/>
      <c r="K108" s="67"/>
      <c r="L108" s="68"/>
    </row>
    <row r="109" spans="2:12" s="13" customFormat="1" x14ac:dyDescent="0.35">
      <c r="B109" s="68"/>
      <c r="C109" s="68"/>
      <c r="D109" s="68"/>
      <c r="E109" s="68"/>
      <c r="F109" s="67"/>
      <c r="G109" s="67"/>
      <c r="H109" s="67"/>
      <c r="I109" s="67"/>
      <c r="J109" s="67"/>
      <c r="K109" s="67"/>
      <c r="L109" s="68"/>
    </row>
    <row r="110" spans="2:12" s="13" customFormat="1" x14ac:dyDescent="0.35">
      <c r="B110" s="68"/>
      <c r="C110" s="68"/>
      <c r="D110" s="68"/>
      <c r="E110" s="68"/>
      <c r="F110" s="67"/>
      <c r="G110" s="67"/>
      <c r="H110" s="67"/>
      <c r="I110" s="67"/>
      <c r="J110" s="67"/>
      <c r="K110" s="67"/>
      <c r="L110" s="68"/>
    </row>
    <row r="111" spans="2:12" s="13" customFormat="1" x14ac:dyDescent="0.35">
      <c r="B111" s="68"/>
      <c r="C111" s="68"/>
      <c r="D111" s="68"/>
      <c r="E111" s="68"/>
      <c r="F111" s="67"/>
      <c r="G111" s="67"/>
      <c r="H111" s="67"/>
      <c r="I111" s="67"/>
      <c r="J111" s="67"/>
      <c r="K111" s="67"/>
      <c r="L111" s="68"/>
    </row>
    <row r="112" spans="2:12" s="13" customFormat="1" x14ac:dyDescent="0.35">
      <c r="B112" s="68"/>
      <c r="C112" s="68"/>
      <c r="D112" s="68"/>
      <c r="E112" s="68"/>
      <c r="F112" s="67"/>
      <c r="G112" s="67"/>
      <c r="H112" s="67"/>
      <c r="I112" s="67"/>
      <c r="J112" s="67"/>
      <c r="K112" s="67"/>
      <c r="L112" s="68"/>
    </row>
    <row r="113" spans="2:12" s="13" customFormat="1" x14ac:dyDescent="0.35">
      <c r="B113" s="68"/>
      <c r="C113" s="68"/>
      <c r="D113" s="68"/>
      <c r="E113" s="68"/>
      <c r="F113" s="67"/>
      <c r="G113" s="67"/>
      <c r="H113" s="67"/>
      <c r="I113" s="67"/>
      <c r="J113" s="67"/>
      <c r="K113" s="67"/>
      <c r="L113" s="68"/>
    </row>
    <row r="114" spans="2:12" s="13" customFormat="1" x14ac:dyDescent="0.35">
      <c r="B114" s="68"/>
      <c r="C114" s="68"/>
      <c r="D114" s="68"/>
      <c r="E114" s="68"/>
      <c r="F114" s="67"/>
      <c r="G114" s="67"/>
      <c r="H114" s="67"/>
      <c r="I114" s="67"/>
      <c r="J114" s="67"/>
      <c r="K114" s="67"/>
      <c r="L114" s="68"/>
    </row>
    <row r="115" spans="2:12" s="13" customFormat="1" x14ac:dyDescent="0.35">
      <c r="B115" s="68"/>
      <c r="C115" s="68"/>
      <c r="D115" s="68"/>
      <c r="E115" s="68"/>
      <c r="F115" s="67"/>
      <c r="G115" s="67"/>
      <c r="H115" s="67"/>
      <c r="I115" s="67"/>
      <c r="J115" s="67"/>
      <c r="K115" s="67"/>
      <c r="L115" s="68"/>
    </row>
    <row r="116" spans="2:12" s="13" customFormat="1" x14ac:dyDescent="0.35">
      <c r="B116" s="68"/>
      <c r="C116" s="68"/>
      <c r="D116" s="68"/>
      <c r="E116" s="68"/>
      <c r="F116" s="67"/>
      <c r="G116" s="67"/>
      <c r="H116" s="67"/>
      <c r="I116" s="67"/>
      <c r="J116" s="67"/>
      <c r="K116" s="67"/>
      <c r="L116" s="68"/>
    </row>
    <row r="117" spans="2:12" s="13" customFormat="1" x14ac:dyDescent="0.35">
      <c r="B117" s="68"/>
      <c r="C117" s="68"/>
      <c r="D117" s="68"/>
      <c r="E117" s="68"/>
      <c r="F117" s="67"/>
      <c r="G117" s="67"/>
      <c r="H117" s="67"/>
      <c r="I117" s="67"/>
      <c r="J117" s="67"/>
      <c r="K117" s="67"/>
      <c r="L117" s="68"/>
    </row>
    <row r="118" spans="2:12" s="13" customFormat="1" x14ac:dyDescent="0.35">
      <c r="B118" s="68"/>
      <c r="C118" s="68"/>
      <c r="D118" s="68"/>
      <c r="E118" s="68"/>
      <c r="F118" s="67"/>
      <c r="G118" s="67"/>
      <c r="H118" s="67"/>
      <c r="I118" s="67"/>
      <c r="J118" s="67"/>
      <c r="K118" s="67"/>
      <c r="L118" s="68"/>
    </row>
    <row r="119" spans="2:12" s="13" customFormat="1" x14ac:dyDescent="0.35">
      <c r="B119" s="68"/>
      <c r="C119" s="68"/>
      <c r="D119" s="68"/>
      <c r="E119" s="68"/>
      <c r="F119" s="67"/>
      <c r="G119" s="67"/>
      <c r="H119" s="67"/>
      <c r="I119" s="67"/>
      <c r="J119" s="67"/>
      <c r="K119" s="67"/>
      <c r="L119" s="68"/>
    </row>
    <row r="120" spans="2:12" s="13" customFormat="1" x14ac:dyDescent="0.35">
      <c r="B120" s="68"/>
      <c r="C120" s="68"/>
      <c r="D120" s="68"/>
      <c r="E120" s="68"/>
      <c r="F120" s="67"/>
      <c r="G120" s="67"/>
      <c r="H120" s="67"/>
      <c r="I120" s="67"/>
      <c r="J120" s="67"/>
      <c r="K120" s="67"/>
      <c r="L120" s="68"/>
    </row>
    <row r="121" spans="2:12" s="13" customFormat="1" x14ac:dyDescent="0.35">
      <c r="B121" s="68"/>
      <c r="C121" s="68"/>
      <c r="D121" s="68"/>
      <c r="E121" s="68"/>
      <c r="F121" s="67"/>
      <c r="G121" s="67"/>
      <c r="H121" s="67"/>
      <c r="I121" s="67"/>
      <c r="J121" s="67"/>
      <c r="K121" s="67"/>
      <c r="L121" s="68"/>
    </row>
    <row r="122" spans="2:12" s="13" customFormat="1" x14ac:dyDescent="0.35">
      <c r="B122" s="68"/>
      <c r="C122" s="68"/>
      <c r="D122" s="68"/>
      <c r="E122" s="68"/>
      <c r="F122" s="67"/>
      <c r="G122" s="67"/>
      <c r="H122" s="67"/>
      <c r="I122" s="67"/>
      <c r="J122" s="67"/>
      <c r="K122" s="67"/>
      <c r="L122" s="68"/>
    </row>
    <row r="123" spans="2:12" s="13" customFormat="1" x14ac:dyDescent="0.35">
      <c r="B123" s="68"/>
      <c r="C123" s="68"/>
      <c r="D123" s="68"/>
      <c r="E123" s="68"/>
      <c r="F123" s="67"/>
      <c r="G123" s="67"/>
      <c r="H123" s="67"/>
      <c r="I123" s="67"/>
      <c r="J123" s="67"/>
      <c r="K123" s="67"/>
      <c r="L123" s="68"/>
    </row>
    <row r="124" spans="2:12" s="13" customFormat="1" x14ac:dyDescent="0.35">
      <c r="B124" s="68"/>
      <c r="C124" s="68"/>
      <c r="D124" s="68"/>
      <c r="E124" s="68"/>
      <c r="F124" s="67"/>
      <c r="G124" s="67"/>
      <c r="H124" s="67"/>
      <c r="I124" s="67"/>
      <c r="J124" s="67"/>
      <c r="K124" s="67"/>
      <c r="L124" s="68"/>
    </row>
    <row r="125" spans="2:12" s="13" customFormat="1" x14ac:dyDescent="0.35">
      <c r="B125" s="68"/>
      <c r="C125" s="68"/>
      <c r="D125" s="68"/>
      <c r="E125" s="68"/>
      <c r="F125" s="67"/>
      <c r="G125" s="67"/>
      <c r="H125" s="67"/>
      <c r="I125" s="67"/>
      <c r="J125" s="67"/>
      <c r="K125" s="67"/>
      <c r="L125" s="68"/>
    </row>
    <row r="126" spans="2:12" s="13" customFormat="1" x14ac:dyDescent="0.35">
      <c r="B126" s="68"/>
      <c r="C126" s="68"/>
      <c r="D126" s="68"/>
      <c r="E126" s="68"/>
      <c r="F126" s="67"/>
      <c r="G126" s="67"/>
      <c r="H126" s="67"/>
      <c r="I126" s="67"/>
      <c r="J126" s="67"/>
      <c r="K126" s="67"/>
      <c r="L126" s="68"/>
    </row>
    <row r="127" spans="2:12" s="13" customFormat="1" x14ac:dyDescent="0.35">
      <c r="B127" s="68"/>
      <c r="C127" s="68"/>
      <c r="D127" s="68"/>
      <c r="E127" s="68"/>
      <c r="F127" s="67"/>
      <c r="G127" s="67"/>
      <c r="H127" s="67"/>
      <c r="I127" s="67"/>
      <c r="J127" s="67"/>
      <c r="K127" s="67"/>
      <c r="L127" s="68"/>
    </row>
    <row r="128" spans="2:12" s="13" customFormat="1" x14ac:dyDescent="0.35">
      <c r="B128" s="68"/>
      <c r="C128" s="68"/>
      <c r="D128" s="68"/>
      <c r="E128" s="68"/>
      <c r="F128" s="67"/>
      <c r="G128" s="67"/>
      <c r="H128" s="67"/>
      <c r="I128" s="67"/>
      <c r="J128" s="67"/>
      <c r="K128" s="67"/>
      <c r="L128" s="68"/>
    </row>
    <row r="129" spans="2:12" s="13" customFormat="1" x14ac:dyDescent="0.35">
      <c r="B129" s="68"/>
      <c r="C129" s="68"/>
      <c r="D129" s="68"/>
      <c r="E129" s="68"/>
      <c r="F129" s="67"/>
      <c r="G129" s="67"/>
      <c r="H129" s="67"/>
      <c r="I129" s="67"/>
      <c r="J129" s="67"/>
      <c r="K129" s="67"/>
      <c r="L129" s="68"/>
    </row>
    <row r="130" spans="2:12" s="13" customFormat="1" x14ac:dyDescent="0.35">
      <c r="B130" s="68"/>
      <c r="C130" s="68"/>
      <c r="D130" s="68"/>
      <c r="E130" s="68"/>
      <c r="F130" s="67"/>
      <c r="G130" s="67"/>
      <c r="H130" s="67"/>
      <c r="I130" s="67"/>
      <c r="J130" s="67"/>
      <c r="K130" s="67"/>
      <c r="L130" s="68"/>
    </row>
    <row r="131" spans="2:12" s="13" customFormat="1" x14ac:dyDescent="0.35">
      <c r="B131" s="68"/>
      <c r="C131" s="68"/>
      <c r="D131" s="68"/>
      <c r="E131" s="68"/>
      <c r="F131" s="67"/>
      <c r="G131" s="67"/>
      <c r="H131" s="67"/>
      <c r="I131" s="67"/>
      <c r="J131" s="67"/>
      <c r="K131" s="67"/>
      <c r="L131" s="68"/>
    </row>
    <row r="132" spans="2:12" s="13" customFormat="1" x14ac:dyDescent="0.35">
      <c r="B132" s="68"/>
      <c r="C132" s="68"/>
      <c r="D132" s="68"/>
      <c r="E132" s="68"/>
      <c r="F132" s="67"/>
      <c r="G132" s="67"/>
      <c r="H132" s="67"/>
      <c r="I132" s="67"/>
      <c r="J132" s="67"/>
      <c r="K132" s="67"/>
      <c r="L132" s="68"/>
    </row>
    <row r="133" spans="2:12" s="13" customFormat="1" x14ac:dyDescent="0.35">
      <c r="B133" s="68"/>
      <c r="C133" s="68"/>
      <c r="D133" s="68"/>
      <c r="E133" s="68"/>
      <c r="F133" s="67"/>
      <c r="G133" s="67"/>
      <c r="H133" s="67"/>
      <c r="I133" s="67"/>
      <c r="J133" s="67"/>
      <c r="K133" s="67"/>
      <c r="L133" s="68"/>
    </row>
    <row r="134" spans="2:12" s="13" customFormat="1" x14ac:dyDescent="0.35">
      <c r="B134" s="68"/>
      <c r="C134" s="68"/>
      <c r="D134" s="68"/>
      <c r="E134" s="68"/>
      <c r="F134" s="67"/>
      <c r="G134" s="67"/>
      <c r="H134" s="67"/>
      <c r="I134" s="67"/>
      <c r="J134" s="67"/>
      <c r="K134" s="67"/>
      <c r="L134" s="68"/>
    </row>
    <row r="135" spans="2:12" s="13" customFormat="1" x14ac:dyDescent="0.35">
      <c r="B135" s="68"/>
      <c r="C135" s="68"/>
      <c r="D135" s="68"/>
      <c r="E135" s="68"/>
      <c r="F135" s="67"/>
      <c r="G135" s="67"/>
      <c r="H135" s="67"/>
      <c r="I135" s="67"/>
      <c r="J135" s="67"/>
      <c r="K135" s="67"/>
      <c r="L135" s="68"/>
    </row>
    <row r="136" spans="2:12" s="13" customFormat="1" x14ac:dyDescent="0.35">
      <c r="B136" s="68"/>
      <c r="C136" s="68"/>
      <c r="D136" s="68"/>
      <c r="E136" s="68"/>
      <c r="F136" s="67"/>
      <c r="G136" s="67"/>
      <c r="H136" s="67"/>
      <c r="I136" s="67"/>
      <c r="J136" s="67"/>
      <c r="K136" s="67"/>
      <c r="L136" s="68"/>
    </row>
    <row r="137" spans="2:12" s="13" customFormat="1" x14ac:dyDescent="0.35">
      <c r="B137" s="68"/>
      <c r="C137" s="68"/>
      <c r="D137" s="68"/>
      <c r="E137" s="68"/>
      <c r="F137" s="67"/>
      <c r="G137" s="67"/>
      <c r="H137" s="67"/>
      <c r="I137" s="67"/>
      <c r="J137" s="67"/>
      <c r="K137" s="67"/>
      <c r="L137" s="68"/>
    </row>
    <row r="138" spans="2:12" s="13" customFormat="1" x14ac:dyDescent="0.35">
      <c r="B138" s="68"/>
      <c r="C138" s="68"/>
      <c r="D138" s="68"/>
      <c r="E138" s="68"/>
      <c r="F138" s="67"/>
      <c r="G138" s="67"/>
      <c r="H138" s="67"/>
      <c r="I138" s="67"/>
      <c r="J138" s="67"/>
      <c r="K138" s="67"/>
      <c r="L138" s="68"/>
    </row>
    <row r="139" spans="2:12" s="13" customFormat="1" x14ac:dyDescent="0.35">
      <c r="B139" s="68"/>
      <c r="C139" s="68"/>
      <c r="D139" s="68"/>
      <c r="E139" s="68"/>
      <c r="F139" s="67"/>
      <c r="G139" s="67"/>
      <c r="H139" s="67"/>
      <c r="I139" s="67"/>
      <c r="J139" s="67"/>
      <c r="K139" s="67"/>
      <c r="L139" s="68"/>
    </row>
    <row r="140" spans="2:12" s="13" customFormat="1" x14ac:dyDescent="0.35">
      <c r="B140" s="68"/>
      <c r="C140" s="68"/>
      <c r="D140" s="68"/>
      <c r="E140" s="68"/>
      <c r="F140" s="67"/>
      <c r="G140" s="67"/>
      <c r="H140" s="67"/>
      <c r="I140" s="67"/>
      <c r="J140" s="67"/>
      <c r="K140" s="67"/>
      <c r="L140" s="68"/>
    </row>
    <row r="141" spans="2:12" s="13" customFormat="1" x14ac:dyDescent="0.35">
      <c r="B141" s="68"/>
      <c r="C141" s="68"/>
      <c r="D141" s="68"/>
      <c r="E141" s="68"/>
      <c r="F141" s="67"/>
      <c r="G141" s="67"/>
      <c r="H141" s="67"/>
      <c r="I141" s="67"/>
      <c r="J141" s="67"/>
      <c r="K141" s="67"/>
      <c r="L141" s="68"/>
    </row>
    <row r="142" spans="2:12" s="13" customFormat="1" x14ac:dyDescent="0.35">
      <c r="B142" s="68"/>
      <c r="C142" s="68"/>
      <c r="D142" s="68"/>
      <c r="E142" s="68"/>
      <c r="F142" s="67"/>
      <c r="G142" s="67"/>
      <c r="H142" s="67"/>
      <c r="I142" s="67"/>
      <c r="J142" s="67"/>
      <c r="K142" s="67"/>
      <c r="L142" s="68"/>
    </row>
    <row r="143" spans="2:12" s="13" customFormat="1" x14ac:dyDescent="0.35">
      <c r="B143" s="68"/>
      <c r="C143" s="68"/>
      <c r="D143" s="68"/>
      <c r="E143" s="68"/>
      <c r="F143" s="67"/>
      <c r="G143" s="67"/>
      <c r="H143" s="67"/>
      <c r="I143" s="67"/>
      <c r="J143" s="67"/>
      <c r="K143" s="67"/>
      <c r="L143" s="68"/>
    </row>
    <row r="144" spans="2:12" s="13" customFormat="1" x14ac:dyDescent="0.35">
      <c r="B144" s="68"/>
      <c r="C144" s="68"/>
      <c r="D144" s="68"/>
      <c r="E144" s="68"/>
      <c r="F144" s="67"/>
      <c r="G144" s="67"/>
      <c r="H144" s="67"/>
      <c r="I144" s="67"/>
      <c r="J144" s="67"/>
      <c r="K144" s="67"/>
      <c r="L144" s="68"/>
    </row>
    <row r="145" spans="2:12" s="13" customFormat="1" x14ac:dyDescent="0.35">
      <c r="B145" s="68"/>
      <c r="C145" s="68"/>
      <c r="D145" s="68"/>
      <c r="E145" s="68"/>
      <c r="F145" s="67"/>
      <c r="G145" s="67"/>
      <c r="H145" s="67"/>
      <c r="I145" s="67"/>
      <c r="J145" s="67"/>
      <c r="K145" s="67"/>
      <c r="L145" s="68"/>
    </row>
    <row r="146" spans="2:12" s="13" customFormat="1" x14ac:dyDescent="0.35">
      <c r="B146" s="68"/>
      <c r="C146" s="68"/>
      <c r="D146" s="68"/>
      <c r="E146" s="68"/>
      <c r="F146" s="67"/>
      <c r="G146" s="67"/>
      <c r="H146" s="67"/>
      <c r="I146" s="67"/>
      <c r="J146" s="67"/>
      <c r="K146" s="67"/>
      <c r="L146" s="68"/>
    </row>
    <row r="147" spans="2:12" s="13" customFormat="1" x14ac:dyDescent="0.35">
      <c r="B147" s="68"/>
      <c r="C147" s="68"/>
      <c r="D147" s="68"/>
      <c r="E147" s="68"/>
      <c r="F147" s="67"/>
      <c r="G147" s="67"/>
      <c r="H147" s="67"/>
      <c r="I147" s="67"/>
      <c r="J147" s="67"/>
      <c r="K147" s="67"/>
      <c r="L147" s="68"/>
    </row>
    <row r="148" spans="2:12" s="13" customFormat="1" x14ac:dyDescent="0.35">
      <c r="B148" s="68"/>
      <c r="C148" s="68"/>
      <c r="D148" s="68"/>
      <c r="E148" s="68"/>
      <c r="F148" s="67"/>
      <c r="G148" s="67"/>
      <c r="H148" s="67"/>
      <c r="I148" s="67"/>
      <c r="J148" s="67"/>
      <c r="K148" s="67"/>
      <c r="L148" s="68"/>
    </row>
    <row r="149" spans="2:12" s="13" customFormat="1" x14ac:dyDescent="0.35">
      <c r="B149" s="68"/>
      <c r="C149" s="68"/>
      <c r="D149" s="68"/>
      <c r="E149" s="68"/>
      <c r="F149" s="67"/>
      <c r="G149" s="67"/>
      <c r="H149" s="67"/>
      <c r="I149" s="67"/>
      <c r="J149" s="67"/>
      <c r="K149" s="67"/>
      <c r="L149" s="68"/>
    </row>
    <row r="150" spans="2:12" s="13" customFormat="1" x14ac:dyDescent="0.35">
      <c r="B150" s="68"/>
      <c r="C150" s="68"/>
      <c r="D150" s="68"/>
      <c r="E150" s="68"/>
      <c r="F150" s="67"/>
      <c r="G150" s="67"/>
      <c r="H150" s="67"/>
      <c r="I150" s="67"/>
      <c r="J150" s="67"/>
      <c r="K150" s="67"/>
      <c r="L150" s="68"/>
    </row>
    <row r="151" spans="2:12" s="13" customFormat="1" x14ac:dyDescent="0.35">
      <c r="B151" s="68"/>
      <c r="C151" s="68"/>
      <c r="D151" s="68"/>
      <c r="E151" s="68"/>
      <c r="F151" s="67"/>
      <c r="G151" s="67"/>
      <c r="H151" s="67"/>
      <c r="I151" s="67"/>
      <c r="J151" s="67"/>
      <c r="K151" s="67"/>
      <c r="L151" s="68"/>
    </row>
    <row r="152" spans="2:12" s="13" customFormat="1" x14ac:dyDescent="0.35">
      <c r="B152" s="68"/>
      <c r="C152" s="68"/>
      <c r="D152" s="68"/>
      <c r="E152" s="68"/>
      <c r="F152" s="67"/>
      <c r="G152" s="67"/>
      <c r="H152" s="67"/>
      <c r="I152" s="67"/>
      <c r="J152" s="67"/>
      <c r="K152" s="67"/>
      <c r="L152" s="68"/>
    </row>
    <row r="153" spans="2:12" s="13" customFormat="1" x14ac:dyDescent="0.35">
      <c r="B153" s="68"/>
      <c r="C153" s="68"/>
      <c r="D153" s="68"/>
      <c r="E153" s="68"/>
      <c r="F153" s="67"/>
      <c r="G153" s="67"/>
      <c r="H153" s="67"/>
      <c r="I153" s="67"/>
      <c r="J153" s="67"/>
      <c r="K153" s="67"/>
      <c r="L153" s="68"/>
    </row>
    <row r="154" spans="2:12" s="13" customFormat="1" x14ac:dyDescent="0.35">
      <c r="B154" s="68"/>
      <c r="C154" s="68"/>
      <c r="D154" s="68"/>
      <c r="E154" s="68"/>
      <c r="F154" s="67"/>
      <c r="G154" s="67"/>
      <c r="H154" s="67"/>
      <c r="I154" s="67"/>
      <c r="J154" s="67"/>
      <c r="K154" s="67"/>
      <c r="L154" s="68"/>
    </row>
    <row r="155" spans="2:12" s="13" customFormat="1" x14ac:dyDescent="0.35">
      <c r="B155" s="68"/>
      <c r="C155" s="68"/>
      <c r="D155" s="68"/>
      <c r="E155" s="68"/>
      <c r="F155" s="67"/>
      <c r="G155" s="67"/>
      <c r="H155" s="67"/>
      <c r="I155" s="67"/>
      <c r="J155" s="67"/>
      <c r="K155" s="67"/>
      <c r="L155" s="68"/>
    </row>
    <row r="156" spans="2:12" s="13" customFormat="1" x14ac:dyDescent="0.35">
      <c r="B156" s="68"/>
      <c r="C156" s="68"/>
      <c r="D156" s="68"/>
      <c r="E156" s="68"/>
      <c r="F156" s="67"/>
      <c r="G156" s="67"/>
      <c r="H156" s="67"/>
      <c r="I156" s="67"/>
      <c r="J156" s="67"/>
      <c r="K156" s="67"/>
      <c r="L156" s="68"/>
    </row>
    <row r="157" spans="2:12" s="13" customFormat="1" x14ac:dyDescent="0.35">
      <c r="B157" s="68"/>
      <c r="C157" s="68"/>
      <c r="D157" s="68"/>
      <c r="E157" s="68"/>
      <c r="F157" s="67"/>
      <c r="G157" s="67"/>
      <c r="H157" s="67"/>
      <c r="I157" s="67"/>
      <c r="J157" s="67"/>
      <c r="K157" s="67"/>
      <c r="L157" s="68"/>
    </row>
    <row r="158" spans="2:12" s="13" customFormat="1" x14ac:dyDescent="0.35">
      <c r="B158" s="68"/>
      <c r="C158" s="68"/>
      <c r="D158" s="68"/>
      <c r="E158" s="68"/>
      <c r="F158" s="67"/>
      <c r="G158" s="67"/>
      <c r="H158" s="67"/>
      <c r="I158" s="67"/>
      <c r="J158" s="67"/>
      <c r="K158" s="67"/>
      <c r="L158" s="68"/>
    </row>
    <row r="159" spans="2:12" s="13" customFormat="1" x14ac:dyDescent="0.35">
      <c r="B159" s="68"/>
      <c r="C159" s="68"/>
      <c r="D159" s="68"/>
      <c r="E159" s="68"/>
      <c r="F159" s="67"/>
      <c r="G159" s="67"/>
      <c r="H159" s="67"/>
      <c r="I159" s="67"/>
      <c r="J159" s="67"/>
      <c r="K159" s="67"/>
      <c r="L159" s="68"/>
    </row>
    <row r="160" spans="2:12" s="13" customFormat="1" x14ac:dyDescent="0.35">
      <c r="B160" s="68"/>
      <c r="C160" s="68"/>
      <c r="D160" s="68"/>
      <c r="E160" s="68"/>
      <c r="F160" s="67"/>
      <c r="G160" s="67"/>
      <c r="H160" s="67"/>
      <c r="I160" s="67"/>
      <c r="J160" s="67"/>
      <c r="K160" s="67"/>
      <c r="L160" s="68"/>
    </row>
    <row r="161" spans="2:12" s="13" customFormat="1" x14ac:dyDescent="0.35">
      <c r="B161" s="68"/>
      <c r="C161" s="68"/>
      <c r="D161" s="68"/>
      <c r="E161" s="68"/>
      <c r="F161" s="67"/>
      <c r="G161" s="67"/>
      <c r="H161" s="67"/>
      <c r="I161" s="67"/>
      <c r="J161" s="67"/>
      <c r="K161" s="67"/>
      <c r="L161" s="68"/>
    </row>
    <row r="162" spans="2:12" s="13" customFormat="1" x14ac:dyDescent="0.35">
      <c r="B162" s="68"/>
      <c r="C162" s="68"/>
      <c r="D162" s="68"/>
      <c r="E162" s="68"/>
      <c r="F162" s="67"/>
      <c r="G162" s="67"/>
      <c r="H162" s="67"/>
      <c r="I162" s="67"/>
      <c r="J162" s="67"/>
      <c r="K162" s="67"/>
      <c r="L162" s="68"/>
    </row>
    <row r="163" spans="2:12" s="13" customFormat="1" x14ac:dyDescent="0.35">
      <c r="B163" s="68"/>
      <c r="C163" s="68"/>
      <c r="D163" s="68"/>
      <c r="E163" s="68"/>
      <c r="F163" s="67"/>
      <c r="G163" s="67"/>
      <c r="H163" s="67"/>
      <c r="I163" s="67"/>
      <c r="J163" s="67"/>
      <c r="K163" s="67"/>
      <c r="L163" s="68"/>
    </row>
    <row r="164" spans="2:12" s="13" customFormat="1" x14ac:dyDescent="0.35">
      <c r="B164" s="68"/>
      <c r="C164" s="68"/>
      <c r="D164" s="68"/>
      <c r="E164" s="68"/>
      <c r="F164" s="67"/>
      <c r="G164" s="67"/>
      <c r="H164" s="67"/>
      <c r="I164" s="67"/>
      <c r="J164" s="67"/>
      <c r="K164" s="67"/>
      <c r="L164" s="68"/>
    </row>
    <row r="165" spans="2:12" s="13" customFormat="1" x14ac:dyDescent="0.35">
      <c r="B165" s="68"/>
      <c r="C165" s="68"/>
      <c r="D165" s="68"/>
      <c r="E165" s="68"/>
      <c r="F165" s="67"/>
      <c r="G165" s="67"/>
      <c r="H165" s="67"/>
      <c r="I165" s="67"/>
      <c r="J165" s="67"/>
      <c r="K165" s="67"/>
      <c r="L165" s="68"/>
    </row>
    <row r="166" spans="2:12" s="13" customFormat="1" x14ac:dyDescent="0.35">
      <c r="B166" s="68"/>
      <c r="C166" s="68"/>
      <c r="D166" s="68"/>
      <c r="E166" s="68"/>
      <c r="F166" s="67"/>
      <c r="G166" s="67"/>
      <c r="H166" s="67"/>
      <c r="I166" s="67"/>
      <c r="J166" s="67"/>
      <c r="K166" s="67"/>
      <c r="L166" s="68"/>
    </row>
    <row r="167" spans="2:12" s="13" customFormat="1" x14ac:dyDescent="0.35">
      <c r="B167" s="68"/>
      <c r="C167" s="68"/>
      <c r="D167" s="68"/>
      <c r="E167" s="68"/>
      <c r="F167" s="67"/>
      <c r="G167" s="67"/>
      <c r="H167" s="67"/>
      <c r="I167" s="67"/>
      <c r="J167" s="67"/>
      <c r="K167" s="67"/>
      <c r="L167" s="68"/>
    </row>
    <row r="168" spans="2:12" s="13" customFormat="1" x14ac:dyDescent="0.35">
      <c r="B168" s="68"/>
      <c r="C168" s="68"/>
      <c r="D168" s="68"/>
      <c r="E168" s="68"/>
      <c r="F168" s="67"/>
      <c r="G168" s="67"/>
      <c r="H168" s="67"/>
      <c r="I168" s="67"/>
      <c r="J168" s="67"/>
      <c r="K168" s="67"/>
      <c r="L168" s="68"/>
    </row>
    <row r="169" spans="2:12" s="13" customFormat="1" x14ac:dyDescent="0.35">
      <c r="B169" s="68"/>
      <c r="C169" s="68"/>
      <c r="D169" s="68"/>
      <c r="E169" s="68"/>
      <c r="F169" s="67"/>
      <c r="G169" s="67"/>
      <c r="H169" s="67"/>
      <c r="I169" s="67"/>
      <c r="J169" s="67"/>
      <c r="K169" s="67"/>
      <c r="L169" s="68"/>
    </row>
    <row r="170" spans="2:12" s="13" customFormat="1" x14ac:dyDescent="0.35">
      <c r="B170" s="68"/>
      <c r="C170" s="68"/>
      <c r="D170" s="68"/>
      <c r="E170" s="68"/>
      <c r="F170" s="67"/>
      <c r="G170" s="67"/>
      <c r="H170" s="67"/>
      <c r="I170" s="67"/>
      <c r="J170" s="67"/>
      <c r="K170" s="67"/>
      <c r="L170" s="68"/>
    </row>
    <row r="171" spans="2:12" s="13" customFormat="1" x14ac:dyDescent="0.35">
      <c r="B171" s="68"/>
      <c r="C171" s="68"/>
      <c r="D171" s="68"/>
      <c r="E171" s="68"/>
      <c r="F171" s="67"/>
      <c r="G171" s="67"/>
      <c r="H171" s="67"/>
      <c r="I171" s="67"/>
      <c r="J171" s="67"/>
      <c r="K171" s="67"/>
      <c r="L171" s="68"/>
    </row>
    <row r="172" spans="2:12" s="13" customFormat="1" x14ac:dyDescent="0.35">
      <c r="B172" s="68"/>
      <c r="C172" s="68"/>
      <c r="D172" s="68"/>
      <c r="E172" s="68"/>
      <c r="F172" s="67"/>
      <c r="G172" s="67"/>
      <c r="H172" s="67"/>
      <c r="I172" s="67"/>
      <c r="J172" s="67"/>
      <c r="K172" s="67"/>
      <c r="L172" s="68"/>
    </row>
    <row r="173" spans="2:12" s="13" customFormat="1" x14ac:dyDescent="0.35">
      <c r="B173" s="68"/>
      <c r="C173" s="68"/>
      <c r="D173" s="68"/>
      <c r="E173" s="68"/>
      <c r="F173" s="67"/>
      <c r="G173" s="67"/>
      <c r="H173" s="67"/>
      <c r="I173" s="67"/>
      <c r="J173" s="67"/>
      <c r="K173" s="67"/>
      <c r="L173" s="68"/>
    </row>
    <row r="174" spans="2:12" s="13" customFormat="1" x14ac:dyDescent="0.35">
      <c r="B174" s="68"/>
      <c r="C174" s="68"/>
      <c r="D174" s="68"/>
      <c r="E174" s="68"/>
      <c r="F174" s="67"/>
      <c r="G174" s="67"/>
      <c r="H174" s="67"/>
      <c r="I174" s="67"/>
      <c r="J174" s="67"/>
      <c r="K174" s="67"/>
      <c r="L174" s="68"/>
    </row>
    <row r="175" spans="2:12" s="13" customFormat="1" x14ac:dyDescent="0.35">
      <c r="B175" s="68"/>
      <c r="C175" s="68"/>
      <c r="D175" s="68"/>
      <c r="E175" s="68"/>
      <c r="F175" s="67"/>
      <c r="G175" s="67"/>
      <c r="H175" s="67"/>
      <c r="I175" s="67"/>
      <c r="J175" s="67"/>
      <c r="K175" s="67"/>
      <c r="L175" s="68"/>
    </row>
  </sheetData>
  <protectedRanges>
    <protectedRange algorithmName="SHA-512" hashValue="p8Vew8z442fbajR/YDeJpPbo8eBVKOCztDFWYJiPfzTtHGhiPIABMbG/PreMZbt5Az3FqsRYTXw8tlxGhNNN6w==" saltValue="T47Ab53bGMHeYsrm3sRv1Q==" spinCount="100000" sqref="L31" name="DAF_1_1_1"/>
  </protectedRanges>
  <mergeCells count="128">
    <mergeCell ref="F52:F53"/>
    <mergeCell ref="F54:F55"/>
    <mergeCell ref="F56:F57"/>
    <mergeCell ref="F30:F31"/>
    <mergeCell ref="F32:F33"/>
    <mergeCell ref="F34:F35"/>
    <mergeCell ref="F36:F37"/>
    <mergeCell ref="F38:F39"/>
    <mergeCell ref="F40:F41"/>
    <mergeCell ref="F42:F43"/>
    <mergeCell ref="F44:F45"/>
    <mergeCell ref="F46:F47"/>
    <mergeCell ref="F16:F17"/>
    <mergeCell ref="F18:F19"/>
    <mergeCell ref="F20:F21"/>
    <mergeCell ref="F22:F23"/>
    <mergeCell ref="F24:F25"/>
    <mergeCell ref="F26:F27"/>
    <mergeCell ref="F28:F29"/>
    <mergeCell ref="F48:F49"/>
    <mergeCell ref="F50:F51"/>
    <mergeCell ref="B12:B13"/>
    <mergeCell ref="C12:C13"/>
    <mergeCell ref="D12:D13"/>
    <mergeCell ref="B14:B15"/>
    <mergeCell ref="C14:C15"/>
    <mergeCell ref="D14:D15"/>
    <mergeCell ref="D2:G2"/>
    <mergeCell ref="D3:G3"/>
    <mergeCell ref="D4:G4"/>
    <mergeCell ref="B8:B9"/>
    <mergeCell ref="C8:C9"/>
    <mergeCell ref="D8:D9"/>
    <mergeCell ref="B10:B11"/>
    <mergeCell ref="C10:C11"/>
    <mergeCell ref="D10:D11"/>
    <mergeCell ref="E8:E9"/>
    <mergeCell ref="E10:E11"/>
    <mergeCell ref="F8:F9"/>
    <mergeCell ref="F10:F11"/>
    <mergeCell ref="F12:F13"/>
    <mergeCell ref="F14:F15"/>
    <mergeCell ref="E12:E13"/>
    <mergeCell ref="E14:E15"/>
    <mergeCell ref="B20:B21"/>
    <mergeCell ref="C20:C21"/>
    <mergeCell ref="D20:D21"/>
    <mergeCell ref="B22:B23"/>
    <mergeCell ref="C22:C23"/>
    <mergeCell ref="D22:D23"/>
    <mergeCell ref="B16:B17"/>
    <mergeCell ref="C16:C17"/>
    <mergeCell ref="D16:D17"/>
    <mergeCell ref="B18:B19"/>
    <mergeCell ref="C18:C19"/>
    <mergeCell ref="D18:D19"/>
    <mergeCell ref="B28:B29"/>
    <mergeCell ref="C28:C29"/>
    <mergeCell ref="D28:D29"/>
    <mergeCell ref="B30:B31"/>
    <mergeCell ref="C30:C31"/>
    <mergeCell ref="D30:D31"/>
    <mergeCell ref="B24:B25"/>
    <mergeCell ref="C24:C25"/>
    <mergeCell ref="D24:D25"/>
    <mergeCell ref="B26:B27"/>
    <mergeCell ref="C26:C27"/>
    <mergeCell ref="D26:D27"/>
    <mergeCell ref="B36:B37"/>
    <mergeCell ref="C36:C37"/>
    <mergeCell ref="D36:D37"/>
    <mergeCell ref="B38:B39"/>
    <mergeCell ref="C38:C39"/>
    <mergeCell ref="D38:D39"/>
    <mergeCell ref="B32:B33"/>
    <mergeCell ref="C32:C33"/>
    <mergeCell ref="D32:D33"/>
    <mergeCell ref="B34:B35"/>
    <mergeCell ref="C34:C35"/>
    <mergeCell ref="D34:D35"/>
    <mergeCell ref="C44:C45"/>
    <mergeCell ref="D44:D45"/>
    <mergeCell ref="B46:B47"/>
    <mergeCell ref="C46:C47"/>
    <mergeCell ref="D46:D47"/>
    <mergeCell ref="B40:B41"/>
    <mergeCell ref="C40:C41"/>
    <mergeCell ref="D40:D41"/>
    <mergeCell ref="B42:B43"/>
    <mergeCell ref="C42:C43"/>
    <mergeCell ref="D42:D43"/>
    <mergeCell ref="E16:E17"/>
    <mergeCell ref="B56:B57"/>
    <mergeCell ref="C56:C57"/>
    <mergeCell ref="D56:D57"/>
    <mergeCell ref="B52:B53"/>
    <mergeCell ref="C52:C53"/>
    <mergeCell ref="D52:D53"/>
    <mergeCell ref="B54:B55"/>
    <mergeCell ref="E28:E29"/>
    <mergeCell ref="E30:E31"/>
    <mergeCell ref="E32:E33"/>
    <mergeCell ref="E34:E35"/>
    <mergeCell ref="E36:E37"/>
    <mergeCell ref="C54:C55"/>
    <mergeCell ref="D54:D55"/>
    <mergeCell ref="B48:B49"/>
    <mergeCell ref="C48:C49"/>
    <mergeCell ref="D48:D49"/>
    <mergeCell ref="B50:B51"/>
    <mergeCell ref="C50:C51"/>
    <mergeCell ref="D50:D51"/>
    <mergeCell ref="B44:B45"/>
    <mergeCell ref="E56:E57"/>
    <mergeCell ref="E38:E39"/>
    <mergeCell ref="E48:E49"/>
    <mergeCell ref="E50:E51"/>
    <mergeCell ref="E52:E53"/>
    <mergeCell ref="E54:E55"/>
    <mergeCell ref="E40:E41"/>
    <mergeCell ref="E42:E43"/>
    <mergeCell ref="E44:E45"/>
    <mergeCell ref="E46:E47"/>
    <mergeCell ref="E18:E19"/>
    <mergeCell ref="E20:E21"/>
    <mergeCell ref="E22:E23"/>
    <mergeCell ref="E24:E25"/>
    <mergeCell ref="E26:E27"/>
  </mergeCells>
  <dataValidations disablePrompts="1" count="5">
    <dataValidation allowBlank="1" showInputMessage="1" showErrorMessage="1" prompt="Seleccione de la lista desplegable según corresponda." sqref="B7" xr:uid="{00000000-0002-0000-0700-000000000000}"/>
    <dataValidation allowBlank="1" showInputMessage="1" showErrorMessage="1" prompt="Seleccione de la lista desplegable la dependencia líder del plan insitucional y que a su vez implementará la actividad." sqref="C7" xr:uid="{00000000-0002-0000-0700-000001000000}"/>
    <dataValidation allowBlank="1" showInputMessage="1" showErrorMessage="1" prompt="Redacte la actividad estratégica asociada al plan seleccionado. La redacción debe iniciar con verbo en infinitivo (ejemplo: definir, diseñar, implementar)." sqref="D7:E7" xr:uid="{00000000-0002-0000-0700-000002000000}"/>
    <dataValidation allowBlank="1" showInputMessage="1" showErrorMessage="1" prompt="% Programado: Distribuya el 100% durante la vigencia segun corresponda. No debe tener decimales._x000a_Entregables: Redacte la evidencia, soporte o registro que demostrará el avance e implementación de la actividad. " sqref="G7" xr:uid="{00000000-0002-0000-0700-000003000000}"/>
    <dataValidation allowBlank="1" showInputMessage="1" showErrorMessage="1" prompt="La ponderación de las actividades debe dar 100% por cada Plan insitucional y estratégico." sqref="F7" xr:uid="{00000000-0002-0000-0700-000004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B1:AQ1363"/>
  <sheetViews>
    <sheetView topLeftCell="A3" zoomScaleNormal="100" workbookViewId="0">
      <selection activeCell="D13" sqref="D13"/>
    </sheetView>
  </sheetViews>
  <sheetFormatPr baseColWidth="10" defaultColWidth="11.453125" defaultRowHeight="12.5" x14ac:dyDescent="0.25"/>
  <cols>
    <col min="1" max="1" width="5.26953125" style="12" customWidth="1"/>
    <col min="2" max="2" width="16" style="9" customWidth="1"/>
    <col min="3" max="3" width="28.81640625" style="9" customWidth="1"/>
    <col min="4" max="4" width="30.7265625" style="13" customWidth="1"/>
    <col min="5" max="5" width="20.26953125" style="13" customWidth="1"/>
    <col min="6" max="6" width="16" style="9" customWidth="1"/>
    <col min="7" max="7" width="31.26953125" style="9" customWidth="1"/>
    <col min="8" max="8" width="24.81640625" style="9" customWidth="1"/>
    <col min="9" max="9" width="28.7265625" style="9" customWidth="1"/>
    <col min="10" max="11" width="27.1796875" style="9" customWidth="1"/>
    <col min="12" max="14" width="37.7265625" style="9" customWidth="1"/>
    <col min="15" max="16" width="24.81640625" style="9" customWidth="1"/>
    <col min="17" max="17" width="33.81640625" style="9" customWidth="1"/>
    <col min="18" max="18" width="17.81640625" style="9" customWidth="1"/>
    <col min="19" max="20" width="11.453125" style="9"/>
    <col min="21" max="21" width="27.1796875" style="9" customWidth="1"/>
    <col min="22" max="22" width="11.453125" style="9"/>
    <col min="23" max="23" width="11.453125" style="12"/>
    <col min="24" max="24" width="11.453125" style="12" customWidth="1"/>
    <col min="25" max="26" width="11.453125" style="12"/>
    <col min="27" max="27" width="20.7265625" style="12" customWidth="1"/>
    <col min="28" max="29" width="11.453125" style="12"/>
    <col min="30" max="30" width="11.453125" style="12" customWidth="1"/>
    <col min="31" max="31" width="11.453125" style="12"/>
    <col min="32" max="32" width="13.26953125" style="12" customWidth="1"/>
    <col min="33" max="33" width="20.7265625" style="12" customWidth="1"/>
    <col min="34" max="40" width="13.26953125" style="12" customWidth="1"/>
    <col min="41" max="43" width="33.54296875" style="12" customWidth="1"/>
    <col min="44" max="16384" width="11.453125" style="12"/>
  </cols>
  <sheetData>
    <row r="1" spans="2:43" ht="13" thickBot="1" x14ac:dyDescent="0.3"/>
    <row r="2" spans="2:43" s="8" customFormat="1" ht="24.75" customHeight="1" x14ac:dyDescent="0.25">
      <c r="B2" s="102"/>
      <c r="C2" s="103"/>
      <c r="D2" s="103"/>
      <c r="E2" s="103"/>
      <c r="F2" s="260" t="s">
        <v>2199</v>
      </c>
      <c r="G2" s="260"/>
      <c r="H2" s="260"/>
      <c r="I2" s="260"/>
      <c r="J2" s="77"/>
      <c r="K2" s="77"/>
      <c r="L2" s="30"/>
      <c r="M2" s="30"/>
      <c r="N2" s="11"/>
      <c r="O2" s="11"/>
      <c r="P2" s="11"/>
      <c r="Q2" s="11"/>
      <c r="R2" s="11"/>
      <c r="S2" s="11"/>
      <c r="T2" s="11"/>
      <c r="U2" s="11"/>
      <c r="V2" s="11"/>
    </row>
    <row r="3" spans="2:43" s="8" customFormat="1" ht="24.75" customHeight="1" x14ac:dyDescent="0.25">
      <c r="B3" s="104"/>
      <c r="C3" s="105"/>
      <c r="D3" s="105"/>
      <c r="E3" s="105"/>
      <c r="F3" s="260" t="s">
        <v>2724</v>
      </c>
      <c r="G3" s="260"/>
      <c r="H3" s="260"/>
      <c r="I3" s="260"/>
      <c r="J3" s="78"/>
      <c r="K3" s="78"/>
      <c r="L3" s="30"/>
      <c r="M3" s="30"/>
      <c r="N3" s="11"/>
      <c r="O3" s="11"/>
      <c r="P3" s="11"/>
      <c r="Q3" s="11"/>
      <c r="R3" s="11"/>
      <c r="S3" s="11"/>
      <c r="T3" s="11"/>
      <c r="U3" s="11"/>
      <c r="V3" s="11"/>
    </row>
    <row r="4" spans="2:43" s="8" customFormat="1" ht="27" customHeight="1" thickBot="1" x14ac:dyDescent="0.3">
      <c r="B4" s="104"/>
      <c r="C4" s="105"/>
      <c r="D4" s="105"/>
      <c r="E4" s="105"/>
      <c r="F4" s="260" t="s">
        <v>2</v>
      </c>
      <c r="G4" s="260"/>
      <c r="H4" s="260"/>
      <c r="I4" s="260"/>
      <c r="J4" s="78"/>
      <c r="K4" s="55" t="s">
        <v>6</v>
      </c>
      <c r="L4" s="30"/>
      <c r="M4" s="30"/>
      <c r="N4" s="11"/>
      <c r="O4" s="11"/>
      <c r="P4" s="11"/>
      <c r="Q4" s="11"/>
      <c r="R4" s="11"/>
      <c r="S4" s="11"/>
      <c r="T4" s="11"/>
      <c r="U4" s="11"/>
      <c r="V4" s="11"/>
    </row>
    <row r="5" spans="2:43" s="8" customFormat="1" ht="21" customHeight="1" x14ac:dyDescent="0.25">
      <c r="B5" s="2"/>
      <c r="C5" s="34"/>
      <c r="D5" s="35"/>
      <c r="E5" s="35"/>
      <c r="F5" s="34"/>
      <c r="G5" s="34"/>
      <c r="H5" s="34"/>
      <c r="I5" s="34"/>
      <c r="J5" s="34"/>
      <c r="K5" s="33"/>
      <c r="L5" s="33"/>
      <c r="M5" s="11"/>
      <c r="N5" s="11"/>
      <c r="O5" s="11"/>
      <c r="P5" s="11"/>
      <c r="Q5" s="11"/>
      <c r="R5" s="11"/>
      <c r="S5" s="11"/>
      <c r="T5" s="11"/>
      <c r="U5" s="11"/>
      <c r="V5" s="11"/>
    </row>
    <row r="6" spans="2:43" s="8" customFormat="1" ht="26.15" customHeight="1" x14ac:dyDescent="0.25">
      <c r="B6" s="331" t="s">
        <v>2725</v>
      </c>
      <c r="C6" s="332"/>
      <c r="D6" s="332"/>
      <c r="E6" s="332"/>
      <c r="F6" s="332"/>
      <c r="G6" s="332"/>
      <c r="H6" s="332"/>
      <c r="I6" s="332"/>
      <c r="J6" s="332"/>
      <c r="K6" s="332"/>
      <c r="L6" s="332"/>
      <c r="M6" s="332"/>
      <c r="N6" s="332"/>
      <c r="O6" s="332"/>
      <c r="P6" s="332"/>
      <c r="Q6" s="332"/>
      <c r="R6" s="332"/>
      <c r="S6" s="332"/>
      <c r="T6" s="332"/>
      <c r="U6" s="332"/>
      <c r="V6" s="333"/>
    </row>
    <row r="7" spans="2:43" s="8" customFormat="1" ht="13.75" customHeight="1" x14ac:dyDescent="0.25">
      <c r="B7" s="11"/>
      <c r="C7" s="34"/>
      <c r="D7" s="35"/>
      <c r="E7" s="35"/>
      <c r="F7" s="34"/>
      <c r="G7" s="34"/>
      <c r="H7" s="34"/>
      <c r="I7" s="34"/>
      <c r="J7" s="34"/>
      <c r="K7" s="33"/>
      <c r="L7" s="33"/>
      <c r="M7" s="11"/>
      <c r="N7" s="11"/>
      <c r="O7" s="11"/>
      <c r="P7" s="11"/>
      <c r="Q7" s="11"/>
      <c r="R7" s="11"/>
      <c r="S7" s="11"/>
      <c r="T7" s="11"/>
      <c r="U7" s="11"/>
      <c r="V7" s="11"/>
    </row>
    <row r="8" spans="2:43" ht="14" x14ac:dyDescent="0.25">
      <c r="B8" s="106" t="s">
        <v>2726</v>
      </c>
    </row>
    <row r="9" spans="2:43" s="69" customFormat="1" ht="18" customHeight="1" x14ac:dyDescent="0.25">
      <c r="B9" s="13"/>
      <c r="C9" s="13"/>
      <c r="D9" s="13"/>
      <c r="E9" s="13"/>
      <c r="F9" s="13"/>
      <c r="G9" s="13"/>
      <c r="H9" s="13"/>
      <c r="I9" s="13"/>
      <c r="J9" s="13"/>
      <c r="K9" s="13"/>
      <c r="L9" s="13"/>
      <c r="M9" s="13"/>
      <c r="N9" s="13"/>
      <c r="O9" s="13"/>
      <c r="P9" s="13"/>
      <c r="Q9" s="13"/>
      <c r="R9" s="13"/>
      <c r="S9" s="13"/>
      <c r="T9" s="13"/>
      <c r="U9" s="13"/>
      <c r="V9" s="13"/>
    </row>
    <row r="10" spans="2:43" s="69" customFormat="1" ht="18" customHeight="1" x14ac:dyDescent="0.3">
      <c r="B10" s="158"/>
      <c r="C10" s="159"/>
      <c r="D10" s="158"/>
      <c r="E10" s="158"/>
      <c r="F10" s="159"/>
      <c r="G10" s="160"/>
      <c r="H10" s="161"/>
      <c r="I10" s="161"/>
      <c r="J10" s="161"/>
      <c r="K10" s="162"/>
      <c r="L10" s="160"/>
      <c r="M10" s="162"/>
      <c r="N10" s="325" t="s">
        <v>2727</v>
      </c>
      <c r="O10" s="320"/>
      <c r="P10" s="321"/>
      <c r="Q10" s="325" t="s">
        <v>2728</v>
      </c>
      <c r="R10" s="320"/>
      <c r="S10" s="320"/>
      <c r="T10" s="320"/>
      <c r="U10" s="321"/>
      <c r="V10" s="334"/>
      <c r="W10" s="334"/>
      <c r="X10" s="320" t="s">
        <v>2729</v>
      </c>
      <c r="Y10" s="320"/>
      <c r="Z10" s="320"/>
      <c r="AA10" s="321"/>
      <c r="AB10" s="325" t="s">
        <v>2730</v>
      </c>
      <c r="AC10" s="320"/>
      <c r="AD10" s="320"/>
      <c r="AE10" s="320"/>
      <c r="AF10" s="320"/>
      <c r="AG10" s="321"/>
      <c r="AH10" s="326" t="s">
        <v>2731</v>
      </c>
      <c r="AI10" s="327"/>
      <c r="AJ10" s="327"/>
      <c r="AK10" s="327"/>
      <c r="AL10" s="327"/>
      <c r="AM10" s="327"/>
      <c r="AN10" s="327"/>
      <c r="AO10" s="327"/>
      <c r="AP10" s="327"/>
      <c r="AQ10" s="327"/>
    </row>
    <row r="11" spans="2:43" s="69" customFormat="1" ht="22" customHeight="1" x14ac:dyDescent="0.3">
      <c r="B11" s="164"/>
      <c r="C11" s="165"/>
      <c r="D11" s="164"/>
      <c r="E11" s="164"/>
      <c r="F11" s="165"/>
      <c r="G11" s="166"/>
      <c r="H11" s="167"/>
      <c r="I11" s="167"/>
      <c r="J11" s="167"/>
      <c r="K11" s="168"/>
      <c r="L11" s="166"/>
      <c r="M11" s="168"/>
      <c r="N11" s="322"/>
      <c r="O11" s="323"/>
      <c r="P11" s="324"/>
      <c r="Q11" s="322"/>
      <c r="R11" s="323"/>
      <c r="S11" s="323"/>
      <c r="T11" s="323"/>
      <c r="U11" s="324"/>
      <c r="V11" s="171"/>
      <c r="W11" s="172"/>
      <c r="X11" s="322"/>
      <c r="Y11" s="323"/>
      <c r="Z11" s="323"/>
      <c r="AA11" s="324"/>
      <c r="AB11" s="322"/>
      <c r="AC11" s="323"/>
      <c r="AD11" s="323"/>
      <c r="AE11" s="323"/>
      <c r="AF11" s="323"/>
      <c r="AG11" s="324"/>
      <c r="AH11" s="173"/>
      <c r="AI11" s="328" t="s">
        <v>2732</v>
      </c>
      <c r="AJ11" s="329"/>
      <c r="AK11" s="329"/>
      <c r="AL11" s="329"/>
      <c r="AM11" s="329"/>
      <c r="AN11" s="330"/>
      <c r="AO11" s="328" t="s">
        <v>2733</v>
      </c>
      <c r="AP11" s="329"/>
      <c r="AQ11" s="330"/>
    </row>
    <row r="12" spans="2:43" s="69" customFormat="1" ht="132" customHeight="1" x14ac:dyDescent="0.25">
      <c r="B12" s="173" t="s">
        <v>2734</v>
      </c>
      <c r="C12" s="170" t="s">
        <v>2735</v>
      </c>
      <c r="D12" s="173" t="s">
        <v>2736</v>
      </c>
      <c r="E12" s="173" t="s">
        <v>2737</v>
      </c>
      <c r="F12" s="170" t="s">
        <v>2738</v>
      </c>
      <c r="G12" s="173" t="s">
        <v>2739</v>
      </c>
      <c r="H12" s="168" t="s">
        <v>2740</v>
      </c>
      <c r="I12" s="168" t="s">
        <v>2741</v>
      </c>
      <c r="J12" s="169" t="s">
        <v>2742</v>
      </c>
      <c r="K12" s="173" t="s">
        <v>2743</v>
      </c>
      <c r="L12" s="173" t="s">
        <v>2744</v>
      </c>
      <c r="M12" s="173" t="s">
        <v>2745</v>
      </c>
      <c r="N12" s="163" t="s">
        <v>2746</v>
      </c>
      <c r="O12" s="163" t="s">
        <v>2747</v>
      </c>
      <c r="P12" s="163" t="s">
        <v>2748</v>
      </c>
      <c r="Q12" s="163" t="s">
        <v>2749</v>
      </c>
      <c r="R12" s="163" t="s">
        <v>2750</v>
      </c>
      <c r="S12" s="163" t="s">
        <v>2751</v>
      </c>
      <c r="T12" s="163" t="s">
        <v>2752</v>
      </c>
      <c r="U12" s="163" t="s">
        <v>2753</v>
      </c>
      <c r="V12" s="174" t="s">
        <v>2754</v>
      </c>
      <c r="W12" s="174" t="s">
        <v>2755</v>
      </c>
      <c r="X12" s="174" t="s">
        <v>2756</v>
      </c>
      <c r="Y12" s="174" t="s">
        <v>2757</v>
      </c>
      <c r="Z12" s="160" t="s">
        <v>2758</v>
      </c>
      <c r="AA12" s="160" t="s">
        <v>2759</v>
      </c>
      <c r="AB12" s="175" t="s">
        <v>2760</v>
      </c>
      <c r="AC12" s="174" t="s">
        <v>2761</v>
      </c>
      <c r="AD12" s="175" t="s">
        <v>2762</v>
      </c>
      <c r="AE12" s="174" t="s">
        <v>2763</v>
      </c>
      <c r="AF12" s="163" t="s">
        <v>2764</v>
      </c>
      <c r="AG12" s="163" t="s">
        <v>2759</v>
      </c>
      <c r="AH12" s="163" t="s">
        <v>2765</v>
      </c>
      <c r="AI12" s="163" t="s">
        <v>2766</v>
      </c>
      <c r="AJ12" s="163" t="s">
        <v>2767</v>
      </c>
      <c r="AK12" s="163" t="s">
        <v>2768</v>
      </c>
      <c r="AL12" s="163" t="s">
        <v>2769</v>
      </c>
      <c r="AM12" s="163" t="s">
        <v>2770</v>
      </c>
      <c r="AN12" s="163" t="s">
        <v>2771</v>
      </c>
      <c r="AO12" s="163" t="s">
        <v>2772</v>
      </c>
      <c r="AP12" s="163" t="s">
        <v>2773</v>
      </c>
      <c r="AQ12" s="163" t="s">
        <v>2774</v>
      </c>
    </row>
    <row r="13" spans="2:43" s="69" customFormat="1" ht="400" customHeight="1" x14ac:dyDescent="0.25">
      <c r="B13" s="176" t="s">
        <v>2775</v>
      </c>
      <c r="C13" s="177" t="s">
        <v>2776</v>
      </c>
      <c r="D13" s="177" t="s">
        <v>2777</v>
      </c>
      <c r="E13" s="176" t="s">
        <v>2778</v>
      </c>
      <c r="F13" s="178" t="s">
        <v>2779</v>
      </c>
      <c r="G13" s="177" t="s">
        <v>2780</v>
      </c>
      <c r="H13" s="178" t="s">
        <v>1070</v>
      </c>
      <c r="I13" s="178" t="s">
        <v>1070</v>
      </c>
      <c r="J13" s="179" t="s">
        <v>2781</v>
      </c>
      <c r="K13" s="176" t="s">
        <v>2782</v>
      </c>
      <c r="L13" s="178" t="s">
        <v>2783</v>
      </c>
      <c r="M13" s="177" t="s">
        <v>2784</v>
      </c>
      <c r="N13" s="180" t="s">
        <v>2785</v>
      </c>
      <c r="O13" s="177" t="s">
        <v>2786</v>
      </c>
      <c r="P13" s="177" t="s">
        <v>2787</v>
      </c>
      <c r="Q13" s="177" t="s">
        <v>2788</v>
      </c>
      <c r="R13" s="177" t="s">
        <v>2789</v>
      </c>
      <c r="S13" s="177" t="s">
        <v>2790</v>
      </c>
      <c r="T13" s="177" t="s">
        <v>2791</v>
      </c>
      <c r="U13" s="177" t="s">
        <v>612</v>
      </c>
      <c r="V13" s="181" t="s">
        <v>2792</v>
      </c>
      <c r="W13" s="182">
        <v>0.6</v>
      </c>
      <c r="X13" s="181" t="s">
        <v>2793</v>
      </c>
      <c r="Y13" s="182">
        <v>0.4</v>
      </c>
      <c r="Z13" s="125" t="s">
        <v>2794</v>
      </c>
      <c r="AA13" s="177" t="s">
        <v>2795</v>
      </c>
      <c r="AB13" s="181" t="s">
        <v>2796</v>
      </c>
      <c r="AC13" s="183">
        <v>4.7048843519999998E-3</v>
      </c>
      <c r="AD13" s="181" t="s">
        <v>2793</v>
      </c>
      <c r="AE13" s="183">
        <v>0.22500000000000003</v>
      </c>
      <c r="AF13" s="125" t="s">
        <v>2797</v>
      </c>
      <c r="AG13" s="177" t="s">
        <v>2798</v>
      </c>
      <c r="AH13" s="176" t="s">
        <v>2799</v>
      </c>
      <c r="AI13" s="177" t="s">
        <v>2800</v>
      </c>
      <c r="AJ13" s="177" t="s">
        <v>2800</v>
      </c>
      <c r="AK13" s="177" t="s">
        <v>1070</v>
      </c>
      <c r="AL13" s="177" t="s">
        <v>1070</v>
      </c>
      <c r="AM13" s="177" t="s">
        <v>2800</v>
      </c>
      <c r="AN13" s="177" t="s">
        <v>2800</v>
      </c>
      <c r="AO13" s="184" t="s">
        <v>2801</v>
      </c>
      <c r="AP13" s="184" t="s">
        <v>2802</v>
      </c>
      <c r="AQ13" s="184" t="s">
        <v>2803</v>
      </c>
    </row>
    <row r="14" spans="2:43" s="69" customFormat="1" ht="400" customHeight="1" x14ac:dyDescent="0.25">
      <c r="B14" s="176" t="s">
        <v>2775</v>
      </c>
      <c r="C14" s="177" t="s">
        <v>2776</v>
      </c>
      <c r="D14" s="177" t="s">
        <v>2777</v>
      </c>
      <c r="E14" s="176" t="s">
        <v>2778</v>
      </c>
      <c r="F14" s="178" t="s">
        <v>2779</v>
      </c>
      <c r="G14" s="177" t="s">
        <v>2804</v>
      </c>
      <c r="H14" s="178" t="s">
        <v>1070</v>
      </c>
      <c r="I14" s="178" t="s">
        <v>1070</v>
      </c>
      <c r="J14" s="179" t="s">
        <v>2805</v>
      </c>
      <c r="K14" s="176" t="s">
        <v>2782</v>
      </c>
      <c r="L14" s="178" t="s">
        <v>2783</v>
      </c>
      <c r="M14" s="177" t="s">
        <v>2232</v>
      </c>
      <c r="N14" s="180" t="s">
        <v>2806</v>
      </c>
      <c r="O14" s="177" t="s">
        <v>2807</v>
      </c>
      <c r="P14" s="177" t="s">
        <v>2808</v>
      </c>
      <c r="Q14" s="177" t="s">
        <v>2788</v>
      </c>
      <c r="R14" s="177" t="s">
        <v>2789</v>
      </c>
      <c r="S14" s="177" t="s">
        <v>2790</v>
      </c>
      <c r="T14" s="177" t="s">
        <v>2791</v>
      </c>
      <c r="U14" s="184" t="s">
        <v>612</v>
      </c>
      <c r="V14" s="181" t="s">
        <v>2792</v>
      </c>
      <c r="W14" s="182">
        <v>0.6</v>
      </c>
      <c r="X14" s="181" t="s">
        <v>2793</v>
      </c>
      <c r="Y14" s="182">
        <v>0.4</v>
      </c>
      <c r="Z14" s="125" t="s">
        <v>2794</v>
      </c>
      <c r="AA14" s="177" t="s">
        <v>2809</v>
      </c>
      <c r="AB14" s="181" t="s">
        <v>2796</v>
      </c>
      <c r="AC14" s="183">
        <v>0.1764</v>
      </c>
      <c r="AD14" s="181" t="s">
        <v>2793</v>
      </c>
      <c r="AE14" s="183">
        <v>0.22500000000000003</v>
      </c>
      <c r="AF14" s="125" t="s">
        <v>2797</v>
      </c>
      <c r="AG14" s="177" t="s">
        <v>2810</v>
      </c>
      <c r="AH14" s="176" t="s">
        <v>2799</v>
      </c>
      <c r="AI14" s="177" t="s">
        <v>2800</v>
      </c>
      <c r="AJ14" s="177" t="s">
        <v>2800</v>
      </c>
      <c r="AK14" s="177" t="s">
        <v>1070</v>
      </c>
      <c r="AL14" s="177" t="s">
        <v>1070</v>
      </c>
      <c r="AM14" s="177" t="s">
        <v>2800</v>
      </c>
      <c r="AN14" s="177" t="s">
        <v>2800</v>
      </c>
      <c r="AO14" s="177" t="s">
        <v>2811</v>
      </c>
      <c r="AP14" s="177" t="s">
        <v>2812</v>
      </c>
      <c r="AQ14" s="177" t="s">
        <v>2813</v>
      </c>
    </row>
    <row r="15" spans="2:43" s="69" customFormat="1" ht="400" customHeight="1" x14ac:dyDescent="0.25">
      <c r="B15" s="176" t="s">
        <v>2775</v>
      </c>
      <c r="C15" s="177" t="s">
        <v>2776</v>
      </c>
      <c r="D15" s="177" t="s">
        <v>2777</v>
      </c>
      <c r="E15" s="176" t="s">
        <v>2778</v>
      </c>
      <c r="F15" s="178" t="s">
        <v>2779</v>
      </c>
      <c r="G15" s="177" t="s">
        <v>2780</v>
      </c>
      <c r="H15" s="178" t="s">
        <v>1070</v>
      </c>
      <c r="I15" s="178" t="s">
        <v>1070</v>
      </c>
      <c r="J15" s="179" t="s">
        <v>2814</v>
      </c>
      <c r="K15" s="176" t="s">
        <v>2815</v>
      </c>
      <c r="L15" s="178" t="s">
        <v>2783</v>
      </c>
      <c r="M15" s="177" t="s">
        <v>2784</v>
      </c>
      <c r="N15" s="180" t="s">
        <v>2816</v>
      </c>
      <c r="O15" s="177" t="s">
        <v>2817</v>
      </c>
      <c r="P15" s="177" t="s">
        <v>2818</v>
      </c>
      <c r="Q15" s="177" t="s">
        <v>2788</v>
      </c>
      <c r="R15" s="177" t="s">
        <v>2789</v>
      </c>
      <c r="S15" s="177" t="s">
        <v>2790</v>
      </c>
      <c r="T15" s="177" t="s">
        <v>2791</v>
      </c>
      <c r="U15" s="184" t="s">
        <v>612</v>
      </c>
      <c r="V15" s="181" t="s">
        <v>2796</v>
      </c>
      <c r="W15" s="182">
        <v>0.2</v>
      </c>
      <c r="X15" s="181" t="s">
        <v>2819</v>
      </c>
      <c r="Y15" s="182">
        <v>0.8</v>
      </c>
      <c r="Z15" s="125" t="s">
        <v>2820</v>
      </c>
      <c r="AA15" s="177" t="s">
        <v>2821</v>
      </c>
      <c r="AB15" s="181" t="s">
        <v>2796</v>
      </c>
      <c r="AC15" s="183">
        <v>6.2233919999999977E-3</v>
      </c>
      <c r="AD15" s="181" t="s">
        <v>2819</v>
      </c>
      <c r="AE15" s="183">
        <v>0.8</v>
      </c>
      <c r="AF15" s="125" t="s">
        <v>2820</v>
      </c>
      <c r="AG15" s="177" t="s">
        <v>2822</v>
      </c>
      <c r="AH15" s="176" t="s">
        <v>2823</v>
      </c>
      <c r="AI15" s="184" t="s">
        <v>2824</v>
      </c>
      <c r="AJ15" s="184" t="s">
        <v>2825</v>
      </c>
      <c r="AK15" s="184" t="s">
        <v>1070</v>
      </c>
      <c r="AL15" s="184" t="s">
        <v>1070</v>
      </c>
      <c r="AM15" s="185" t="s">
        <v>2826</v>
      </c>
      <c r="AN15" s="184" t="s">
        <v>2827</v>
      </c>
      <c r="AO15" s="184" t="s">
        <v>2828</v>
      </c>
      <c r="AP15" s="184" t="s">
        <v>2829</v>
      </c>
      <c r="AQ15" s="184" t="s">
        <v>2830</v>
      </c>
    </row>
    <row r="16" spans="2:43" s="69" customFormat="1" ht="263.25" customHeight="1" x14ac:dyDescent="0.25">
      <c r="B16" s="176" t="s">
        <v>2831</v>
      </c>
      <c r="C16" s="177" t="s">
        <v>2832</v>
      </c>
      <c r="D16" s="177" t="s">
        <v>2833</v>
      </c>
      <c r="E16" s="176" t="s">
        <v>1856</v>
      </c>
      <c r="F16" s="178" t="s">
        <v>2834</v>
      </c>
      <c r="G16" s="177" t="s">
        <v>2835</v>
      </c>
      <c r="H16" s="178" t="s">
        <v>1070</v>
      </c>
      <c r="I16" s="178" t="s">
        <v>1070</v>
      </c>
      <c r="J16" s="179" t="s">
        <v>2836</v>
      </c>
      <c r="K16" s="176" t="s">
        <v>2782</v>
      </c>
      <c r="L16" s="178" t="s">
        <v>2783</v>
      </c>
      <c r="M16" s="177" t="s">
        <v>2837</v>
      </c>
      <c r="N16" s="180" t="s">
        <v>2838</v>
      </c>
      <c r="O16" s="177" t="s">
        <v>2839</v>
      </c>
      <c r="P16" s="177" t="s">
        <v>2840</v>
      </c>
      <c r="Q16" s="177" t="s">
        <v>2788</v>
      </c>
      <c r="R16" s="177" t="s">
        <v>2789</v>
      </c>
      <c r="S16" s="177" t="s">
        <v>2790</v>
      </c>
      <c r="T16" s="177" t="s">
        <v>576</v>
      </c>
      <c r="U16" s="177" t="s">
        <v>2841</v>
      </c>
      <c r="V16" s="181" t="s">
        <v>2842</v>
      </c>
      <c r="W16" s="182">
        <v>0.4</v>
      </c>
      <c r="X16" s="181" t="s">
        <v>2819</v>
      </c>
      <c r="Y16" s="182">
        <v>0.8</v>
      </c>
      <c r="Z16" s="125" t="s">
        <v>2820</v>
      </c>
      <c r="AA16" s="177" t="s">
        <v>2843</v>
      </c>
      <c r="AB16" s="181" t="s">
        <v>2796</v>
      </c>
      <c r="AC16" s="183">
        <v>1.8819537407999999E-3</v>
      </c>
      <c r="AD16" s="181" t="s">
        <v>2793</v>
      </c>
      <c r="AE16" s="183">
        <v>0.33750000000000002</v>
      </c>
      <c r="AF16" s="125" t="s">
        <v>2797</v>
      </c>
      <c r="AG16" s="177" t="s">
        <v>2844</v>
      </c>
      <c r="AH16" s="176" t="s">
        <v>2799</v>
      </c>
      <c r="AI16" s="177" t="s">
        <v>2800</v>
      </c>
      <c r="AJ16" s="177" t="s">
        <v>2800</v>
      </c>
      <c r="AK16" s="177" t="s">
        <v>2800</v>
      </c>
      <c r="AL16" s="177" t="s">
        <v>1070</v>
      </c>
      <c r="AM16" s="177" t="s">
        <v>2800</v>
      </c>
      <c r="AN16" s="177" t="s">
        <v>2800</v>
      </c>
      <c r="AO16" s="177" t="s">
        <v>2845</v>
      </c>
      <c r="AP16" s="177" t="s">
        <v>2846</v>
      </c>
      <c r="AQ16" s="177" t="s">
        <v>2847</v>
      </c>
    </row>
    <row r="17" spans="2:43" s="69" customFormat="1" ht="400" customHeight="1" x14ac:dyDescent="0.25">
      <c r="B17" s="176" t="s">
        <v>2831</v>
      </c>
      <c r="C17" s="177" t="s">
        <v>2832</v>
      </c>
      <c r="D17" s="177" t="s">
        <v>2833</v>
      </c>
      <c r="E17" s="176" t="s">
        <v>1856</v>
      </c>
      <c r="F17" s="178" t="s">
        <v>2834</v>
      </c>
      <c r="G17" s="177" t="s">
        <v>2848</v>
      </c>
      <c r="H17" s="178" t="s">
        <v>1070</v>
      </c>
      <c r="I17" s="178" t="s">
        <v>1070</v>
      </c>
      <c r="J17" s="179" t="s">
        <v>2849</v>
      </c>
      <c r="K17" s="176" t="s">
        <v>2782</v>
      </c>
      <c r="L17" s="178" t="s">
        <v>2783</v>
      </c>
      <c r="M17" s="177" t="s">
        <v>2837</v>
      </c>
      <c r="N17" s="180" t="s">
        <v>2838</v>
      </c>
      <c r="O17" s="177" t="s">
        <v>2839</v>
      </c>
      <c r="P17" s="177" t="s">
        <v>2840</v>
      </c>
      <c r="Q17" s="177" t="s">
        <v>2788</v>
      </c>
      <c r="R17" s="177" t="s">
        <v>2789</v>
      </c>
      <c r="S17" s="177" t="s">
        <v>2790</v>
      </c>
      <c r="T17" s="177" t="s">
        <v>576</v>
      </c>
      <c r="U17" s="177" t="s">
        <v>2841</v>
      </c>
      <c r="V17" s="181" t="s">
        <v>2842</v>
      </c>
      <c r="W17" s="182">
        <v>0.4</v>
      </c>
      <c r="X17" s="181" t="s">
        <v>2819</v>
      </c>
      <c r="Y17" s="182">
        <v>0.8</v>
      </c>
      <c r="Z17" s="125" t="s">
        <v>2820</v>
      </c>
      <c r="AA17" s="177" t="s">
        <v>2850</v>
      </c>
      <c r="AB17" s="181" t="s">
        <v>2796</v>
      </c>
      <c r="AC17" s="183">
        <v>1.8819537407999999E-3</v>
      </c>
      <c r="AD17" s="181" t="s">
        <v>2793</v>
      </c>
      <c r="AE17" s="183">
        <v>0.33750000000000002</v>
      </c>
      <c r="AF17" s="125" t="s">
        <v>2797</v>
      </c>
      <c r="AG17" s="177" t="s">
        <v>2844</v>
      </c>
      <c r="AH17" s="176" t="s">
        <v>2799</v>
      </c>
      <c r="AI17" s="177" t="s">
        <v>2800</v>
      </c>
      <c r="AJ17" s="177" t="s">
        <v>2800</v>
      </c>
      <c r="AK17" s="177" t="s">
        <v>2800</v>
      </c>
      <c r="AL17" s="177" t="s">
        <v>1070</v>
      </c>
      <c r="AM17" s="177" t="s">
        <v>2800</v>
      </c>
      <c r="AN17" s="177" t="s">
        <v>2800</v>
      </c>
      <c r="AO17" s="177" t="s">
        <v>2851</v>
      </c>
      <c r="AP17" s="177" t="s">
        <v>2846</v>
      </c>
      <c r="AQ17" s="177" t="s">
        <v>2852</v>
      </c>
    </row>
    <row r="18" spans="2:43" s="69" customFormat="1" ht="400" customHeight="1" x14ac:dyDescent="0.25">
      <c r="B18" s="176" t="s">
        <v>2264</v>
      </c>
      <c r="C18" s="177" t="s">
        <v>2853</v>
      </c>
      <c r="D18" s="177" t="s">
        <v>2854</v>
      </c>
      <c r="E18" s="176" t="s">
        <v>2855</v>
      </c>
      <c r="F18" s="178" t="s">
        <v>2779</v>
      </c>
      <c r="G18" s="177" t="s">
        <v>2856</v>
      </c>
      <c r="H18" s="178" t="s">
        <v>1070</v>
      </c>
      <c r="I18" s="178" t="s">
        <v>1070</v>
      </c>
      <c r="J18" s="179" t="s">
        <v>2857</v>
      </c>
      <c r="K18" s="176" t="s">
        <v>2782</v>
      </c>
      <c r="L18" s="178" t="s">
        <v>2783</v>
      </c>
      <c r="M18" s="177" t="s">
        <v>2266</v>
      </c>
      <c r="N18" s="180" t="s">
        <v>2858</v>
      </c>
      <c r="O18" s="177" t="s">
        <v>2859</v>
      </c>
      <c r="P18" s="177" t="s">
        <v>2860</v>
      </c>
      <c r="Q18" s="177" t="s">
        <v>2788</v>
      </c>
      <c r="R18" s="177" t="s">
        <v>2789</v>
      </c>
      <c r="S18" s="177" t="s">
        <v>2790</v>
      </c>
      <c r="T18" s="177" t="s">
        <v>2791</v>
      </c>
      <c r="U18" s="177" t="s">
        <v>612</v>
      </c>
      <c r="V18" s="181" t="s">
        <v>2842</v>
      </c>
      <c r="W18" s="182">
        <v>0.4</v>
      </c>
      <c r="X18" s="181" t="s">
        <v>2861</v>
      </c>
      <c r="Y18" s="182">
        <v>0.6</v>
      </c>
      <c r="Z18" s="125" t="s">
        <v>2794</v>
      </c>
      <c r="AA18" s="177" t="s">
        <v>2862</v>
      </c>
      <c r="AB18" s="181" t="s">
        <v>2796</v>
      </c>
      <c r="AC18" s="183">
        <v>0.16799999999999998</v>
      </c>
      <c r="AD18" s="181" t="s">
        <v>2793</v>
      </c>
      <c r="AE18" s="183">
        <v>0.33749999999999997</v>
      </c>
      <c r="AF18" s="125" t="s">
        <v>2797</v>
      </c>
      <c r="AG18" s="177" t="s">
        <v>2798</v>
      </c>
      <c r="AH18" s="176" t="s">
        <v>2799</v>
      </c>
      <c r="AI18" s="177" t="s">
        <v>2800</v>
      </c>
      <c r="AJ18" s="177" t="s">
        <v>2800</v>
      </c>
      <c r="AK18" s="177" t="s">
        <v>1070</v>
      </c>
      <c r="AL18" s="177" t="s">
        <v>1070</v>
      </c>
      <c r="AM18" s="177" t="s">
        <v>2800</v>
      </c>
      <c r="AN18" s="177" t="s">
        <v>2800</v>
      </c>
      <c r="AO18" s="177" t="s">
        <v>2863</v>
      </c>
      <c r="AP18" s="177" t="s">
        <v>2864</v>
      </c>
      <c r="AQ18" s="177" t="s">
        <v>2865</v>
      </c>
    </row>
    <row r="19" spans="2:43" s="69" customFormat="1" ht="400" customHeight="1" x14ac:dyDescent="0.25">
      <c r="B19" s="176" t="s">
        <v>2264</v>
      </c>
      <c r="C19" s="177" t="s">
        <v>2853</v>
      </c>
      <c r="D19" s="177" t="s">
        <v>2854</v>
      </c>
      <c r="E19" s="176" t="s">
        <v>2855</v>
      </c>
      <c r="F19" s="178" t="s">
        <v>2779</v>
      </c>
      <c r="G19" s="177" t="s">
        <v>2866</v>
      </c>
      <c r="H19" s="178" t="s">
        <v>1070</v>
      </c>
      <c r="I19" s="178" t="s">
        <v>1070</v>
      </c>
      <c r="J19" s="179" t="s">
        <v>2867</v>
      </c>
      <c r="K19" s="176" t="s">
        <v>2815</v>
      </c>
      <c r="L19" s="178" t="s">
        <v>2783</v>
      </c>
      <c r="M19" s="177" t="s">
        <v>2266</v>
      </c>
      <c r="N19" s="180" t="s">
        <v>2868</v>
      </c>
      <c r="O19" s="177" t="s">
        <v>2859</v>
      </c>
      <c r="P19" s="177" t="s">
        <v>2869</v>
      </c>
      <c r="Q19" s="177" t="s">
        <v>2788</v>
      </c>
      <c r="R19" s="177" t="s">
        <v>2789</v>
      </c>
      <c r="S19" s="177" t="s">
        <v>2790</v>
      </c>
      <c r="T19" s="177" t="s">
        <v>2791</v>
      </c>
      <c r="U19" s="177" t="s">
        <v>612</v>
      </c>
      <c r="V19" s="181" t="s">
        <v>2796</v>
      </c>
      <c r="W19" s="182">
        <v>0.2</v>
      </c>
      <c r="X19" s="181" t="s">
        <v>2819</v>
      </c>
      <c r="Y19" s="182">
        <v>0.8</v>
      </c>
      <c r="Z19" s="125" t="s">
        <v>2820</v>
      </c>
      <c r="AA19" s="177" t="s">
        <v>2821</v>
      </c>
      <c r="AB19" s="181" t="s">
        <v>2796</v>
      </c>
      <c r="AC19" s="183">
        <v>8.3999999999999991E-2</v>
      </c>
      <c r="AD19" s="181" t="s">
        <v>2819</v>
      </c>
      <c r="AE19" s="183">
        <v>0.8</v>
      </c>
      <c r="AF19" s="125" t="s">
        <v>2820</v>
      </c>
      <c r="AG19" s="177" t="s">
        <v>2822</v>
      </c>
      <c r="AH19" s="176" t="s">
        <v>2823</v>
      </c>
      <c r="AI19" s="184" t="s">
        <v>2870</v>
      </c>
      <c r="AJ19" s="184" t="s">
        <v>2871</v>
      </c>
      <c r="AK19" s="184" t="s">
        <v>1070</v>
      </c>
      <c r="AL19" s="184" t="s">
        <v>1070</v>
      </c>
      <c r="AM19" s="185" t="s">
        <v>2872</v>
      </c>
      <c r="AN19" s="185" t="s">
        <v>2873</v>
      </c>
      <c r="AO19" s="177" t="s">
        <v>2874</v>
      </c>
      <c r="AP19" s="177" t="s">
        <v>2875</v>
      </c>
      <c r="AQ19" s="177" t="s">
        <v>2876</v>
      </c>
    </row>
    <row r="20" spans="2:43" s="69" customFormat="1" ht="400" customHeight="1" x14ac:dyDescent="0.25">
      <c r="B20" s="176" t="s">
        <v>2877</v>
      </c>
      <c r="C20" s="177" t="s">
        <v>2878</v>
      </c>
      <c r="D20" s="177" t="s">
        <v>2879</v>
      </c>
      <c r="E20" s="176" t="s">
        <v>2285</v>
      </c>
      <c r="F20" s="178" t="s">
        <v>2880</v>
      </c>
      <c r="G20" s="177" t="s">
        <v>2881</v>
      </c>
      <c r="H20" s="178" t="s">
        <v>1070</v>
      </c>
      <c r="I20" s="178" t="s">
        <v>1070</v>
      </c>
      <c r="J20" s="179" t="s">
        <v>2882</v>
      </c>
      <c r="K20" s="176" t="s">
        <v>2782</v>
      </c>
      <c r="L20" s="178" t="s">
        <v>2783</v>
      </c>
      <c r="M20" s="177" t="s">
        <v>690</v>
      </c>
      <c r="N20" s="180" t="s">
        <v>2883</v>
      </c>
      <c r="O20" s="177" t="s">
        <v>2884</v>
      </c>
      <c r="P20" s="177" t="s">
        <v>2885</v>
      </c>
      <c r="Q20" s="177" t="s">
        <v>2788</v>
      </c>
      <c r="R20" s="177" t="s">
        <v>2789</v>
      </c>
      <c r="S20" s="177" t="s">
        <v>2886</v>
      </c>
      <c r="T20" s="177" t="s">
        <v>2791</v>
      </c>
      <c r="U20" s="177" t="s">
        <v>612</v>
      </c>
      <c r="V20" s="181" t="s">
        <v>2842</v>
      </c>
      <c r="W20" s="182">
        <v>0.4</v>
      </c>
      <c r="X20" s="181" t="s">
        <v>2793</v>
      </c>
      <c r="Y20" s="182">
        <v>0.4</v>
      </c>
      <c r="Z20" s="125" t="s">
        <v>2794</v>
      </c>
      <c r="AA20" s="177" t="s">
        <v>2887</v>
      </c>
      <c r="AB20" s="181" t="s">
        <v>2796</v>
      </c>
      <c r="AC20" s="183">
        <v>0.1008</v>
      </c>
      <c r="AD20" s="181" t="s">
        <v>2793</v>
      </c>
      <c r="AE20" s="183">
        <v>0.30000000000000004</v>
      </c>
      <c r="AF20" s="125" t="s">
        <v>2797</v>
      </c>
      <c r="AG20" s="177" t="s">
        <v>2798</v>
      </c>
      <c r="AH20" s="176" t="s">
        <v>2799</v>
      </c>
      <c r="AI20" s="177" t="s">
        <v>2800</v>
      </c>
      <c r="AJ20" s="177" t="s">
        <v>2800</v>
      </c>
      <c r="AK20" s="177" t="s">
        <v>1070</v>
      </c>
      <c r="AL20" s="177" t="s">
        <v>1070</v>
      </c>
      <c r="AM20" s="177" t="s">
        <v>2800</v>
      </c>
      <c r="AN20" s="177" t="s">
        <v>2800</v>
      </c>
      <c r="AO20" s="177" t="s">
        <v>2888</v>
      </c>
      <c r="AP20" s="177" t="s">
        <v>2889</v>
      </c>
      <c r="AQ20" s="177" t="s">
        <v>2890</v>
      </c>
    </row>
    <row r="21" spans="2:43" s="69" customFormat="1" ht="400" customHeight="1" x14ac:dyDescent="0.25">
      <c r="B21" s="176" t="s">
        <v>2877</v>
      </c>
      <c r="C21" s="177" t="s">
        <v>2878</v>
      </c>
      <c r="D21" s="177" t="s">
        <v>2879</v>
      </c>
      <c r="E21" s="176" t="s">
        <v>2285</v>
      </c>
      <c r="F21" s="178" t="s">
        <v>2880</v>
      </c>
      <c r="G21" s="177" t="s">
        <v>2891</v>
      </c>
      <c r="H21" s="178" t="s">
        <v>1070</v>
      </c>
      <c r="I21" s="178" t="s">
        <v>1070</v>
      </c>
      <c r="J21" s="179" t="s">
        <v>2892</v>
      </c>
      <c r="K21" s="176" t="s">
        <v>2782</v>
      </c>
      <c r="L21" s="178" t="s">
        <v>2783</v>
      </c>
      <c r="M21" s="177" t="s">
        <v>690</v>
      </c>
      <c r="N21" s="180" t="s">
        <v>2893</v>
      </c>
      <c r="O21" s="177" t="s">
        <v>2894</v>
      </c>
      <c r="P21" s="177" t="s">
        <v>2895</v>
      </c>
      <c r="Q21" s="177" t="s">
        <v>2788</v>
      </c>
      <c r="R21" s="177" t="s">
        <v>2896</v>
      </c>
      <c r="S21" s="177" t="s">
        <v>2897</v>
      </c>
      <c r="T21" s="177" t="s">
        <v>2791</v>
      </c>
      <c r="U21" s="184" t="s">
        <v>612</v>
      </c>
      <c r="V21" s="181" t="s">
        <v>2842</v>
      </c>
      <c r="W21" s="182">
        <v>0.4</v>
      </c>
      <c r="X21" s="181" t="s">
        <v>2793</v>
      </c>
      <c r="Y21" s="182">
        <v>0.4</v>
      </c>
      <c r="Z21" s="125" t="s">
        <v>2794</v>
      </c>
      <c r="AA21" s="177" t="s">
        <v>2898</v>
      </c>
      <c r="AB21" s="181" t="s">
        <v>2796</v>
      </c>
      <c r="AC21" s="183">
        <v>3.6288000000000001E-2</v>
      </c>
      <c r="AD21" s="181" t="s">
        <v>2793</v>
      </c>
      <c r="AE21" s="183">
        <v>0.30000000000000004</v>
      </c>
      <c r="AF21" s="125" t="s">
        <v>2797</v>
      </c>
      <c r="AG21" s="177" t="s">
        <v>2798</v>
      </c>
      <c r="AH21" s="176" t="s">
        <v>2799</v>
      </c>
      <c r="AI21" s="177" t="s">
        <v>2800</v>
      </c>
      <c r="AJ21" s="177" t="s">
        <v>2800</v>
      </c>
      <c r="AK21" s="177" t="s">
        <v>1070</v>
      </c>
      <c r="AL21" s="177" t="s">
        <v>1070</v>
      </c>
      <c r="AM21" s="177" t="s">
        <v>2800</v>
      </c>
      <c r="AN21" s="177" t="s">
        <v>2800</v>
      </c>
      <c r="AO21" s="177" t="s">
        <v>2899</v>
      </c>
      <c r="AP21" s="177" t="s">
        <v>2900</v>
      </c>
      <c r="AQ21" s="177" t="s">
        <v>2901</v>
      </c>
    </row>
    <row r="22" spans="2:43" s="69" customFormat="1" ht="400" customHeight="1" x14ac:dyDescent="0.25">
      <c r="B22" s="176" t="s">
        <v>2877</v>
      </c>
      <c r="C22" s="177" t="s">
        <v>2878</v>
      </c>
      <c r="D22" s="177" t="s">
        <v>2879</v>
      </c>
      <c r="E22" s="176" t="s">
        <v>2285</v>
      </c>
      <c r="F22" s="178" t="s">
        <v>2880</v>
      </c>
      <c r="G22" s="177" t="s">
        <v>2902</v>
      </c>
      <c r="H22" s="178" t="s">
        <v>1070</v>
      </c>
      <c r="I22" s="178" t="s">
        <v>1070</v>
      </c>
      <c r="J22" s="179" t="s">
        <v>2903</v>
      </c>
      <c r="K22" s="176" t="s">
        <v>2815</v>
      </c>
      <c r="L22" s="178" t="s">
        <v>2904</v>
      </c>
      <c r="M22" s="177" t="s">
        <v>717</v>
      </c>
      <c r="N22" s="180" t="s">
        <v>2905</v>
      </c>
      <c r="O22" s="177" t="s">
        <v>2906</v>
      </c>
      <c r="P22" s="177" t="s">
        <v>2907</v>
      </c>
      <c r="Q22" s="177" t="s">
        <v>2788</v>
      </c>
      <c r="R22" s="177" t="s">
        <v>2908</v>
      </c>
      <c r="S22" s="177" t="s">
        <v>2886</v>
      </c>
      <c r="T22" s="177" t="s">
        <v>2791</v>
      </c>
      <c r="U22" s="177" t="s">
        <v>612</v>
      </c>
      <c r="V22" s="181" t="s">
        <v>2796</v>
      </c>
      <c r="W22" s="182">
        <v>0.2</v>
      </c>
      <c r="X22" s="181" t="s">
        <v>2909</v>
      </c>
      <c r="Y22" s="182">
        <v>1</v>
      </c>
      <c r="Z22" s="125" t="s">
        <v>2910</v>
      </c>
      <c r="AA22" s="177" t="s">
        <v>2911</v>
      </c>
      <c r="AB22" s="181" t="s">
        <v>2796</v>
      </c>
      <c r="AC22" s="183">
        <v>1.2700799999999998E-2</v>
      </c>
      <c r="AD22" s="181" t="s">
        <v>2909</v>
      </c>
      <c r="AE22" s="183">
        <v>1</v>
      </c>
      <c r="AF22" s="125" t="s">
        <v>2910</v>
      </c>
      <c r="AG22" s="177" t="s">
        <v>2912</v>
      </c>
      <c r="AH22" s="176" t="s">
        <v>2823</v>
      </c>
      <c r="AI22" s="184" t="s">
        <v>2913</v>
      </c>
      <c r="AJ22" s="184" t="s">
        <v>2914</v>
      </c>
      <c r="AK22" s="184" t="s">
        <v>1070</v>
      </c>
      <c r="AL22" s="184" t="s">
        <v>1070</v>
      </c>
      <c r="AM22" s="185" t="s">
        <v>2915</v>
      </c>
      <c r="AN22" s="185" t="s">
        <v>2916</v>
      </c>
      <c r="AO22" s="177" t="s">
        <v>2917</v>
      </c>
      <c r="AP22" s="177" t="s">
        <v>2918</v>
      </c>
      <c r="AQ22" s="177" t="s">
        <v>2919</v>
      </c>
    </row>
    <row r="23" spans="2:43" s="69" customFormat="1" ht="400" customHeight="1" x14ac:dyDescent="0.25">
      <c r="B23" s="176" t="s">
        <v>2877</v>
      </c>
      <c r="C23" s="177" t="s">
        <v>2878</v>
      </c>
      <c r="D23" s="177" t="s">
        <v>2879</v>
      </c>
      <c r="E23" s="176" t="s">
        <v>2285</v>
      </c>
      <c r="F23" s="178" t="s">
        <v>2880</v>
      </c>
      <c r="G23" s="177" t="s">
        <v>2920</v>
      </c>
      <c r="H23" s="178" t="s">
        <v>1070</v>
      </c>
      <c r="I23" s="178" t="s">
        <v>1070</v>
      </c>
      <c r="J23" s="179" t="s">
        <v>2921</v>
      </c>
      <c r="K23" s="176" t="s">
        <v>2815</v>
      </c>
      <c r="L23" s="178" t="s">
        <v>2904</v>
      </c>
      <c r="M23" s="177" t="s">
        <v>717</v>
      </c>
      <c r="N23" s="180" t="s">
        <v>2922</v>
      </c>
      <c r="O23" s="177" t="s">
        <v>2923</v>
      </c>
      <c r="P23" s="177" t="s">
        <v>2924</v>
      </c>
      <c r="Q23" s="177" t="s">
        <v>2788</v>
      </c>
      <c r="R23" s="177" t="s">
        <v>2789</v>
      </c>
      <c r="S23" s="177" t="s">
        <v>2886</v>
      </c>
      <c r="T23" s="177" t="s">
        <v>2791</v>
      </c>
      <c r="U23" s="177" t="s">
        <v>612</v>
      </c>
      <c r="V23" s="181" t="s">
        <v>2796</v>
      </c>
      <c r="W23" s="182">
        <v>0.2</v>
      </c>
      <c r="X23" s="181" t="s">
        <v>2819</v>
      </c>
      <c r="Y23" s="182">
        <v>0.8</v>
      </c>
      <c r="Z23" s="125" t="s">
        <v>2820</v>
      </c>
      <c r="AA23" s="177" t="s">
        <v>2925</v>
      </c>
      <c r="AB23" s="181" t="s">
        <v>2796</v>
      </c>
      <c r="AC23" s="183">
        <v>3.5279999999999992E-2</v>
      </c>
      <c r="AD23" s="181" t="s">
        <v>2819</v>
      </c>
      <c r="AE23" s="183">
        <v>0.8</v>
      </c>
      <c r="AF23" s="125" t="s">
        <v>2820</v>
      </c>
      <c r="AG23" s="177" t="s">
        <v>2822</v>
      </c>
      <c r="AH23" s="176" t="s">
        <v>2823</v>
      </c>
      <c r="AI23" s="177" t="s">
        <v>2926</v>
      </c>
      <c r="AJ23" s="177" t="s">
        <v>2927</v>
      </c>
      <c r="AK23" s="177" t="s">
        <v>1070</v>
      </c>
      <c r="AL23" s="177" t="s">
        <v>1070</v>
      </c>
      <c r="AM23" s="177" t="s">
        <v>2928</v>
      </c>
      <c r="AN23" s="177" t="s">
        <v>2916</v>
      </c>
      <c r="AO23" s="177" t="s">
        <v>2929</v>
      </c>
      <c r="AP23" s="177" t="s">
        <v>2930</v>
      </c>
      <c r="AQ23" s="177" t="s">
        <v>2931</v>
      </c>
    </row>
    <row r="24" spans="2:43" s="69" customFormat="1" ht="400" customHeight="1" x14ac:dyDescent="0.25">
      <c r="B24" s="176" t="s">
        <v>2877</v>
      </c>
      <c r="C24" s="177" t="s">
        <v>2878</v>
      </c>
      <c r="D24" s="177" t="s">
        <v>2879</v>
      </c>
      <c r="E24" s="176" t="s">
        <v>2285</v>
      </c>
      <c r="F24" s="178" t="s">
        <v>2880</v>
      </c>
      <c r="G24" s="177" t="s">
        <v>2902</v>
      </c>
      <c r="H24" s="178" t="s">
        <v>1070</v>
      </c>
      <c r="I24" s="178" t="s">
        <v>1070</v>
      </c>
      <c r="J24" s="179" t="s">
        <v>2932</v>
      </c>
      <c r="K24" s="176" t="s">
        <v>2782</v>
      </c>
      <c r="L24" s="178" t="s">
        <v>2783</v>
      </c>
      <c r="M24" s="177" t="s">
        <v>717</v>
      </c>
      <c r="N24" s="180" t="s">
        <v>2933</v>
      </c>
      <c r="O24" s="177" t="s">
        <v>2934</v>
      </c>
      <c r="P24" s="177" t="s">
        <v>2935</v>
      </c>
      <c r="Q24" s="177" t="s">
        <v>2788</v>
      </c>
      <c r="R24" s="177" t="s">
        <v>2908</v>
      </c>
      <c r="S24" s="177" t="s">
        <v>2886</v>
      </c>
      <c r="T24" s="177" t="s">
        <v>2791</v>
      </c>
      <c r="U24" s="184" t="s">
        <v>612</v>
      </c>
      <c r="V24" s="181" t="s">
        <v>2936</v>
      </c>
      <c r="W24" s="182">
        <v>0.8</v>
      </c>
      <c r="X24" s="181" t="s">
        <v>2861</v>
      </c>
      <c r="Y24" s="182">
        <v>0.6</v>
      </c>
      <c r="Z24" s="125" t="s">
        <v>2820</v>
      </c>
      <c r="AA24" s="177" t="s">
        <v>2937</v>
      </c>
      <c r="AB24" s="181" t="s">
        <v>2796</v>
      </c>
      <c r="AC24" s="183">
        <v>4.3912253951999998E-3</v>
      </c>
      <c r="AD24" s="181" t="s">
        <v>2793</v>
      </c>
      <c r="AE24" s="183">
        <v>0.25312499999999999</v>
      </c>
      <c r="AF24" s="125" t="s">
        <v>2797</v>
      </c>
      <c r="AG24" s="177" t="s">
        <v>2798</v>
      </c>
      <c r="AH24" s="176" t="s">
        <v>2799</v>
      </c>
      <c r="AI24" s="184" t="s">
        <v>2800</v>
      </c>
      <c r="AJ24" s="184" t="s">
        <v>2800</v>
      </c>
      <c r="AK24" s="184" t="s">
        <v>1070</v>
      </c>
      <c r="AL24" s="184" t="s">
        <v>1070</v>
      </c>
      <c r="AM24" s="185" t="s">
        <v>2800</v>
      </c>
      <c r="AN24" s="185" t="s">
        <v>2800</v>
      </c>
      <c r="AO24" s="177" t="s">
        <v>2938</v>
      </c>
      <c r="AP24" s="177" t="s">
        <v>2939</v>
      </c>
      <c r="AQ24" s="177" t="s">
        <v>2940</v>
      </c>
    </row>
    <row r="25" spans="2:43" s="69" customFormat="1" ht="400" customHeight="1" x14ac:dyDescent="0.25">
      <c r="B25" s="176" t="s">
        <v>2877</v>
      </c>
      <c r="C25" s="177" t="s">
        <v>2878</v>
      </c>
      <c r="D25" s="177" t="s">
        <v>2879</v>
      </c>
      <c r="E25" s="176" t="s">
        <v>2285</v>
      </c>
      <c r="F25" s="178" t="s">
        <v>2880</v>
      </c>
      <c r="G25" s="177" t="s">
        <v>2941</v>
      </c>
      <c r="H25" s="178" t="s">
        <v>1070</v>
      </c>
      <c r="I25" s="178" t="s">
        <v>1070</v>
      </c>
      <c r="J25" s="179" t="s">
        <v>2942</v>
      </c>
      <c r="K25" s="176" t="s">
        <v>2782</v>
      </c>
      <c r="L25" s="178" t="s">
        <v>2783</v>
      </c>
      <c r="M25" s="186" t="s">
        <v>717</v>
      </c>
      <c r="N25" s="180" t="s">
        <v>2943</v>
      </c>
      <c r="O25" s="177" t="s">
        <v>2944</v>
      </c>
      <c r="P25" s="177" t="s">
        <v>2945</v>
      </c>
      <c r="Q25" s="177" t="s">
        <v>2788</v>
      </c>
      <c r="R25" s="177" t="s">
        <v>2946</v>
      </c>
      <c r="S25" s="177" t="s">
        <v>2947</v>
      </c>
      <c r="T25" s="177" t="s">
        <v>2791</v>
      </c>
      <c r="U25" s="177" t="s">
        <v>612</v>
      </c>
      <c r="V25" s="181" t="s">
        <v>2792</v>
      </c>
      <c r="W25" s="182">
        <v>0.6</v>
      </c>
      <c r="X25" s="181" t="s">
        <v>2793</v>
      </c>
      <c r="Y25" s="182">
        <v>0.4</v>
      </c>
      <c r="Z25" s="125" t="s">
        <v>2794</v>
      </c>
      <c r="AA25" s="177" t="s">
        <v>2948</v>
      </c>
      <c r="AB25" s="181" t="s">
        <v>2796</v>
      </c>
      <c r="AC25" s="183">
        <v>0.1512</v>
      </c>
      <c r="AD25" s="181" t="s">
        <v>2793</v>
      </c>
      <c r="AE25" s="183">
        <v>0.22500000000000003</v>
      </c>
      <c r="AF25" s="125" t="s">
        <v>2797</v>
      </c>
      <c r="AG25" s="177" t="s">
        <v>2949</v>
      </c>
      <c r="AH25" s="176" t="s">
        <v>2799</v>
      </c>
      <c r="AI25" s="177" t="s">
        <v>2800</v>
      </c>
      <c r="AJ25" s="177" t="s">
        <v>2800</v>
      </c>
      <c r="AK25" s="177" t="s">
        <v>1070</v>
      </c>
      <c r="AL25" s="177" t="s">
        <v>1070</v>
      </c>
      <c r="AM25" s="177" t="s">
        <v>2800</v>
      </c>
      <c r="AN25" s="177" t="s">
        <v>2800</v>
      </c>
      <c r="AO25" s="177" t="s">
        <v>2950</v>
      </c>
      <c r="AP25" s="177" t="s">
        <v>2951</v>
      </c>
      <c r="AQ25" s="177" t="s">
        <v>2952</v>
      </c>
    </row>
    <row r="26" spans="2:43" s="69" customFormat="1" ht="400" customHeight="1" x14ac:dyDescent="0.25">
      <c r="B26" s="176" t="s">
        <v>2877</v>
      </c>
      <c r="C26" s="177" t="s">
        <v>2878</v>
      </c>
      <c r="D26" s="177" t="s">
        <v>2879</v>
      </c>
      <c r="E26" s="176" t="s">
        <v>2285</v>
      </c>
      <c r="F26" s="178" t="s">
        <v>2880</v>
      </c>
      <c r="G26" s="177" t="s">
        <v>2953</v>
      </c>
      <c r="H26" s="178" t="s">
        <v>1070</v>
      </c>
      <c r="I26" s="178" t="s">
        <v>1070</v>
      </c>
      <c r="J26" s="179" t="s">
        <v>2954</v>
      </c>
      <c r="K26" s="176" t="s">
        <v>2782</v>
      </c>
      <c r="L26" s="178" t="s">
        <v>2783</v>
      </c>
      <c r="M26" s="186" t="s">
        <v>717</v>
      </c>
      <c r="N26" s="180" t="s">
        <v>2955</v>
      </c>
      <c r="O26" s="177" t="s">
        <v>2956</v>
      </c>
      <c r="P26" s="177" t="s">
        <v>2957</v>
      </c>
      <c r="Q26" s="177" t="s">
        <v>2788</v>
      </c>
      <c r="R26" s="177" t="s">
        <v>2958</v>
      </c>
      <c r="S26" s="177" t="s">
        <v>2886</v>
      </c>
      <c r="T26" s="177" t="s">
        <v>2791</v>
      </c>
      <c r="U26" s="177" t="s">
        <v>612</v>
      </c>
      <c r="V26" s="181" t="s">
        <v>2792</v>
      </c>
      <c r="W26" s="182">
        <v>0.6</v>
      </c>
      <c r="X26" s="181" t="s">
        <v>2793</v>
      </c>
      <c r="Y26" s="182">
        <v>0.4</v>
      </c>
      <c r="Z26" s="125" t="s">
        <v>2794</v>
      </c>
      <c r="AA26" s="177" t="s">
        <v>2959</v>
      </c>
      <c r="AB26" s="181" t="s">
        <v>2796</v>
      </c>
      <c r="AC26" s="183">
        <v>8.2994159969279992E-4</v>
      </c>
      <c r="AD26" s="181" t="s">
        <v>2793</v>
      </c>
      <c r="AE26" s="183">
        <v>0.22500000000000003</v>
      </c>
      <c r="AF26" s="125" t="s">
        <v>2797</v>
      </c>
      <c r="AG26" s="177" t="s">
        <v>2949</v>
      </c>
      <c r="AH26" s="176" t="s">
        <v>2799</v>
      </c>
      <c r="AI26" s="177" t="s">
        <v>2800</v>
      </c>
      <c r="AJ26" s="177" t="s">
        <v>2800</v>
      </c>
      <c r="AK26" s="177" t="s">
        <v>1070</v>
      </c>
      <c r="AL26" s="177" t="s">
        <v>1070</v>
      </c>
      <c r="AM26" s="177" t="s">
        <v>2800</v>
      </c>
      <c r="AN26" s="177" t="s">
        <v>2800</v>
      </c>
      <c r="AO26" s="177" t="s">
        <v>2960</v>
      </c>
      <c r="AP26" s="177" t="s">
        <v>2961</v>
      </c>
      <c r="AQ26" s="177" t="s">
        <v>2962</v>
      </c>
    </row>
    <row r="27" spans="2:43" s="69" customFormat="1" ht="400" customHeight="1" x14ac:dyDescent="0.25">
      <c r="B27" s="176" t="s">
        <v>2877</v>
      </c>
      <c r="C27" s="177" t="s">
        <v>2878</v>
      </c>
      <c r="D27" s="177" t="s">
        <v>2879</v>
      </c>
      <c r="E27" s="176" t="s">
        <v>2285</v>
      </c>
      <c r="F27" s="178" t="s">
        <v>2880</v>
      </c>
      <c r="G27" s="177" t="s">
        <v>2963</v>
      </c>
      <c r="H27" s="178" t="s">
        <v>1070</v>
      </c>
      <c r="I27" s="178" t="s">
        <v>1070</v>
      </c>
      <c r="J27" s="179" t="s">
        <v>2964</v>
      </c>
      <c r="K27" s="176" t="s">
        <v>2782</v>
      </c>
      <c r="L27" s="178" t="s">
        <v>2783</v>
      </c>
      <c r="M27" s="186" t="s">
        <v>865</v>
      </c>
      <c r="N27" s="180" t="s">
        <v>2965</v>
      </c>
      <c r="O27" s="177" t="s">
        <v>2966</v>
      </c>
      <c r="P27" s="177" t="s">
        <v>2967</v>
      </c>
      <c r="Q27" s="177" t="s">
        <v>2788</v>
      </c>
      <c r="R27" s="177" t="s">
        <v>2968</v>
      </c>
      <c r="S27" s="177" t="s">
        <v>2886</v>
      </c>
      <c r="T27" s="177" t="s">
        <v>2791</v>
      </c>
      <c r="U27" s="177" t="s">
        <v>612</v>
      </c>
      <c r="V27" s="181" t="s">
        <v>2792</v>
      </c>
      <c r="W27" s="182">
        <v>0.6</v>
      </c>
      <c r="X27" s="181" t="s">
        <v>2793</v>
      </c>
      <c r="Y27" s="182">
        <v>0.4</v>
      </c>
      <c r="Z27" s="125" t="s">
        <v>2794</v>
      </c>
      <c r="AA27" s="177" t="s">
        <v>2969</v>
      </c>
      <c r="AB27" s="181" t="s">
        <v>2796</v>
      </c>
      <c r="AC27" s="183">
        <v>0.12348000000000001</v>
      </c>
      <c r="AD27" s="181" t="s">
        <v>2970</v>
      </c>
      <c r="AE27" s="183">
        <v>0.16875000000000001</v>
      </c>
      <c r="AF27" s="125" t="s">
        <v>2797</v>
      </c>
      <c r="AG27" s="177" t="s">
        <v>2971</v>
      </c>
      <c r="AH27" s="176" t="s">
        <v>2799</v>
      </c>
      <c r="AI27" s="177" t="s">
        <v>2800</v>
      </c>
      <c r="AJ27" s="177" t="s">
        <v>2800</v>
      </c>
      <c r="AK27" s="177" t="s">
        <v>1070</v>
      </c>
      <c r="AL27" s="177" t="s">
        <v>1070</v>
      </c>
      <c r="AM27" s="177" t="s">
        <v>2800</v>
      </c>
      <c r="AN27" s="177" t="s">
        <v>2800</v>
      </c>
      <c r="AO27" s="177" t="s">
        <v>2972</v>
      </c>
      <c r="AP27" s="177" t="s">
        <v>2973</v>
      </c>
      <c r="AQ27" s="177" t="s">
        <v>2974</v>
      </c>
    </row>
    <row r="28" spans="2:43" s="69" customFormat="1" ht="400" customHeight="1" x14ac:dyDescent="0.25">
      <c r="B28" s="176" t="s">
        <v>2877</v>
      </c>
      <c r="C28" s="177" t="s">
        <v>2878</v>
      </c>
      <c r="D28" s="177" t="s">
        <v>2879</v>
      </c>
      <c r="E28" s="176" t="s">
        <v>2285</v>
      </c>
      <c r="F28" s="178" t="s">
        <v>2880</v>
      </c>
      <c r="G28" s="177" t="s">
        <v>2975</v>
      </c>
      <c r="H28" s="178" t="s">
        <v>1070</v>
      </c>
      <c r="I28" s="178" t="s">
        <v>1070</v>
      </c>
      <c r="J28" s="179" t="s">
        <v>2976</v>
      </c>
      <c r="K28" s="176" t="s">
        <v>2782</v>
      </c>
      <c r="L28" s="178" t="s">
        <v>2783</v>
      </c>
      <c r="M28" s="186" t="s">
        <v>865</v>
      </c>
      <c r="N28" s="180" t="s">
        <v>2977</v>
      </c>
      <c r="O28" s="177" t="s">
        <v>2978</v>
      </c>
      <c r="P28" s="177" t="s">
        <v>2979</v>
      </c>
      <c r="Q28" s="177" t="s">
        <v>2788</v>
      </c>
      <c r="R28" s="177" t="s">
        <v>2980</v>
      </c>
      <c r="S28" s="177" t="s">
        <v>2886</v>
      </c>
      <c r="T28" s="177" t="s">
        <v>2791</v>
      </c>
      <c r="U28" s="177" t="s">
        <v>612</v>
      </c>
      <c r="V28" s="181" t="s">
        <v>2792</v>
      </c>
      <c r="W28" s="182">
        <v>0.6</v>
      </c>
      <c r="X28" s="181" t="s">
        <v>2793</v>
      </c>
      <c r="Y28" s="182">
        <v>0.4</v>
      </c>
      <c r="Z28" s="125" t="s">
        <v>2794</v>
      </c>
      <c r="AA28" s="177" t="s">
        <v>2981</v>
      </c>
      <c r="AB28" s="181" t="s">
        <v>2842</v>
      </c>
      <c r="AC28" s="183">
        <v>0.252</v>
      </c>
      <c r="AD28" s="181" t="s">
        <v>2970</v>
      </c>
      <c r="AE28" s="183">
        <v>0.16875000000000001</v>
      </c>
      <c r="AF28" s="125" t="s">
        <v>2797</v>
      </c>
      <c r="AG28" s="177" t="s">
        <v>2971</v>
      </c>
      <c r="AH28" s="176" t="s">
        <v>2799</v>
      </c>
      <c r="AI28" s="177" t="s">
        <v>2800</v>
      </c>
      <c r="AJ28" s="177" t="s">
        <v>2800</v>
      </c>
      <c r="AK28" s="177" t="s">
        <v>1070</v>
      </c>
      <c r="AL28" s="177" t="s">
        <v>1070</v>
      </c>
      <c r="AM28" s="177" t="s">
        <v>2800</v>
      </c>
      <c r="AN28" s="177" t="s">
        <v>2800</v>
      </c>
      <c r="AO28" s="177" t="s">
        <v>2982</v>
      </c>
      <c r="AP28" s="177" t="s">
        <v>2983</v>
      </c>
      <c r="AQ28" s="177" t="s">
        <v>2984</v>
      </c>
    </row>
    <row r="29" spans="2:43" s="69" customFormat="1" ht="400" customHeight="1" x14ac:dyDescent="0.25">
      <c r="B29" s="176" t="s">
        <v>2985</v>
      </c>
      <c r="C29" s="177" t="s">
        <v>2986</v>
      </c>
      <c r="D29" s="177" t="s">
        <v>2987</v>
      </c>
      <c r="E29" s="176" t="s">
        <v>1856</v>
      </c>
      <c r="F29" s="178" t="s">
        <v>2834</v>
      </c>
      <c r="G29" s="177" t="s">
        <v>2988</v>
      </c>
      <c r="H29" s="178" t="s">
        <v>1070</v>
      </c>
      <c r="I29" s="178" t="s">
        <v>1070</v>
      </c>
      <c r="J29" s="179" t="s">
        <v>2989</v>
      </c>
      <c r="K29" s="176" t="s">
        <v>2782</v>
      </c>
      <c r="L29" s="178" t="s">
        <v>2783</v>
      </c>
      <c r="M29" s="177" t="s">
        <v>2990</v>
      </c>
      <c r="N29" s="180" t="s">
        <v>2991</v>
      </c>
      <c r="O29" s="177" t="s">
        <v>2992</v>
      </c>
      <c r="P29" s="177" t="s">
        <v>2993</v>
      </c>
      <c r="Q29" s="177" t="s">
        <v>2788</v>
      </c>
      <c r="R29" s="177" t="s">
        <v>2789</v>
      </c>
      <c r="S29" s="177" t="s">
        <v>2790</v>
      </c>
      <c r="T29" s="177" t="s">
        <v>576</v>
      </c>
      <c r="U29" s="177" t="s">
        <v>2841</v>
      </c>
      <c r="V29" s="181" t="s">
        <v>2936</v>
      </c>
      <c r="W29" s="182">
        <v>0.8</v>
      </c>
      <c r="X29" s="181" t="s">
        <v>2861</v>
      </c>
      <c r="Y29" s="182">
        <v>0.6</v>
      </c>
      <c r="Z29" s="125" t="s">
        <v>2820</v>
      </c>
      <c r="AA29" s="177" t="s">
        <v>2994</v>
      </c>
      <c r="AB29" s="181" t="s">
        <v>2796</v>
      </c>
      <c r="AC29" s="183">
        <v>6.2207999999999986E-2</v>
      </c>
      <c r="AD29" s="181" t="s">
        <v>2793</v>
      </c>
      <c r="AE29" s="183">
        <v>0.25312499999999999</v>
      </c>
      <c r="AF29" s="125" t="s">
        <v>2797</v>
      </c>
      <c r="AG29" s="177" t="s">
        <v>2995</v>
      </c>
      <c r="AH29" s="176" t="s">
        <v>2799</v>
      </c>
      <c r="AI29" s="184" t="s">
        <v>2800</v>
      </c>
      <c r="AJ29" s="184" t="s">
        <v>2800</v>
      </c>
      <c r="AK29" s="177" t="s">
        <v>2800</v>
      </c>
      <c r="AL29" s="184" t="s">
        <v>1070</v>
      </c>
      <c r="AM29" s="185" t="s">
        <v>2800</v>
      </c>
      <c r="AN29" s="184" t="s">
        <v>2800</v>
      </c>
      <c r="AO29" s="177" t="s">
        <v>2996</v>
      </c>
      <c r="AP29" s="177" t="s">
        <v>2997</v>
      </c>
      <c r="AQ29" s="177" t="s">
        <v>2998</v>
      </c>
    </row>
    <row r="30" spans="2:43" s="69" customFormat="1" ht="400" customHeight="1" x14ac:dyDescent="0.25">
      <c r="B30" s="176" t="s">
        <v>2985</v>
      </c>
      <c r="C30" s="177" t="s">
        <v>2986</v>
      </c>
      <c r="D30" s="177" t="s">
        <v>2987</v>
      </c>
      <c r="E30" s="176" t="s">
        <v>1856</v>
      </c>
      <c r="F30" s="178" t="s">
        <v>2834</v>
      </c>
      <c r="G30" s="177" t="s">
        <v>2999</v>
      </c>
      <c r="H30" s="178" t="s">
        <v>1070</v>
      </c>
      <c r="I30" s="178" t="s">
        <v>1070</v>
      </c>
      <c r="J30" s="179" t="s">
        <v>3000</v>
      </c>
      <c r="K30" s="176" t="s">
        <v>2782</v>
      </c>
      <c r="L30" s="178" t="s">
        <v>2783</v>
      </c>
      <c r="M30" s="177" t="s">
        <v>1815</v>
      </c>
      <c r="N30" s="180" t="s">
        <v>3001</v>
      </c>
      <c r="O30" s="177" t="s">
        <v>3002</v>
      </c>
      <c r="P30" s="177" t="s">
        <v>3003</v>
      </c>
      <c r="Q30" s="177" t="s">
        <v>2788</v>
      </c>
      <c r="R30" s="177" t="s">
        <v>2789</v>
      </c>
      <c r="S30" s="177" t="s">
        <v>2790</v>
      </c>
      <c r="T30" s="177" t="s">
        <v>576</v>
      </c>
      <c r="U30" s="177" t="s">
        <v>2841</v>
      </c>
      <c r="V30" s="181" t="s">
        <v>2796</v>
      </c>
      <c r="W30" s="182">
        <v>0.2</v>
      </c>
      <c r="X30" s="181" t="s">
        <v>2793</v>
      </c>
      <c r="Y30" s="182">
        <v>0.4</v>
      </c>
      <c r="Z30" s="125" t="s">
        <v>2797</v>
      </c>
      <c r="AA30" s="177" t="s">
        <v>3004</v>
      </c>
      <c r="AB30" s="181" t="s">
        <v>2796</v>
      </c>
      <c r="AC30" s="183">
        <v>3.0239999999999996E-2</v>
      </c>
      <c r="AD30" s="181" t="s">
        <v>2793</v>
      </c>
      <c r="AE30" s="183">
        <v>0.22500000000000003</v>
      </c>
      <c r="AF30" s="125" t="s">
        <v>2797</v>
      </c>
      <c r="AG30" s="177" t="s">
        <v>3005</v>
      </c>
      <c r="AH30" s="176" t="s">
        <v>2799</v>
      </c>
      <c r="AI30" s="177" t="s">
        <v>2800</v>
      </c>
      <c r="AJ30" s="177" t="s">
        <v>2800</v>
      </c>
      <c r="AK30" s="177" t="s">
        <v>2800</v>
      </c>
      <c r="AL30" s="177" t="s">
        <v>1070</v>
      </c>
      <c r="AM30" s="177" t="s">
        <v>2800</v>
      </c>
      <c r="AN30" s="177" t="s">
        <v>2800</v>
      </c>
      <c r="AO30" s="177" t="s">
        <v>3006</v>
      </c>
      <c r="AP30" s="177" t="s">
        <v>3007</v>
      </c>
      <c r="AQ30" s="177" t="s">
        <v>3008</v>
      </c>
    </row>
    <row r="31" spans="2:43" s="69" customFormat="1" ht="400" customHeight="1" x14ac:dyDescent="0.25">
      <c r="B31" s="176" t="s">
        <v>3009</v>
      </c>
      <c r="C31" s="177" t="s">
        <v>3010</v>
      </c>
      <c r="D31" s="177" t="s">
        <v>3011</v>
      </c>
      <c r="E31" s="176" t="s">
        <v>2357</v>
      </c>
      <c r="F31" s="178" t="s">
        <v>2834</v>
      </c>
      <c r="G31" s="177" t="s">
        <v>3012</v>
      </c>
      <c r="H31" s="178" t="s">
        <v>1070</v>
      </c>
      <c r="I31" s="178" t="s">
        <v>1070</v>
      </c>
      <c r="J31" s="179" t="s">
        <v>3013</v>
      </c>
      <c r="K31" s="176" t="s">
        <v>2782</v>
      </c>
      <c r="L31" s="178" t="s">
        <v>2783</v>
      </c>
      <c r="M31" s="177" t="s">
        <v>3014</v>
      </c>
      <c r="N31" s="180" t="s">
        <v>3015</v>
      </c>
      <c r="O31" s="177" t="s">
        <v>3016</v>
      </c>
      <c r="P31" s="177" t="s">
        <v>3017</v>
      </c>
      <c r="Q31" s="177" t="s">
        <v>3018</v>
      </c>
      <c r="R31" s="177" t="s">
        <v>2789</v>
      </c>
      <c r="S31" s="177" t="s">
        <v>3019</v>
      </c>
      <c r="T31" s="177" t="s">
        <v>2791</v>
      </c>
      <c r="U31" s="177" t="s">
        <v>612</v>
      </c>
      <c r="V31" s="181" t="s">
        <v>2842</v>
      </c>
      <c r="W31" s="182">
        <v>0.4</v>
      </c>
      <c r="X31" s="181" t="s">
        <v>2793</v>
      </c>
      <c r="Y31" s="182">
        <v>0.4</v>
      </c>
      <c r="Z31" s="125" t="s">
        <v>2794</v>
      </c>
      <c r="AA31" s="177" t="s">
        <v>3020</v>
      </c>
      <c r="AB31" s="181" t="s">
        <v>2796</v>
      </c>
      <c r="AC31" s="183">
        <v>0.11759999999999998</v>
      </c>
      <c r="AD31" s="181" t="s">
        <v>2970</v>
      </c>
      <c r="AE31" s="183">
        <v>0.16875000000000001</v>
      </c>
      <c r="AF31" s="125" t="s">
        <v>2797</v>
      </c>
      <c r="AG31" s="177" t="s">
        <v>3021</v>
      </c>
      <c r="AH31" s="176" t="s">
        <v>2799</v>
      </c>
      <c r="AI31" s="177" t="s">
        <v>2800</v>
      </c>
      <c r="AJ31" s="177" t="s">
        <v>2800</v>
      </c>
      <c r="AK31" s="177" t="s">
        <v>1070</v>
      </c>
      <c r="AL31" s="177" t="s">
        <v>1070</v>
      </c>
      <c r="AM31" s="177" t="s">
        <v>2800</v>
      </c>
      <c r="AN31" s="177" t="s">
        <v>2800</v>
      </c>
      <c r="AO31" s="177" t="s">
        <v>3022</v>
      </c>
      <c r="AP31" s="177" t="s">
        <v>3023</v>
      </c>
      <c r="AQ31" s="177" t="s">
        <v>3024</v>
      </c>
    </row>
    <row r="32" spans="2:43" s="69" customFormat="1" ht="400" customHeight="1" x14ac:dyDescent="0.25">
      <c r="B32" s="176" t="s">
        <v>3009</v>
      </c>
      <c r="C32" s="177" t="s">
        <v>3010</v>
      </c>
      <c r="D32" s="177" t="s">
        <v>3011</v>
      </c>
      <c r="E32" s="176" t="s">
        <v>2357</v>
      </c>
      <c r="F32" s="178" t="s">
        <v>2834</v>
      </c>
      <c r="G32" s="177" t="s">
        <v>3025</v>
      </c>
      <c r="H32" s="178" t="s">
        <v>1070</v>
      </c>
      <c r="I32" s="178" t="s">
        <v>1070</v>
      </c>
      <c r="J32" s="179" t="s">
        <v>3026</v>
      </c>
      <c r="K32" s="176" t="s">
        <v>2782</v>
      </c>
      <c r="L32" s="178" t="s">
        <v>3027</v>
      </c>
      <c r="M32" s="177" t="s">
        <v>3014</v>
      </c>
      <c r="N32" s="180" t="s">
        <v>3028</v>
      </c>
      <c r="O32" s="177" t="s">
        <v>2884</v>
      </c>
      <c r="P32" s="177" t="s">
        <v>3029</v>
      </c>
      <c r="Q32" s="177" t="s">
        <v>3018</v>
      </c>
      <c r="R32" s="177" t="s">
        <v>2789</v>
      </c>
      <c r="S32" s="177" t="s">
        <v>2886</v>
      </c>
      <c r="T32" s="177" t="s">
        <v>2791</v>
      </c>
      <c r="U32" s="177" t="s">
        <v>612</v>
      </c>
      <c r="V32" s="181" t="s">
        <v>2842</v>
      </c>
      <c r="W32" s="182">
        <v>0.4</v>
      </c>
      <c r="X32" s="181" t="s">
        <v>2793</v>
      </c>
      <c r="Y32" s="182">
        <v>0.4</v>
      </c>
      <c r="Z32" s="125" t="s">
        <v>2794</v>
      </c>
      <c r="AA32" s="177" t="s">
        <v>3030</v>
      </c>
      <c r="AB32" s="181" t="s">
        <v>2796</v>
      </c>
      <c r="AC32" s="183">
        <v>0.16799999999999998</v>
      </c>
      <c r="AD32" s="181" t="s">
        <v>2970</v>
      </c>
      <c r="AE32" s="183">
        <v>0.16875000000000001</v>
      </c>
      <c r="AF32" s="125" t="s">
        <v>2797</v>
      </c>
      <c r="AG32" s="177" t="s">
        <v>3031</v>
      </c>
      <c r="AH32" s="176" t="s">
        <v>2799</v>
      </c>
      <c r="AI32" s="177" t="s">
        <v>2800</v>
      </c>
      <c r="AJ32" s="177" t="s">
        <v>2800</v>
      </c>
      <c r="AK32" s="177" t="s">
        <v>1070</v>
      </c>
      <c r="AL32" s="177" t="s">
        <v>1070</v>
      </c>
      <c r="AM32" s="177" t="s">
        <v>2800</v>
      </c>
      <c r="AN32" s="177" t="s">
        <v>2800</v>
      </c>
      <c r="AO32" s="177" t="s">
        <v>3032</v>
      </c>
      <c r="AP32" s="177" t="s">
        <v>3033</v>
      </c>
      <c r="AQ32" s="177" t="s">
        <v>3034</v>
      </c>
    </row>
    <row r="33" spans="2:43" s="69" customFormat="1" ht="400" customHeight="1" x14ac:dyDescent="0.25">
      <c r="B33" s="176" t="s">
        <v>3035</v>
      </c>
      <c r="C33" s="177" t="s">
        <v>3036</v>
      </c>
      <c r="D33" s="177" t="s">
        <v>3037</v>
      </c>
      <c r="E33" s="176" t="s">
        <v>2369</v>
      </c>
      <c r="F33" s="178" t="s">
        <v>3038</v>
      </c>
      <c r="G33" s="177" t="s">
        <v>3039</v>
      </c>
      <c r="H33" s="178" t="s">
        <v>1070</v>
      </c>
      <c r="I33" s="178" t="s">
        <v>1070</v>
      </c>
      <c r="J33" s="179" t="s">
        <v>3040</v>
      </c>
      <c r="K33" s="176" t="s">
        <v>2782</v>
      </c>
      <c r="L33" s="178" t="s">
        <v>2783</v>
      </c>
      <c r="M33" s="177" t="s">
        <v>2370</v>
      </c>
      <c r="N33" s="180" t="s">
        <v>3041</v>
      </c>
      <c r="O33" s="177" t="s">
        <v>3042</v>
      </c>
      <c r="P33" s="177" t="s">
        <v>3043</v>
      </c>
      <c r="Q33" s="177" t="s">
        <v>2788</v>
      </c>
      <c r="R33" s="177" t="s">
        <v>2789</v>
      </c>
      <c r="S33" s="177" t="s">
        <v>2790</v>
      </c>
      <c r="T33" s="177" t="s">
        <v>576</v>
      </c>
      <c r="U33" s="177" t="s">
        <v>2841</v>
      </c>
      <c r="V33" s="181" t="s">
        <v>2936</v>
      </c>
      <c r="W33" s="182">
        <v>0.8</v>
      </c>
      <c r="X33" s="181" t="s">
        <v>2909</v>
      </c>
      <c r="Y33" s="182">
        <v>1</v>
      </c>
      <c r="Z33" s="125" t="s">
        <v>2910</v>
      </c>
      <c r="AA33" s="177" t="s">
        <v>3044</v>
      </c>
      <c r="AB33" s="181" t="s">
        <v>2842</v>
      </c>
      <c r="AC33" s="183">
        <v>0.2016</v>
      </c>
      <c r="AD33" s="181" t="s">
        <v>2819</v>
      </c>
      <c r="AE33" s="183">
        <v>0.75</v>
      </c>
      <c r="AF33" s="125" t="s">
        <v>2820</v>
      </c>
      <c r="AG33" s="177" t="s">
        <v>3045</v>
      </c>
      <c r="AH33" s="176" t="s">
        <v>2823</v>
      </c>
      <c r="AI33" s="184" t="s">
        <v>3046</v>
      </c>
      <c r="AJ33" s="184" t="s">
        <v>3047</v>
      </c>
      <c r="AK33" s="177" t="s">
        <v>1070</v>
      </c>
      <c r="AL33" s="184" t="s">
        <v>1070</v>
      </c>
      <c r="AM33" s="184" t="s">
        <v>2928</v>
      </c>
      <c r="AN33" s="184" t="s">
        <v>3048</v>
      </c>
      <c r="AO33" s="177" t="s">
        <v>3049</v>
      </c>
      <c r="AP33" s="177" t="s">
        <v>3050</v>
      </c>
      <c r="AQ33" s="177" t="s">
        <v>3051</v>
      </c>
    </row>
    <row r="34" spans="2:43" s="69" customFormat="1" ht="400" customHeight="1" x14ac:dyDescent="0.25">
      <c r="B34" s="176" t="s">
        <v>3035</v>
      </c>
      <c r="C34" s="177" t="s">
        <v>3036</v>
      </c>
      <c r="D34" s="177" t="s">
        <v>3037</v>
      </c>
      <c r="E34" s="176" t="s">
        <v>2369</v>
      </c>
      <c r="F34" s="178" t="s">
        <v>3038</v>
      </c>
      <c r="G34" s="177" t="s">
        <v>3039</v>
      </c>
      <c r="H34" s="178" t="s">
        <v>1070</v>
      </c>
      <c r="I34" s="178" t="s">
        <v>1070</v>
      </c>
      <c r="J34" s="179" t="s">
        <v>3052</v>
      </c>
      <c r="K34" s="176" t="s">
        <v>2782</v>
      </c>
      <c r="L34" s="178" t="s">
        <v>2783</v>
      </c>
      <c r="M34" s="177" t="s">
        <v>2370</v>
      </c>
      <c r="N34" s="180" t="s">
        <v>3053</v>
      </c>
      <c r="O34" s="177" t="s">
        <v>3042</v>
      </c>
      <c r="P34" s="177" t="s">
        <v>3054</v>
      </c>
      <c r="Q34" s="177" t="s">
        <v>2788</v>
      </c>
      <c r="R34" s="177" t="s">
        <v>2789</v>
      </c>
      <c r="S34" s="177" t="s">
        <v>2790</v>
      </c>
      <c r="T34" s="177" t="s">
        <v>576</v>
      </c>
      <c r="U34" s="177" t="s">
        <v>2841</v>
      </c>
      <c r="V34" s="181" t="s">
        <v>2792</v>
      </c>
      <c r="W34" s="182">
        <v>0.6</v>
      </c>
      <c r="X34" s="181" t="s">
        <v>2819</v>
      </c>
      <c r="Y34" s="182">
        <v>0.8</v>
      </c>
      <c r="Z34" s="125" t="s">
        <v>2820</v>
      </c>
      <c r="AA34" s="177" t="s">
        <v>3055</v>
      </c>
      <c r="AB34" s="181" t="s">
        <v>2842</v>
      </c>
      <c r="AC34" s="183">
        <v>0.252</v>
      </c>
      <c r="AD34" s="181" t="s">
        <v>2861</v>
      </c>
      <c r="AE34" s="183">
        <v>0.60000000000000009</v>
      </c>
      <c r="AF34" s="125" t="s">
        <v>2794</v>
      </c>
      <c r="AG34" s="177" t="s">
        <v>3056</v>
      </c>
      <c r="AH34" s="176" t="s">
        <v>2823</v>
      </c>
      <c r="AI34" s="184" t="s">
        <v>3057</v>
      </c>
      <c r="AJ34" s="184" t="s">
        <v>3058</v>
      </c>
      <c r="AK34" s="177" t="s">
        <v>1070</v>
      </c>
      <c r="AL34" s="184" t="s">
        <v>1070</v>
      </c>
      <c r="AM34" s="184" t="s">
        <v>3059</v>
      </c>
      <c r="AN34" s="184" t="s">
        <v>3060</v>
      </c>
      <c r="AO34" s="177" t="s">
        <v>3061</v>
      </c>
      <c r="AP34" s="177" t="s">
        <v>3062</v>
      </c>
      <c r="AQ34" s="177" t="s">
        <v>3063</v>
      </c>
    </row>
    <row r="35" spans="2:43" s="69" customFormat="1" ht="400" customHeight="1" x14ac:dyDescent="0.25">
      <c r="B35" s="176" t="s">
        <v>3035</v>
      </c>
      <c r="C35" s="177" t="s">
        <v>3036</v>
      </c>
      <c r="D35" s="177" t="s">
        <v>3037</v>
      </c>
      <c r="E35" s="176" t="s">
        <v>2369</v>
      </c>
      <c r="F35" s="178" t="s">
        <v>3038</v>
      </c>
      <c r="G35" s="177" t="s">
        <v>3064</v>
      </c>
      <c r="H35" s="178" t="s">
        <v>1070</v>
      </c>
      <c r="I35" s="178" t="s">
        <v>1070</v>
      </c>
      <c r="J35" s="179" t="s">
        <v>3065</v>
      </c>
      <c r="K35" s="176" t="s">
        <v>2782</v>
      </c>
      <c r="L35" s="178" t="s">
        <v>2783</v>
      </c>
      <c r="M35" s="177" t="s">
        <v>3066</v>
      </c>
      <c r="N35" s="180" t="s">
        <v>3067</v>
      </c>
      <c r="O35" s="177" t="s">
        <v>3042</v>
      </c>
      <c r="P35" s="177" t="s">
        <v>3068</v>
      </c>
      <c r="Q35" s="177" t="s">
        <v>2788</v>
      </c>
      <c r="R35" s="177" t="s">
        <v>2789</v>
      </c>
      <c r="S35" s="177" t="s">
        <v>2790</v>
      </c>
      <c r="T35" s="177" t="s">
        <v>2791</v>
      </c>
      <c r="U35" s="177" t="s">
        <v>612</v>
      </c>
      <c r="V35" s="181" t="s">
        <v>2936</v>
      </c>
      <c r="W35" s="182">
        <v>0.8</v>
      </c>
      <c r="X35" s="181" t="s">
        <v>2819</v>
      </c>
      <c r="Y35" s="182">
        <v>0.8</v>
      </c>
      <c r="Z35" s="125" t="s">
        <v>2820</v>
      </c>
      <c r="AA35" s="177" t="s">
        <v>3069</v>
      </c>
      <c r="AB35" s="181" t="s">
        <v>2842</v>
      </c>
      <c r="AC35" s="183">
        <v>0.33599999999999997</v>
      </c>
      <c r="AD35" s="181" t="s">
        <v>2861</v>
      </c>
      <c r="AE35" s="183">
        <v>0.45000000000000007</v>
      </c>
      <c r="AF35" s="125" t="s">
        <v>2794</v>
      </c>
      <c r="AG35" s="177" t="s">
        <v>3056</v>
      </c>
      <c r="AH35" s="176" t="s">
        <v>2823</v>
      </c>
      <c r="AI35" s="184" t="s">
        <v>3070</v>
      </c>
      <c r="AJ35" s="184" t="s">
        <v>3071</v>
      </c>
      <c r="AK35" s="177" t="s">
        <v>1070</v>
      </c>
      <c r="AL35" s="184" t="s">
        <v>1070</v>
      </c>
      <c r="AM35" s="184" t="s">
        <v>3059</v>
      </c>
      <c r="AN35" s="184" t="s">
        <v>3072</v>
      </c>
      <c r="AO35" s="177" t="s">
        <v>3073</v>
      </c>
      <c r="AP35" s="177" t="s">
        <v>3074</v>
      </c>
      <c r="AQ35" s="177" t="s">
        <v>3075</v>
      </c>
    </row>
    <row r="36" spans="2:43" s="69" customFormat="1" ht="400" customHeight="1" x14ac:dyDescent="0.25">
      <c r="B36" s="176" t="s">
        <v>3035</v>
      </c>
      <c r="C36" s="177" t="s">
        <v>3036</v>
      </c>
      <c r="D36" s="177" t="s">
        <v>3037</v>
      </c>
      <c r="E36" s="176" t="s">
        <v>2369</v>
      </c>
      <c r="F36" s="178" t="s">
        <v>3038</v>
      </c>
      <c r="G36" s="177" t="s">
        <v>3039</v>
      </c>
      <c r="H36" s="178" t="s">
        <v>1070</v>
      </c>
      <c r="I36" s="178" t="s">
        <v>1070</v>
      </c>
      <c r="J36" s="179" t="s">
        <v>3076</v>
      </c>
      <c r="K36" s="176" t="s">
        <v>2815</v>
      </c>
      <c r="L36" s="178" t="s">
        <v>2904</v>
      </c>
      <c r="M36" s="177" t="s">
        <v>2370</v>
      </c>
      <c r="N36" s="180" t="s">
        <v>3077</v>
      </c>
      <c r="O36" s="177" t="s">
        <v>3078</v>
      </c>
      <c r="P36" s="177" t="s">
        <v>3043</v>
      </c>
      <c r="Q36" s="177" t="s">
        <v>2788</v>
      </c>
      <c r="R36" s="177" t="s">
        <v>2789</v>
      </c>
      <c r="S36" s="177" t="s">
        <v>2790</v>
      </c>
      <c r="T36" s="177" t="s">
        <v>576</v>
      </c>
      <c r="U36" s="177" t="s">
        <v>2841</v>
      </c>
      <c r="V36" s="181" t="s">
        <v>2796</v>
      </c>
      <c r="W36" s="182">
        <v>0.2</v>
      </c>
      <c r="X36" s="181" t="s">
        <v>2909</v>
      </c>
      <c r="Y36" s="182">
        <v>1</v>
      </c>
      <c r="Z36" s="125" t="s">
        <v>2910</v>
      </c>
      <c r="AA36" s="177" t="s">
        <v>3079</v>
      </c>
      <c r="AB36" s="181" t="s">
        <v>2796</v>
      </c>
      <c r="AC36" s="183">
        <v>5.04E-2</v>
      </c>
      <c r="AD36" s="181" t="s">
        <v>2909</v>
      </c>
      <c r="AE36" s="183">
        <v>1</v>
      </c>
      <c r="AF36" s="125" t="s">
        <v>2910</v>
      </c>
      <c r="AG36" s="177" t="s">
        <v>3080</v>
      </c>
      <c r="AH36" s="176" t="s">
        <v>2823</v>
      </c>
      <c r="AI36" s="184" t="s">
        <v>3046</v>
      </c>
      <c r="AJ36" s="184" t="s">
        <v>3047</v>
      </c>
      <c r="AK36" s="184" t="s">
        <v>1070</v>
      </c>
      <c r="AL36" s="184" t="s">
        <v>1070</v>
      </c>
      <c r="AM36" s="184" t="s">
        <v>2928</v>
      </c>
      <c r="AN36" s="184" t="s">
        <v>3048</v>
      </c>
      <c r="AO36" s="177" t="s">
        <v>3081</v>
      </c>
      <c r="AP36" s="177" t="s">
        <v>3062</v>
      </c>
      <c r="AQ36" s="177" t="s">
        <v>3082</v>
      </c>
    </row>
    <row r="37" spans="2:43" s="69" customFormat="1" ht="400" customHeight="1" x14ac:dyDescent="0.25">
      <c r="B37" s="176" t="s">
        <v>3035</v>
      </c>
      <c r="C37" s="177" t="s">
        <v>3036</v>
      </c>
      <c r="D37" s="177" t="s">
        <v>3037</v>
      </c>
      <c r="E37" s="176" t="s">
        <v>2369</v>
      </c>
      <c r="F37" s="178" t="s">
        <v>3038</v>
      </c>
      <c r="G37" s="177" t="s">
        <v>3064</v>
      </c>
      <c r="H37" s="178" t="s">
        <v>1070</v>
      </c>
      <c r="I37" s="178" t="s">
        <v>1070</v>
      </c>
      <c r="J37" s="179" t="s">
        <v>3083</v>
      </c>
      <c r="K37" s="176" t="s">
        <v>2815</v>
      </c>
      <c r="L37" s="178" t="s">
        <v>2904</v>
      </c>
      <c r="M37" s="177" t="s">
        <v>2370</v>
      </c>
      <c r="N37" s="180" t="s">
        <v>3084</v>
      </c>
      <c r="O37" s="177" t="s">
        <v>3078</v>
      </c>
      <c r="P37" s="177" t="s">
        <v>3085</v>
      </c>
      <c r="Q37" s="177" t="s">
        <v>2788</v>
      </c>
      <c r="R37" s="177" t="s">
        <v>2789</v>
      </c>
      <c r="S37" s="177" t="s">
        <v>2790</v>
      </c>
      <c r="T37" s="177" t="s">
        <v>2791</v>
      </c>
      <c r="U37" s="177" t="s">
        <v>612</v>
      </c>
      <c r="V37" s="181" t="s">
        <v>2796</v>
      </c>
      <c r="W37" s="182">
        <v>0.2</v>
      </c>
      <c r="X37" s="181" t="s">
        <v>2909</v>
      </c>
      <c r="Y37" s="182">
        <v>1</v>
      </c>
      <c r="Z37" s="125" t="s">
        <v>2910</v>
      </c>
      <c r="AA37" s="177" t="s">
        <v>3079</v>
      </c>
      <c r="AB37" s="181" t="s">
        <v>2796</v>
      </c>
      <c r="AC37" s="183">
        <v>8.3999999999999991E-2</v>
      </c>
      <c r="AD37" s="181" t="s">
        <v>2909</v>
      </c>
      <c r="AE37" s="183">
        <v>1</v>
      </c>
      <c r="AF37" s="125" t="s">
        <v>2910</v>
      </c>
      <c r="AG37" s="177" t="s">
        <v>3080</v>
      </c>
      <c r="AH37" s="176" t="s">
        <v>2823</v>
      </c>
      <c r="AI37" s="184" t="s">
        <v>3070</v>
      </c>
      <c r="AJ37" s="184" t="s">
        <v>3071</v>
      </c>
      <c r="AK37" s="177" t="s">
        <v>1070</v>
      </c>
      <c r="AL37" s="184" t="s">
        <v>1070</v>
      </c>
      <c r="AM37" s="184" t="s">
        <v>3059</v>
      </c>
      <c r="AN37" s="184" t="s">
        <v>3072</v>
      </c>
      <c r="AO37" s="177" t="s">
        <v>3086</v>
      </c>
      <c r="AP37" s="177" t="s">
        <v>3062</v>
      </c>
      <c r="AQ37" s="177" t="s">
        <v>3087</v>
      </c>
    </row>
    <row r="38" spans="2:43" s="69" customFormat="1" ht="400" customHeight="1" x14ac:dyDescent="0.25">
      <c r="B38" s="176" t="s">
        <v>3035</v>
      </c>
      <c r="C38" s="177" t="s">
        <v>3036</v>
      </c>
      <c r="D38" s="177" t="s">
        <v>3037</v>
      </c>
      <c r="E38" s="176" t="s">
        <v>2369</v>
      </c>
      <c r="F38" s="178" t="s">
        <v>3038</v>
      </c>
      <c r="G38" s="177" t="s">
        <v>3088</v>
      </c>
      <c r="H38" s="178" t="s">
        <v>1070</v>
      </c>
      <c r="I38" s="178" t="s">
        <v>1070</v>
      </c>
      <c r="J38" s="179" t="s">
        <v>3089</v>
      </c>
      <c r="K38" s="176" t="s">
        <v>2782</v>
      </c>
      <c r="L38" s="178" t="s">
        <v>2783</v>
      </c>
      <c r="M38" s="177" t="s">
        <v>2370</v>
      </c>
      <c r="N38" s="180" t="s">
        <v>3090</v>
      </c>
      <c r="O38" s="177" t="s">
        <v>3091</v>
      </c>
      <c r="P38" s="177" t="s">
        <v>3092</v>
      </c>
      <c r="Q38" s="177" t="s">
        <v>2788</v>
      </c>
      <c r="R38" s="177" t="s">
        <v>2789</v>
      </c>
      <c r="S38" s="177" t="s">
        <v>2790</v>
      </c>
      <c r="T38" s="177" t="s">
        <v>2791</v>
      </c>
      <c r="U38" s="177" t="s">
        <v>612</v>
      </c>
      <c r="V38" s="181" t="s">
        <v>2792</v>
      </c>
      <c r="W38" s="182">
        <v>0.6</v>
      </c>
      <c r="X38" s="181" t="s">
        <v>2819</v>
      </c>
      <c r="Y38" s="182">
        <v>0.8</v>
      </c>
      <c r="Z38" s="125" t="s">
        <v>2820</v>
      </c>
      <c r="AA38" s="177" t="s">
        <v>3093</v>
      </c>
      <c r="AB38" s="181" t="s">
        <v>2842</v>
      </c>
      <c r="AC38" s="183">
        <v>0.252</v>
      </c>
      <c r="AD38" s="181" t="s">
        <v>2861</v>
      </c>
      <c r="AE38" s="183">
        <v>0.60000000000000009</v>
      </c>
      <c r="AF38" s="125" t="s">
        <v>2794</v>
      </c>
      <c r="AG38" s="177" t="s">
        <v>3056</v>
      </c>
      <c r="AH38" s="176" t="s">
        <v>2823</v>
      </c>
      <c r="AI38" s="184" t="s">
        <v>3094</v>
      </c>
      <c r="AJ38" s="184" t="s">
        <v>3095</v>
      </c>
      <c r="AK38" s="177" t="s">
        <v>1070</v>
      </c>
      <c r="AL38" s="184" t="s">
        <v>1070</v>
      </c>
      <c r="AM38" s="184" t="s">
        <v>2928</v>
      </c>
      <c r="AN38" s="184" t="s">
        <v>2916</v>
      </c>
      <c r="AO38" s="177" t="s">
        <v>3096</v>
      </c>
      <c r="AP38" s="177" t="s">
        <v>3062</v>
      </c>
      <c r="AQ38" s="177" t="s">
        <v>3097</v>
      </c>
    </row>
    <row r="39" spans="2:43" s="69" customFormat="1" ht="400" customHeight="1" x14ac:dyDescent="0.25">
      <c r="B39" s="176" t="s">
        <v>3035</v>
      </c>
      <c r="C39" s="177" t="s">
        <v>3036</v>
      </c>
      <c r="D39" s="177" t="s">
        <v>3037</v>
      </c>
      <c r="E39" s="176" t="s">
        <v>2369</v>
      </c>
      <c r="F39" s="178" t="s">
        <v>3038</v>
      </c>
      <c r="G39" s="177" t="s">
        <v>3098</v>
      </c>
      <c r="H39" s="178" t="s">
        <v>1070</v>
      </c>
      <c r="I39" s="178" t="s">
        <v>1070</v>
      </c>
      <c r="J39" s="179" t="s">
        <v>3099</v>
      </c>
      <c r="K39" s="176" t="s">
        <v>2782</v>
      </c>
      <c r="L39" s="178" t="s">
        <v>2783</v>
      </c>
      <c r="M39" s="177" t="s">
        <v>2370</v>
      </c>
      <c r="N39" s="180" t="s">
        <v>3100</v>
      </c>
      <c r="O39" s="177" t="s">
        <v>3101</v>
      </c>
      <c r="P39" s="177" t="s">
        <v>3102</v>
      </c>
      <c r="Q39" s="177" t="s">
        <v>2788</v>
      </c>
      <c r="R39" s="177" t="s">
        <v>2789</v>
      </c>
      <c r="S39" s="177" t="s">
        <v>2790</v>
      </c>
      <c r="T39" s="177" t="s">
        <v>2791</v>
      </c>
      <c r="U39" s="177" t="s">
        <v>612</v>
      </c>
      <c r="V39" s="181" t="s">
        <v>2936</v>
      </c>
      <c r="W39" s="182">
        <v>0.8</v>
      </c>
      <c r="X39" s="181" t="s">
        <v>2819</v>
      </c>
      <c r="Y39" s="182">
        <v>0.8</v>
      </c>
      <c r="Z39" s="125" t="s">
        <v>2820</v>
      </c>
      <c r="AA39" s="177" t="s">
        <v>3069</v>
      </c>
      <c r="AB39" s="181" t="s">
        <v>2842</v>
      </c>
      <c r="AC39" s="183">
        <v>0.2016</v>
      </c>
      <c r="AD39" s="181" t="s">
        <v>2861</v>
      </c>
      <c r="AE39" s="183">
        <v>0.60000000000000009</v>
      </c>
      <c r="AF39" s="125" t="s">
        <v>2794</v>
      </c>
      <c r="AG39" s="177" t="s">
        <v>3103</v>
      </c>
      <c r="AH39" s="176" t="s">
        <v>2823</v>
      </c>
      <c r="AI39" s="184" t="s">
        <v>3104</v>
      </c>
      <c r="AJ39" s="184" t="s">
        <v>3071</v>
      </c>
      <c r="AK39" s="177" t="s">
        <v>1070</v>
      </c>
      <c r="AL39" s="184" t="s">
        <v>1070</v>
      </c>
      <c r="AM39" s="184" t="s">
        <v>3105</v>
      </c>
      <c r="AN39" s="184" t="s">
        <v>3106</v>
      </c>
      <c r="AO39" s="177" t="s">
        <v>3107</v>
      </c>
      <c r="AP39" s="177" t="s">
        <v>3062</v>
      </c>
      <c r="AQ39" s="177" t="s">
        <v>3108</v>
      </c>
    </row>
    <row r="40" spans="2:43" s="69" customFormat="1" ht="400" customHeight="1" x14ac:dyDescent="0.25">
      <c r="B40" s="176" t="s">
        <v>3109</v>
      </c>
      <c r="C40" s="177" t="s">
        <v>3110</v>
      </c>
      <c r="D40" s="177" t="s">
        <v>3111</v>
      </c>
      <c r="E40" s="176" t="s">
        <v>3112</v>
      </c>
      <c r="F40" s="178" t="s">
        <v>3038</v>
      </c>
      <c r="G40" s="177" t="s">
        <v>3113</v>
      </c>
      <c r="H40" s="178" t="s">
        <v>1070</v>
      </c>
      <c r="I40" s="178" t="s">
        <v>1070</v>
      </c>
      <c r="J40" s="179" t="s">
        <v>3114</v>
      </c>
      <c r="K40" s="176" t="s">
        <v>2782</v>
      </c>
      <c r="L40" s="178" t="s">
        <v>2783</v>
      </c>
      <c r="M40" s="177" t="s">
        <v>2406</v>
      </c>
      <c r="N40" s="180" t="s">
        <v>3115</v>
      </c>
      <c r="O40" s="177" t="s">
        <v>3116</v>
      </c>
      <c r="P40" s="177" t="s">
        <v>3117</v>
      </c>
      <c r="Q40" s="177" t="s">
        <v>2788</v>
      </c>
      <c r="R40" s="177" t="s">
        <v>2789</v>
      </c>
      <c r="S40" s="177" t="s">
        <v>3118</v>
      </c>
      <c r="T40" s="177" t="s">
        <v>2791</v>
      </c>
      <c r="U40" s="177" t="s">
        <v>612</v>
      </c>
      <c r="V40" s="181" t="s">
        <v>2842</v>
      </c>
      <c r="W40" s="182">
        <v>0.4</v>
      </c>
      <c r="X40" s="181" t="s">
        <v>2793</v>
      </c>
      <c r="Y40" s="182">
        <v>0.4</v>
      </c>
      <c r="Z40" s="125" t="s">
        <v>2794</v>
      </c>
      <c r="AA40" s="177" t="s">
        <v>3119</v>
      </c>
      <c r="AB40" s="181" t="s">
        <v>2796</v>
      </c>
      <c r="AC40" s="183">
        <v>0.16799999999999998</v>
      </c>
      <c r="AD40" s="181" t="s">
        <v>2970</v>
      </c>
      <c r="AE40" s="183">
        <v>0.16875000000000001</v>
      </c>
      <c r="AF40" s="125" t="s">
        <v>2797</v>
      </c>
      <c r="AG40" s="177" t="s">
        <v>2798</v>
      </c>
      <c r="AH40" s="176" t="s">
        <v>2799</v>
      </c>
      <c r="AI40" s="177" t="s">
        <v>2800</v>
      </c>
      <c r="AJ40" s="177" t="s">
        <v>2800</v>
      </c>
      <c r="AK40" s="177" t="s">
        <v>1070</v>
      </c>
      <c r="AL40" s="177" t="s">
        <v>1070</v>
      </c>
      <c r="AM40" s="177" t="s">
        <v>2800</v>
      </c>
      <c r="AN40" s="177" t="s">
        <v>2800</v>
      </c>
      <c r="AO40" s="177" t="s">
        <v>3120</v>
      </c>
      <c r="AP40" s="177" t="s">
        <v>3121</v>
      </c>
      <c r="AQ40" s="177" t="s">
        <v>3122</v>
      </c>
    </row>
    <row r="41" spans="2:43" s="69" customFormat="1" ht="400" customHeight="1" x14ac:dyDescent="0.25">
      <c r="B41" s="176" t="s">
        <v>3109</v>
      </c>
      <c r="C41" s="177" t="s">
        <v>3110</v>
      </c>
      <c r="D41" s="177" t="s">
        <v>3111</v>
      </c>
      <c r="E41" s="176" t="s">
        <v>3112</v>
      </c>
      <c r="F41" s="178" t="s">
        <v>3038</v>
      </c>
      <c r="G41" s="177" t="s">
        <v>3123</v>
      </c>
      <c r="H41" s="178" t="s">
        <v>1070</v>
      </c>
      <c r="I41" s="178" t="s">
        <v>1070</v>
      </c>
      <c r="J41" s="179" t="s">
        <v>3124</v>
      </c>
      <c r="K41" s="176" t="s">
        <v>2815</v>
      </c>
      <c r="L41" s="178" t="s">
        <v>2904</v>
      </c>
      <c r="M41" s="177" t="s">
        <v>2406</v>
      </c>
      <c r="N41" s="180" t="s">
        <v>3125</v>
      </c>
      <c r="O41" s="177" t="s">
        <v>3126</v>
      </c>
      <c r="P41" s="177" t="s">
        <v>3127</v>
      </c>
      <c r="Q41" s="177" t="s">
        <v>2788</v>
      </c>
      <c r="R41" s="177" t="s">
        <v>2789</v>
      </c>
      <c r="S41" s="177" t="s">
        <v>2947</v>
      </c>
      <c r="T41" s="177" t="s">
        <v>2791</v>
      </c>
      <c r="U41" s="177" t="s">
        <v>612</v>
      </c>
      <c r="V41" s="181" t="s">
        <v>2796</v>
      </c>
      <c r="W41" s="182">
        <v>0.2</v>
      </c>
      <c r="X41" s="181" t="s">
        <v>2819</v>
      </c>
      <c r="Y41" s="182">
        <v>0.8</v>
      </c>
      <c r="Z41" s="125" t="s">
        <v>2820</v>
      </c>
      <c r="AA41" s="177" t="s">
        <v>2821</v>
      </c>
      <c r="AB41" s="181" t="s">
        <v>2796</v>
      </c>
      <c r="AC41" s="183">
        <v>1.48176E-2</v>
      </c>
      <c r="AD41" s="181" t="s">
        <v>2819</v>
      </c>
      <c r="AE41" s="183">
        <v>0.8</v>
      </c>
      <c r="AF41" s="125" t="s">
        <v>2820</v>
      </c>
      <c r="AG41" s="177" t="s">
        <v>3128</v>
      </c>
      <c r="AH41" s="176" t="s">
        <v>2823</v>
      </c>
      <c r="AI41" s="184" t="s">
        <v>3129</v>
      </c>
      <c r="AJ41" s="184" t="s">
        <v>3130</v>
      </c>
      <c r="AK41" s="177" t="s">
        <v>1070</v>
      </c>
      <c r="AL41" s="184" t="s">
        <v>1070</v>
      </c>
      <c r="AM41" s="184" t="s">
        <v>2928</v>
      </c>
      <c r="AN41" s="184" t="s">
        <v>3048</v>
      </c>
      <c r="AO41" s="177" t="s">
        <v>3131</v>
      </c>
      <c r="AP41" s="177" t="s">
        <v>3121</v>
      </c>
      <c r="AQ41" s="177" t="s">
        <v>3132</v>
      </c>
    </row>
    <row r="42" spans="2:43" s="69" customFormat="1" ht="400" customHeight="1" x14ac:dyDescent="0.25">
      <c r="B42" s="176" t="s">
        <v>3109</v>
      </c>
      <c r="C42" s="177" t="s">
        <v>3110</v>
      </c>
      <c r="D42" s="177" t="s">
        <v>3111</v>
      </c>
      <c r="E42" s="176" t="s">
        <v>3112</v>
      </c>
      <c r="F42" s="178" t="s">
        <v>3038</v>
      </c>
      <c r="G42" s="177" t="s">
        <v>3133</v>
      </c>
      <c r="H42" s="178" t="s">
        <v>1070</v>
      </c>
      <c r="I42" s="178" t="s">
        <v>1070</v>
      </c>
      <c r="J42" s="179" t="s">
        <v>3134</v>
      </c>
      <c r="K42" s="176" t="s">
        <v>2815</v>
      </c>
      <c r="L42" s="178" t="s">
        <v>2904</v>
      </c>
      <c r="M42" s="177" t="s">
        <v>2406</v>
      </c>
      <c r="N42" s="180" t="s">
        <v>3125</v>
      </c>
      <c r="O42" s="177" t="s">
        <v>3126</v>
      </c>
      <c r="P42" s="177" t="s">
        <v>3135</v>
      </c>
      <c r="Q42" s="177" t="s">
        <v>2788</v>
      </c>
      <c r="R42" s="177" t="s">
        <v>2789</v>
      </c>
      <c r="S42" s="177" t="s">
        <v>3118</v>
      </c>
      <c r="T42" s="177" t="s">
        <v>2791</v>
      </c>
      <c r="U42" s="177" t="s">
        <v>612</v>
      </c>
      <c r="V42" s="181" t="s">
        <v>2796</v>
      </c>
      <c r="W42" s="182">
        <v>0.2</v>
      </c>
      <c r="X42" s="181" t="s">
        <v>2819</v>
      </c>
      <c r="Y42" s="182">
        <v>0.8</v>
      </c>
      <c r="Z42" s="125" t="s">
        <v>2820</v>
      </c>
      <c r="AA42" s="177" t="s">
        <v>2821</v>
      </c>
      <c r="AB42" s="181" t="s">
        <v>2796</v>
      </c>
      <c r="AC42" s="183">
        <v>2.1167999999999999E-2</v>
      </c>
      <c r="AD42" s="181" t="s">
        <v>2819</v>
      </c>
      <c r="AE42" s="183">
        <v>0.8</v>
      </c>
      <c r="AF42" s="125" t="s">
        <v>2820</v>
      </c>
      <c r="AG42" s="177" t="s">
        <v>2822</v>
      </c>
      <c r="AH42" s="176" t="s">
        <v>2823</v>
      </c>
      <c r="AI42" s="184" t="s">
        <v>3136</v>
      </c>
      <c r="AJ42" s="184" t="s">
        <v>3130</v>
      </c>
      <c r="AK42" s="184" t="s">
        <v>1070</v>
      </c>
      <c r="AL42" s="184" t="s">
        <v>1070</v>
      </c>
      <c r="AM42" s="184" t="s">
        <v>2928</v>
      </c>
      <c r="AN42" s="184" t="s">
        <v>3048</v>
      </c>
      <c r="AO42" s="177" t="s">
        <v>3137</v>
      </c>
      <c r="AP42" s="177" t="s">
        <v>3138</v>
      </c>
      <c r="AQ42" s="177" t="s">
        <v>3139</v>
      </c>
    </row>
    <row r="43" spans="2:43" s="69" customFormat="1" ht="400" customHeight="1" x14ac:dyDescent="0.25">
      <c r="B43" s="176" t="s">
        <v>3109</v>
      </c>
      <c r="C43" s="177" t="s">
        <v>3110</v>
      </c>
      <c r="D43" s="177" t="s">
        <v>3111</v>
      </c>
      <c r="E43" s="176" t="s">
        <v>3112</v>
      </c>
      <c r="F43" s="178" t="s">
        <v>3038</v>
      </c>
      <c r="G43" s="177" t="s">
        <v>3140</v>
      </c>
      <c r="H43" s="178" t="s">
        <v>1070</v>
      </c>
      <c r="I43" s="178" t="s">
        <v>1070</v>
      </c>
      <c r="J43" s="179" t="s">
        <v>3141</v>
      </c>
      <c r="K43" s="176" t="s">
        <v>2782</v>
      </c>
      <c r="L43" s="178" t="s">
        <v>2783</v>
      </c>
      <c r="M43" s="177" t="s">
        <v>2406</v>
      </c>
      <c r="N43" s="180" t="s">
        <v>3142</v>
      </c>
      <c r="O43" s="177" t="s">
        <v>3143</v>
      </c>
      <c r="P43" s="177" t="s">
        <v>3144</v>
      </c>
      <c r="Q43" s="177" t="s">
        <v>2788</v>
      </c>
      <c r="R43" s="177" t="s">
        <v>2789</v>
      </c>
      <c r="S43" s="177" t="s">
        <v>2947</v>
      </c>
      <c r="T43" s="177" t="s">
        <v>576</v>
      </c>
      <c r="U43" s="177" t="s">
        <v>2841</v>
      </c>
      <c r="V43" s="181" t="s">
        <v>2936</v>
      </c>
      <c r="W43" s="182">
        <v>0.8</v>
      </c>
      <c r="X43" s="181" t="s">
        <v>2819</v>
      </c>
      <c r="Y43" s="182">
        <v>0.8</v>
      </c>
      <c r="Z43" s="125" t="s">
        <v>2820</v>
      </c>
      <c r="AA43" s="177" t="s">
        <v>3145</v>
      </c>
      <c r="AB43" s="181" t="s">
        <v>2796</v>
      </c>
      <c r="AC43" s="183">
        <v>2.4893567999999998E-2</v>
      </c>
      <c r="AD43" s="181" t="s">
        <v>2861</v>
      </c>
      <c r="AE43" s="183">
        <v>0.45000000000000007</v>
      </c>
      <c r="AF43" s="125" t="s">
        <v>2794</v>
      </c>
      <c r="AG43" s="177" t="s">
        <v>3146</v>
      </c>
      <c r="AH43" s="176" t="s">
        <v>2823</v>
      </c>
      <c r="AI43" s="184" t="s">
        <v>3147</v>
      </c>
      <c r="AJ43" s="184" t="s">
        <v>3130</v>
      </c>
      <c r="AK43" s="177" t="s">
        <v>1070</v>
      </c>
      <c r="AL43" s="184" t="s">
        <v>1070</v>
      </c>
      <c r="AM43" s="184" t="s">
        <v>2928</v>
      </c>
      <c r="AN43" s="184" t="s">
        <v>3048</v>
      </c>
      <c r="AO43" s="177" t="s">
        <v>3148</v>
      </c>
      <c r="AP43" s="177" t="s">
        <v>3149</v>
      </c>
      <c r="AQ43" s="177" t="s">
        <v>3150</v>
      </c>
    </row>
    <row r="44" spans="2:43" s="69" customFormat="1" ht="400" customHeight="1" x14ac:dyDescent="0.25">
      <c r="B44" s="176" t="s">
        <v>3109</v>
      </c>
      <c r="C44" s="177" t="s">
        <v>3110</v>
      </c>
      <c r="D44" s="177" t="s">
        <v>3111</v>
      </c>
      <c r="E44" s="176" t="s">
        <v>3112</v>
      </c>
      <c r="F44" s="178" t="s">
        <v>3038</v>
      </c>
      <c r="G44" s="177" t="s">
        <v>3151</v>
      </c>
      <c r="H44" s="178" t="s">
        <v>1070</v>
      </c>
      <c r="I44" s="178" t="s">
        <v>1070</v>
      </c>
      <c r="J44" s="179" t="s">
        <v>3152</v>
      </c>
      <c r="K44" s="176" t="s">
        <v>2782</v>
      </c>
      <c r="L44" s="178" t="s">
        <v>3153</v>
      </c>
      <c r="M44" s="177" t="s">
        <v>2444</v>
      </c>
      <c r="N44" s="180" t="s">
        <v>3154</v>
      </c>
      <c r="O44" s="184" t="s">
        <v>3155</v>
      </c>
      <c r="P44" s="177" t="s">
        <v>3156</v>
      </c>
      <c r="Q44" s="177" t="s">
        <v>2788</v>
      </c>
      <c r="R44" s="177" t="s">
        <v>2789</v>
      </c>
      <c r="S44" s="177" t="s">
        <v>2790</v>
      </c>
      <c r="T44" s="177" t="s">
        <v>1675</v>
      </c>
      <c r="U44" s="177" t="s">
        <v>3157</v>
      </c>
      <c r="V44" s="181" t="s">
        <v>2796</v>
      </c>
      <c r="W44" s="182">
        <v>0.2</v>
      </c>
      <c r="X44" s="181" t="s">
        <v>2793</v>
      </c>
      <c r="Y44" s="182">
        <v>0.4</v>
      </c>
      <c r="Z44" s="125" t="s">
        <v>2797</v>
      </c>
      <c r="AA44" s="177" t="s">
        <v>3158</v>
      </c>
      <c r="AB44" s="181" t="s">
        <v>2796</v>
      </c>
      <c r="AC44" s="183">
        <v>8.3999999999999991E-2</v>
      </c>
      <c r="AD44" s="181" t="s">
        <v>2793</v>
      </c>
      <c r="AE44" s="183">
        <v>0.30000000000000004</v>
      </c>
      <c r="AF44" s="125" t="s">
        <v>2797</v>
      </c>
      <c r="AG44" s="177" t="s">
        <v>2798</v>
      </c>
      <c r="AH44" s="176" t="s">
        <v>2799</v>
      </c>
      <c r="AI44" s="177" t="s">
        <v>2800</v>
      </c>
      <c r="AJ44" s="177" t="s">
        <v>2800</v>
      </c>
      <c r="AK44" s="177" t="s">
        <v>1070</v>
      </c>
      <c r="AL44" s="177" t="s">
        <v>1070</v>
      </c>
      <c r="AM44" s="177" t="s">
        <v>2800</v>
      </c>
      <c r="AN44" s="177" t="s">
        <v>2800</v>
      </c>
      <c r="AO44" s="177" t="s">
        <v>3159</v>
      </c>
      <c r="AP44" s="177" t="s">
        <v>3160</v>
      </c>
      <c r="AQ44" s="177" t="s">
        <v>3161</v>
      </c>
    </row>
    <row r="45" spans="2:43" s="69" customFormat="1" ht="400" customHeight="1" x14ac:dyDescent="0.25">
      <c r="B45" s="176" t="s">
        <v>3162</v>
      </c>
      <c r="C45" s="177" t="s">
        <v>3163</v>
      </c>
      <c r="D45" s="177" t="s">
        <v>3164</v>
      </c>
      <c r="E45" s="176" t="s">
        <v>3112</v>
      </c>
      <c r="F45" s="178" t="s">
        <v>3038</v>
      </c>
      <c r="G45" s="177" t="s">
        <v>3165</v>
      </c>
      <c r="H45" s="178" t="s">
        <v>1070</v>
      </c>
      <c r="I45" s="178" t="s">
        <v>1070</v>
      </c>
      <c r="J45" s="179" t="s">
        <v>3166</v>
      </c>
      <c r="K45" s="176" t="s">
        <v>2815</v>
      </c>
      <c r="L45" s="178" t="s">
        <v>2904</v>
      </c>
      <c r="M45" s="177" t="s">
        <v>2406</v>
      </c>
      <c r="N45" s="180" t="s">
        <v>3167</v>
      </c>
      <c r="O45" s="177" t="s">
        <v>3168</v>
      </c>
      <c r="P45" s="177" t="s">
        <v>3169</v>
      </c>
      <c r="Q45" s="177" t="s">
        <v>2788</v>
      </c>
      <c r="R45" s="177" t="s">
        <v>2789</v>
      </c>
      <c r="S45" s="177" t="s">
        <v>2790</v>
      </c>
      <c r="T45" s="177" t="s">
        <v>2791</v>
      </c>
      <c r="U45" s="177" t="s">
        <v>612</v>
      </c>
      <c r="V45" s="181" t="s">
        <v>2796</v>
      </c>
      <c r="W45" s="182">
        <v>0.2</v>
      </c>
      <c r="X45" s="181" t="s">
        <v>2819</v>
      </c>
      <c r="Y45" s="182">
        <v>0.8</v>
      </c>
      <c r="Z45" s="125" t="s">
        <v>2820</v>
      </c>
      <c r="AA45" s="177" t="s">
        <v>3170</v>
      </c>
      <c r="AB45" s="181" t="s">
        <v>2796</v>
      </c>
      <c r="AC45" s="183">
        <v>2.4695999999999999E-2</v>
      </c>
      <c r="AD45" s="181" t="s">
        <v>2819</v>
      </c>
      <c r="AE45" s="183">
        <v>0.8</v>
      </c>
      <c r="AF45" s="125" t="s">
        <v>2820</v>
      </c>
      <c r="AG45" s="177" t="s">
        <v>3171</v>
      </c>
      <c r="AH45" s="176" t="s">
        <v>2823</v>
      </c>
      <c r="AI45" s="177" t="s">
        <v>3172</v>
      </c>
      <c r="AJ45" s="177" t="s">
        <v>3173</v>
      </c>
      <c r="AK45" s="177" t="s">
        <v>1070</v>
      </c>
      <c r="AL45" s="177" t="s">
        <v>1070</v>
      </c>
      <c r="AM45" s="177" t="s">
        <v>3174</v>
      </c>
      <c r="AN45" s="177" t="s">
        <v>3175</v>
      </c>
      <c r="AO45" s="177" t="s">
        <v>3176</v>
      </c>
      <c r="AP45" s="177" t="s">
        <v>3177</v>
      </c>
      <c r="AQ45" s="177" t="s">
        <v>3178</v>
      </c>
    </row>
    <row r="46" spans="2:43" s="69" customFormat="1" ht="400" customHeight="1" x14ac:dyDescent="0.25">
      <c r="B46" s="176" t="s">
        <v>3162</v>
      </c>
      <c r="C46" s="177" t="s">
        <v>3163</v>
      </c>
      <c r="D46" s="177" t="s">
        <v>3164</v>
      </c>
      <c r="E46" s="176" t="s">
        <v>3112</v>
      </c>
      <c r="F46" s="178" t="s">
        <v>3038</v>
      </c>
      <c r="G46" s="177" t="s">
        <v>3179</v>
      </c>
      <c r="H46" s="178" t="s">
        <v>1070</v>
      </c>
      <c r="I46" s="178" t="s">
        <v>1070</v>
      </c>
      <c r="J46" s="179" t="s">
        <v>3180</v>
      </c>
      <c r="K46" s="176" t="s">
        <v>2782</v>
      </c>
      <c r="L46" s="178" t="s">
        <v>2783</v>
      </c>
      <c r="M46" s="177" t="s">
        <v>2406</v>
      </c>
      <c r="N46" s="180" t="s">
        <v>3181</v>
      </c>
      <c r="O46" s="177" t="s">
        <v>3182</v>
      </c>
      <c r="P46" s="177" t="s">
        <v>3183</v>
      </c>
      <c r="Q46" s="177" t="s">
        <v>2788</v>
      </c>
      <c r="R46" s="177" t="s">
        <v>2789</v>
      </c>
      <c r="S46" s="177" t="s">
        <v>2790</v>
      </c>
      <c r="T46" s="177" t="s">
        <v>2791</v>
      </c>
      <c r="U46" s="177" t="s">
        <v>612</v>
      </c>
      <c r="V46" s="181" t="s">
        <v>2936</v>
      </c>
      <c r="W46" s="182">
        <v>0.8</v>
      </c>
      <c r="X46" s="181" t="s">
        <v>2861</v>
      </c>
      <c r="Y46" s="182">
        <v>0.6</v>
      </c>
      <c r="Z46" s="125" t="s">
        <v>2820</v>
      </c>
      <c r="AA46" s="177" t="s">
        <v>3184</v>
      </c>
      <c r="AB46" s="181" t="s">
        <v>2796</v>
      </c>
      <c r="AC46" s="183">
        <v>8.467199999999997E-2</v>
      </c>
      <c r="AD46" s="181" t="s">
        <v>2793</v>
      </c>
      <c r="AE46" s="183">
        <v>0.25312499999999999</v>
      </c>
      <c r="AF46" s="125" t="s">
        <v>2797</v>
      </c>
      <c r="AG46" s="177" t="s">
        <v>3185</v>
      </c>
      <c r="AH46" s="176" t="s">
        <v>2799</v>
      </c>
      <c r="AI46" s="184" t="s">
        <v>2800</v>
      </c>
      <c r="AJ46" s="184" t="s">
        <v>2800</v>
      </c>
      <c r="AK46" s="184" t="s">
        <v>1070</v>
      </c>
      <c r="AL46" s="184" t="s">
        <v>1070</v>
      </c>
      <c r="AM46" s="184" t="s">
        <v>2800</v>
      </c>
      <c r="AN46" s="184" t="s">
        <v>2800</v>
      </c>
      <c r="AO46" s="177" t="s">
        <v>3186</v>
      </c>
      <c r="AP46" s="177" t="s">
        <v>3187</v>
      </c>
      <c r="AQ46" s="177" t="s">
        <v>3188</v>
      </c>
    </row>
    <row r="47" spans="2:43" s="69" customFormat="1" ht="400" customHeight="1" x14ac:dyDescent="0.25">
      <c r="B47" s="176" t="s">
        <v>3162</v>
      </c>
      <c r="C47" s="177" t="s">
        <v>3163</v>
      </c>
      <c r="D47" s="177" t="s">
        <v>3164</v>
      </c>
      <c r="E47" s="176" t="s">
        <v>3112</v>
      </c>
      <c r="F47" s="178" t="s">
        <v>3038</v>
      </c>
      <c r="G47" s="177" t="s">
        <v>3189</v>
      </c>
      <c r="H47" s="178" t="s">
        <v>1070</v>
      </c>
      <c r="I47" s="178" t="s">
        <v>1070</v>
      </c>
      <c r="J47" s="179" t="s">
        <v>3190</v>
      </c>
      <c r="K47" s="176" t="s">
        <v>2815</v>
      </c>
      <c r="L47" s="178" t="s">
        <v>2904</v>
      </c>
      <c r="M47" s="177" t="s">
        <v>1885</v>
      </c>
      <c r="N47" s="180" t="s">
        <v>3191</v>
      </c>
      <c r="O47" s="177" t="s">
        <v>3192</v>
      </c>
      <c r="P47" s="177" t="s">
        <v>3193</v>
      </c>
      <c r="Q47" s="177" t="s">
        <v>2788</v>
      </c>
      <c r="R47" s="177" t="s">
        <v>2789</v>
      </c>
      <c r="S47" s="177" t="s">
        <v>2790</v>
      </c>
      <c r="T47" s="177" t="s">
        <v>2791</v>
      </c>
      <c r="U47" s="177" t="s">
        <v>612</v>
      </c>
      <c r="V47" s="181" t="s">
        <v>2796</v>
      </c>
      <c r="W47" s="182">
        <v>0.2</v>
      </c>
      <c r="X47" s="181" t="s">
        <v>2819</v>
      </c>
      <c r="Y47" s="182">
        <v>0.8</v>
      </c>
      <c r="Z47" s="125" t="s">
        <v>2820</v>
      </c>
      <c r="AA47" s="177" t="s">
        <v>3194</v>
      </c>
      <c r="AB47" s="181" t="s">
        <v>2796</v>
      </c>
      <c r="AC47" s="183">
        <v>8.3999999999999991E-2</v>
      </c>
      <c r="AD47" s="181" t="s">
        <v>2819</v>
      </c>
      <c r="AE47" s="183">
        <v>0.8</v>
      </c>
      <c r="AF47" s="125" t="s">
        <v>2820</v>
      </c>
      <c r="AG47" s="177" t="s">
        <v>3195</v>
      </c>
      <c r="AH47" s="176" t="s">
        <v>2823</v>
      </c>
      <c r="AI47" s="184" t="s">
        <v>3196</v>
      </c>
      <c r="AJ47" s="184" t="s">
        <v>3197</v>
      </c>
      <c r="AK47" s="184" t="s">
        <v>1070</v>
      </c>
      <c r="AL47" s="184" t="s">
        <v>1070</v>
      </c>
      <c r="AM47" s="184" t="s">
        <v>2928</v>
      </c>
      <c r="AN47" s="184" t="s">
        <v>2916</v>
      </c>
      <c r="AO47" s="177" t="s">
        <v>3198</v>
      </c>
      <c r="AP47" s="177" t="s">
        <v>3199</v>
      </c>
      <c r="AQ47" s="177" t="s">
        <v>3200</v>
      </c>
    </row>
    <row r="48" spans="2:43" s="69" customFormat="1" ht="400" customHeight="1" x14ac:dyDescent="0.25">
      <c r="B48" s="176" t="s">
        <v>3162</v>
      </c>
      <c r="C48" s="177" t="s">
        <v>3163</v>
      </c>
      <c r="D48" s="177" t="s">
        <v>3164</v>
      </c>
      <c r="E48" s="176" t="s">
        <v>3112</v>
      </c>
      <c r="F48" s="178" t="s">
        <v>3038</v>
      </c>
      <c r="G48" s="177" t="s">
        <v>3189</v>
      </c>
      <c r="H48" s="178" t="s">
        <v>1070</v>
      </c>
      <c r="I48" s="178" t="s">
        <v>1070</v>
      </c>
      <c r="J48" s="179" t="s">
        <v>3201</v>
      </c>
      <c r="K48" s="176" t="s">
        <v>2782</v>
      </c>
      <c r="L48" s="178" t="s">
        <v>2783</v>
      </c>
      <c r="M48" s="177" t="s">
        <v>1885</v>
      </c>
      <c r="N48" s="180" t="s">
        <v>3202</v>
      </c>
      <c r="O48" s="177" t="s">
        <v>3203</v>
      </c>
      <c r="P48" s="177" t="s">
        <v>3204</v>
      </c>
      <c r="Q48" s="177" t="s">
        <v>2788</v>
      </c>
      <c r="R48" s="177" t="s">
        <v>2789</v>
      </c>
      <c r="S48" s="177" t="s">
        <v>2790</v>
      </c>
      <c r="T48" s="177" t="s">
        <v>2791</v>
      </c>
      <c r="U48" s="184" t="s">
        <v>612</v>
      </c>
      <c r="V48" s="181" t="s">
        <v>2792</v>
      </c>
      <c r="W48" s="182">
        <v>0.6</v>
      </c>
      <c r="X48" s="181" t="s">
        <v>2793</v>
      </c>
      <c r="Y48" s="182">
        <v>0.4</v>
      </c>
      <c r="Z48" s="125" t="s">
        <v>2794</v>
      </c>
      <c r="AA48" s="177" t="s">
        <v>3205</v>
      </c>
      <c r="AB48" s="181" t="s">
        <v>2796</v>
      </c>
      <c r="AC48" s="183">
        <v>0.1512</v>
      </c>
      <c r="AD48" s="181" t="s">
        <v>2793</v>
      </c>
      <c r="AE48" s="183">
        <v>0.22500000000000003</v>
      </c>
      <c r="AF48" s="125" t="s">
        <v>2797</v>
      </c>
      <c r="AG48" s="177" t="s">
        <v>3206</v>
      </c>
      <c r="AH48" s="176" t="s">
        <v>2799</v>
      </c>
      <c r="AI48" s="177" t="s">
        <v>2800</v>
      </c>
      <c r="AJ48" s="177" t="s">
        <v>2800</v>
      </c>
      <c r="AK48" s="177" t="s">
        <v>1070</v>
      </c>
      <c r="AL48" s="177" t="s">
        <v>1070</v>
      </c>
      <c r="AM48" s="177" t="s">
        <v>2800</v>
      </c>
      <c r="AN48" s="177" t="s">
        <v>2800</v>
      </c>
      <c r="AO48" s="177" t="s">
        <v>3207</v>
      </c>
      <c r="AP48" s="177" t="s">
        <v>3208</v>
      </c>
      <c r="AQ48" s="177" t="s">
        <v>3209</v>
      </c>
    </row>
    <row r="49" spans="2:43" s="69" customFormat="1" ht="400" customHeight="1" x14ac:dyDescent="0.25">
      <c r="B49" s="176" t="s">
        <v>3162</v>
      </c>
      <c r="C49" s="177" t="s">
        <v>3163</v>
      </c>
      <c r="D49" s="177" t="s">
        <v>3164</v>
      </c>
      <c r="E49" s="176" t="s">
        <v>3112</v>
      </c>
      <c r="F49" s="178" t="s">
        <v>3038</v>
      </c>
      <c r="G49" s="177" t="s">
        <v>3210</v>
      </c>
      <c r="H49" s="178" t="s">
        <v>1070</v>
      </c>
      <c r="I49" s="178" t="s">
        <v>1070</v>
      </c>
      <c r="J49" s="179" t="s">
        <v>3211</v>
      </c>
      <c r="K49" s="176" t="s">
        <v>2782</v>
      </c>
      <c r="L49" s="178" t="s">
        <v>2783</v>
      </c>
      <c r="M49" s="177" t="s">
        <v>1885</v>
      </c>
      <c r="N49" s="180" t="s">
        <v>3212</v>
      </c>
      <c r="O49" s="177" t="s">
        <v>3213</v>
      </c>
      <c r="P49" s="177" t="s">
        <v>3214</v>
      </c>
      <c r="Q49" s="177" t="s">
        <v>2788</v>
      </c>
      <c r="R49" s="177" t="s">
        <v>2789</v>
      </c>
      <c r="S49" s="177" t="s">
        <v>2790</v>
      </c>
      <c r="T49" s="177" t="s">
        <v>576</v>
      </c>
      <c r="U49" s="177" t="s">
        <v>2841</v>
      </c>
      <c r="V49" s="181" t="s">
        <v>2792</v>
      </c>
      <c r="W49" s="182">
        <v>0.6</v>
      </c>
      <c r="X49" s="181" t="s">
        <v>2793</v>
      </c>
      <c r="Y49" s="182">
        <v>0.4</v>
      </c>
      <c r="Z49" s="125" t="s">
        <v>2794</v>
      </c>
      <c r="AA49" s="177" t="s">
        <v>3215</v>
      </c>
      <c r="AB49" s="181" t="s">
        <v>2796</v>
      </c>
      <c r="AC49" s="183">
        <v>0.1512</v>
      </c>
      <c r="AD49" s="181" t="s">
        <v>2970</v>
      </c>
      <c r="AE49" s="183">
        <v>0.16875000000000001</v>
      </c>
      <c r="AF49" s="125" t="s">
        <v>2797</v>
      </c>
      <c r="AG49" s="177" t="s">
        <v>3206</v>
      </c>
      <c r="AH49" s="176" t="s">
        <v>2799</v>
      </c>
      <c r="AI49" s="177" t="s">
        <v>2800</v>
      </c>
      <c r="AJ49" s="177" t="s">
        <v>2800</v>
      </c>
      <c r="AK49" s="177" t="s">
        <v>1070</v>
      </c>
      <c r="AL49" s="177" t="s">
        <v>1070</v>
      </c>
      <c r="AM49" s="177" t="s">
        <v>2800</v>
      </c>
      <c r="AN49" s="177" t="s">
        <v>2800</v>
      </c>
      <c r="AO49" s="177" t="s">
        <v>3216</v>
      </c>
      <c r="AP49" s="177" t="s">
        <v>3217</v>
      </c>
      <c r="AQ49" s="177" t="s">
        <v>3218</v>
      </c>
    </row>
    <row r="50" spans="2:43" s="69" customFormat="1" ht="400" customHeight="1" x14ac:dyDescent="0.25">
      <c r="B50" s="176" t="s">
        <v>3162</v>
      </c>
      <c r="C50" s="177" t="s">
        <v>3163</v>
      </c>
      <c r="D50" s="177" t="s">
        <v>3164</v>
      </c>
      <c r="E50" s="176" t="s">
        <v>3112</v>
      </c>
      <c r="F50" s="178" t="s">
        <v>3038</v>
      </c>
      <c r="G50" s="177" t="s">
        <v>3219</v>
      </c>
      <c r="H50" s="178" t="s">
        <v>1070</v>
      </c>
      <c r="I50" s="178" t="s">
        <v>1070</v>
      </c>
      <c r="J50" s="179" t="s">
        <v>3220</v>
      </c>
      <c r="K50" s="176" t="s">
        <v>2782</v>
      </c>
      <c r="L50" s="178" t="s">
        <v>2783</v>
      </c>
      <c r="M50" s="177" t="s">
        <v>2444</v>
      </c>
      <c r="N50" s="180" t="s">
        <v>3221</v>
      </c>
      <c r="O50" s="177" t="s">
        <v>3222</v>
      </c>
      <c r="P50" s="177" t="s">
        <v>3223</v>
      </c>
      <c r="Q50" s="177" t="s">
        <v>3224</v>
      </c>
      <c r="R50" s="177" t="s">
        <v>2789</v>
      </c>
      <c r="S50" s="177" t="s">
        <v>2790</v>
      </c>
      <c r="T50" s="177" t="s">
        <v>2791</v>
      </c>
      <c r="U50" s="177" t="s">
        <v>612</v>
      </c>
      <c r="V50" s="181" t="s">
        <v>2842</v>
      </c>
      <c r="W50" s="182">
        <v>0.4</v>
      </c>
      <c r="X50" s="181" t="s">
        <v>2793</v>
      </c>
      <c r="Y50" s="182">
        <v>0.4</v>
      </c>
      <c r="Z50" s="125" t="s">
        <v>2794</v>
      </c>
      <c r="AA50" s="177" t="s">
        <v>3225</v>
      </c>
      <c r="AB50" s="181" t="s">
        <v>2796</v>
      </c>
      <c r="AC50" s="183">
        <v>0.10079999999999999</v>
      </c>
      <c r="AD50" s="181" t="s">
        <v>2793</v>
      </c>
      <c r="AE50" s="183">
        <v>0.30000000000000004</v>
      </c>
      <c r="AF50" s="125" t="s">
        <v>2797</v>
      </c>
      <c r="AG50" s="177" t="s">
        <v>3226</v>
      </c>
      <c r="AH50" s="176" t="s">
        <v>2799</v>
      </c>
      <c r="AI50" s="177" t="s">
        <v>2800</v>
      </c>
      <c r="AJ50" s="177" t="s">
        <v>2800</v>
      </c>
      <c r="AK50" s="177" t="s">
        <v>1070</v>
      </c>
      <c r="AL50" s="177" t="s">
        <v>1070</v>
      </c>
      <c r="AM50" s="177" t="s">
        <v>2800</v>
      </c>
      <c r="AN50" s="177" t="s">
        <v>2800</v>
      </c>
      <c r="AO50" s="177" t="s">
        <v>3227</v>
      </c>
      <c r="AP50" s="177" t="s">
        <v>3228</v>
      </c>
      <c r="AQ50" s="177" t="s">
        <v>3229</v>
      </c>
    </row>
    <row r="51" spans="2:43" s="69" customFormat="1" ht="400" customHeight="1" x14ac:dyDescent="0.25">
      <c r="B51" s="176" t="s">
        <v>3162</v>
      </c>
      <c r="C51" s="177" t="s">
        <v>3163</v>
      </c>
      <c r="D51" s="177" t="s">
        <v>3164</v>
      </c>
      <c r="E51" s="176" t="s">
        <v>3112</v>
      </c>
      <c r="F51" s="178" t="s">
        <v>3038</v>
      </c>
      <c r="G51" s="177" t="s">
        <v>3230</v>
      </c>
      <c r="H51" s="178" t="s">
        <v>1070</v>
      </c>
      <c r="I51" s="178" t="s">
        <v>1070</v>
      </c>
      <c r="J51" s="179" t="s">
        <v>3231</v>
      </c>
      <c r="K51" s="176" t="s">
        <v>2782</v>
      </c>
      <c r="L51" s="178" t="s">
        <v>3153</v>
      </c>
      <c r="M51" s="177" t="s">
        <v>2444</v>
      </c>
      <c r="N51" s="180" t="s">
        <v>3232</v>
      </c>
      <c r="O51" s="177" t="s">
        <v>3233</v>
      </c>
      <c r="P51" s="177" t="s">
        <v>3234</v>
      </c>
      <c r="Q51" s="177" t="s">
        <v>2788</v>
      </c>
      <c r="R51" s="177" t="s">
        <v>2789</v>
      </c>
      <c r="S51" s="177" t="s">
        <v>2790</v>
      </c>
      <c r="T51" s="177" t="s">
        <v>1675</v>
      </c>
      <c r="U51" s="177" t="s">
        <v>3157</v>
      </c>
      <c r="V51" s="181" t="s">
        <v>2792</v>
      </c>
      <c r="W51" s="182">
        <v>0.6</v>
      </c>
      <c r="X51" s="181" t="s">
        <v>2793</v>
      </c>
      <c r="Y51" s="182">
        <v>0.4</v>
      </c>
      <c r="Z51" s="125" t="s">
        <v>2794</v>
      </c>
      <c r="AA51" s="177" t="s">
        <v>3235</v>
      </c>
      <c r="AB51" s="181" t="s">
        <v>2796</v>
      </c>
      <c r="AC51" s="183">
        <v>2.6671679999999996E-2</v>
      </c>
      <c r="AD51" s="181" t="s">
        <v>2793</v>
      </c>
      <c r="AE51" s="183">
        <v>0.30000000000000004</v>
      </c>
      <c r="AF51" s="125" t="s">
        <v>2797</v>
      </c>
      <c r="AG51" s="177" t="s">
        <v>3236</v>
      </c>
      <c r="AH51" s="176" t="s">
        <v>2799</v>
      </c>
      <c r="AI51" s="184" t="s">
        <v>2800</v>
      </c>
      <c r="AJ51" s="184" t="s">
        <v>2800</v>
      </c>
      <c r="AK51" s="184" t="s">
        <v>1070</v>
      </c>
      <c r="AL51" s="184" t="s">
        <v>1070</v>
      </c>
      <c r="AM51" s="184" t="s">
        <v>2800</v>
      </c>
      <c r="AN51" s="184" t="s">
        <v>2800</v>
      </c>
      <c r="AO51" s="177" t="s">
        <v>3237</v>
      </c>
      <c r="AP51" s="177" t="s">
        <v>3160</v>
      </c>
      <c r="AQ51" s="177" t="s">
        <v>3238</v>
      </c>
    </row>
    <row r="52" spans="2:43" s="69" customFormat="1" ht="400" customHeight="1" x14ac:dyDescent="0.25">
      <c r="B52" s="176" t="s">
        <v>3239</v>
      </c>
      <c r="C52" s="177" t="s">
        <v>3240</v>
      </c>
      <c r="D52" s="177" t="s">
        <v>3241</v>
      </c>
      <c r="E52" s="176" t="s">
        <v>1856</v>
      </c>
      <c r="F52" s="178" t="s">
        <v>2834</v>
      </c>
      <c r="G52" s="177" t="s">
        <v>3242</v>
      </c>
      <c r="H52" s="178" t="s">
        <v>1070</v>
      </c>
      <c r="I52" s="178" t="s">
        <v>1070</v>
      </c>
      <c r="J52" s="179" t="s">
        <v>3243</v>
      </c>
      <c r="K52" s="176" t="s">
        <v>2782</v>
      </c>
      <c r="L52" s="178" t="s">
        <v>2783</v>
      </c>
      <c r="M52" s="177" t="s">
        <v>1854</v>
      </c>
      <c r="N52" s="180" t="s">
        <v>3244</v>
      </c>
      <c r="O52" s="177" t="s">
        <v>3245</v>
      </c>
      <c r="P52" s="177" t="s">
        <v>3246</v>
      </c>
      <c r="Q52" s="177" t="s">
        <v>2788</v>
      </c>
      <c r="R52" s="177" t="s">
        <v>2789</v>
      </c>
      <c r="S52" s="177" t="s">
        <v>2790</v>
      </c>
      <c r="T52" s="177" t="s">
        <v>576</v>
      </c>
      <c r="U52" s="177" t="s">
        <v>2841</v>
      </c>
      <c r="V52" s="181" t="s">
        <v>2792</v>
      </c>
      <c r="W52" s="182">
        <v>0.6</v>
      </c>
      <c r="X52" s="181" t="s">
        <v>2861</v>
      </c>
      <c r="Y52" s="182">
        <v>0.6</v>
      </c>
      <c r="Z52" s="125" t="s">
        <v>2794</v>
      </c>
      <c r="AA52" s="177" t="s">
        <v>3247</v>
      </c>
      <c r="AB52" s="181" t="s">
        <v>2796</v>
      </c>
      <c r="AC52" s="183">
        <v>0.1764</v>
      </c>
      <c r="AD52" s="181" t="s">
        <v>2793</v>
      </c>
      <c r="AE52" s="183">
        <v>0.33749999999999997</v>
      </c>
      <c r="AF52" s="125" t="s">
        <v>2797</v>
      </c>
      <c r="AG52" s="177" t="s">
        <v>3248</v>
      </c>
      <c r="AH52" s="176" t="s">
        <v>2799</v>
      </c>
      <c r="AI52" s="177" t="s">
        <v>2800</v>
      </c>
      <c r="AJ52" s="177" t="s">
        <v>2800</v>
      </c>
      <c r="AK52" s="177" t="s">
        <v>2800</v>
      </c>
      <c r="AL52" s="177" t="s">
        <v>1070</v>
      </c>
      <c r="AM52" s="177" t="s">
        <v>2800</v>
      </c>
      <c r="AN52" s="177" t="s">
        <v>2800</v>
      </c>
      <c r="AO52" s="177" t="s">
        <v>3249</v>
      </c>
      <c r="AP52" s="177" t="s">
        <v>3250</v>
      </c>
      <c r="AQ52" s="177" t="s">
        <v>3251</v>
      </c>
    </row>
    <row r="53" spans="2:43" s="69" customFormat="1" ht="400" customHeight="1" x14ac:dyDescent="0.25">
      <c r="B53" s="176" t="s">
        <v>3252</v>
      </c>
      <c r="C53" s="177" t="s">
        <v>3253</v>
      </c>
      <c r="D53" s="177" t="s">
        <v>3254</v>
      </c>
      <c r="E53" s="176" t="s">
        <v>2480</v>
      </c>
      <c r="F53" s="178" t="s">
        <v>3038</v>
      </c>
      <c r="G53" s="177" t="s">
        <v>3255</v>
      </c>
      <c r="H53" s="178" t="s">
        <v>1070</v>
      </c>
      <c r="I53" s="178" t="s">
        <v>1070</v>
      </c>
      <c r="J53" s="179" t="s">
        <v>3256</v>
      </c>
      <c r="K53" s="176" t="s">
        <v>2782</v>
      </c>
      <c r="L53" s="178" t="s">
        <v>2783</v>
      </c>
      <c r="M53" s="177" t="s">
        <v>2481</v>
      </c>
      <c r="N53" s="180" t="s">
        <v>3257</v>
      </c>
      <c r="O53" s="177" t="s">
        <v>3258</v>
      </c>
      <c r="P53" s="177" t="s">
        <v>3259</v>
      </c>
      <c r="Q53" s="177" t="s">
        <v>3260</v>
      </c>
      <c r="R53" s="177" t="s">
        <v>2789</v>
      </c>
      <c r="S53" s="177" t="s">
        <v>2947</v>
      </c>
      <c r="T53" s="177" t="s">
        <v>2791</v>
      </c>
      <c r="U53" s="177" t="s">
        <v>612</v>
      </c>
      <c r="V53" s="181" t="s">
        <v>2792</v>
      </c>
      <c r="W53" s="182">
        <v>0.6</v>
      </c>
      <c r="X53" s="181" t="s">
        <v>2793</v>
      </c>
      <c r="Y53" s="182">
        <v>0.4</v>
      </c>
      <c r="Z53" s="125" t="s">
        <v>2794</v>
      </c>
      <c r="AA53" s="177" t="s">
        <v>3261</v>
      </c>
      <c r="AB53" s="181" t="s">
        <v>2842</v>
      </c>
      <c r="AC53" s="183">
        <v>0.252</v>
      </c>
      <c r="AD53" s="181" t="s">
        <v>2970</v>
      </c>
      <c r="AE53" s="183">
        <v>0.16875000000000001</v>
      </c>
      <c r="AF53" s="125" t="s">
        <v>2797</v>
      </c>
      <c r="AG53" s="177" t="s">
        <v>3262</v>
      </c>
      <c r="AH53" s="176" t="s">
        <v>2799</v>
      </c>
      <c r="AI53" s="177" t="s">
        <v>2800</v>
      </c>
      <c r="AJ53" s="177" t="s">
        <v>2800</v>
      </c>
      <c r="AK53" s="177" t="s">
        <v>2800</v>
      </c>
      <c r="AL53" s="177" t="s">
        <v>1070</v>
      </c>
      <c r="AM53" s="177" t="s">
        <v>2800</v>
      </c>
      <c r="AN53" s="177" t="s">
        <v>2800</v>
      </c>
      <c r="AO53" s="177" t="s">
        <v>3263</v>
      </c>
      <c r="AP53" s="177" t="s">
        <v>3264</v>
      </c>
      <c r="AQ53" s="177" t="s">
        <v>3265</v>
      </c>
    </row>
    <row r="54" spans="2:43" s="69" customFormat="1" ht="400" customHeight="1" x14ac:dyDescent="0.25">
      <c r="B54" s="176" t="s">
        <v>3252</v>
      </c>
      <c r="C54" s="177" t="s">
        <v>3253</v>
      </c>
      <c r="D54" s="177" t="s">
        <v>3254</v>
      </c>
      <c r="E54" s="176" t="s">
        <v>2480</v>
      </c>
      <c r="F54" s="178" t="s">
        <v>3038</v>
      </c>
      <c r="G54" s="177" t="s">
        <v>3266</v>
      </c>
      <c r="H54" s="178" t="s">
        <v>1070</v>
      </c>
      <c r="I54" s="178" t="s">
        <v>1070</v>
      </c>
      <c r="J54" s="179" t="s">
        <v>3267</v>
      </c>
      <c r="K54" s="176" t="s">
        <v>2782</v>
      </c>
      <c r="L54" s="178" t="s">
        <v>2783</v>
      </c>
      <c r="M54" s="177" t="s">
        <v>2481</v>
      </c>
      <c r="N54" s="180" t="s">
        <v>3257</v>
      </c>
      <c r="O54" s="177" t="s">
        <v>3258</v>
      </c>
      <c r="P54" s="177" t="s">
        <v>3268</v>
      </c>
      <c r="Q54" s="177" t="s">
        <v>3260</v>
      </c>
      <c r="R54" s="177" t="s">
        <v>2789</v>
      </c>
      <c r="S54" s="177" t="s">
        <v>2947</v>
      </c>
      <c r="T54" s="177" t="s">
        <v>2791</v>
      </c>
      <c r="U54" s="177" t="s">
        <v>612</v>
      </c>
      <c r="V54" s="181" t="s">
        <v>2792</v>
      </c>
      <c r="W54" s="182">
        <v>0.6</v>
      </c>
      <c r="X54" s="181" t="s">
        <v>2793</v>
      </c>
      <c r="Y54" s="182">
        <v>0.4</v>
      </c>
      <c r="Z54" s="125" t="s">
        <v>2794</v>
      </c>
      <c r="AA54" s="177" t="s">
        <v>3269</v>
      </c>
      <c r="AB54" s="181" t="s">
        <v>2796</v>
      </c>
      <c r="AC54" s="183">
        <v>0.1512</v>
      </c>
      <c r="AD54" s="181" t="s">
        <v>2970</v>
      </c>
      <c r="AE54" s="183">
        <v>0.16875000000000001</v>
      </c>
      <c r="AF54" s="125" t="s">
        <v>2797</v>
      </c>
      <c r="AG54" s="177" t="s">
        <v>3262</v>
      </c>
      <c r="AH54" s="176" t="s">
        <v>2799</v>
      </c>
      <c r="AI54" s="177" t="s">
        <v>2800</v>
      </c>
      <c r="AJ54" s="177" t="s">
        <v>2800</v>
      </c>
      <c r="AK54" s="177" t="s">
        <v>2800</v>
      </c>
      <c r="AL54" s="177" t="s">
        <v>1070</v>
      </c>
      <c r="AM54" s="177" t="s">
        <v>2800</v>
      </c>
      <c r="AN54" s="177" t="s">
        <v>2800</v>
      </c>
      <c r="AO54" s="177" t="s">
        <v>3270</v>
      </c>
      <c r="AP54" s="177" t="s">
        <v>3271</v>
      </c>
      <c r="AQ54" s="177" t="s">
        <v>3272</v>
      </c>
    </row>
    <row r="55" spans="2:43" s="69" customFormat="1" ht="400" customHeight="1" x14ac:dyDescent="0.25">
      <c r="B55" s="176" t="s">
        <v>3252</v>
      </c>
      <c r="C55" s="177" t="s">
        <v>3253</v>
      </c>
      <c r="D55" s="177" t="s">
        <v>3254</v>
      </c>
      <c r="E55" s="176" t="s">
        <v>2480</v>
      </c>
      <c r="F55" s="178" t="s">
        <v>3038</v>
      </c>
      <c r="G55" s="177" t="s">
        <v>3273</v>
      </c>
      <c r="H55" s="178" t="s">
        <v>1070</v>
      </c>
      <c r="I55" s="178" t="s">
        <v>1070</v>
      </c>
      <c r="J55" s="179" t="s">
        <v>3274</v>
      </c>
      <c r="K55" s="176" t="s">
        <v>2782</v>
      </c>
      <c r="L55" s="178" t="s">
        <v>2783</v>
      </c>
      <c r="M55" s="177" t="s">
        <v>2481</v>
      </c>
      <c r="N55" s="180" t="s">
        <v>3275</v>
      </c>
      <c r="O55" s="177" t="s">
        <v>3276</v>
      </c>
      <c r="P55" s="177" t="s">
        <v>3277</v>
      </c>
      <c r="Q55" s="177" t="s">
        <v>3260</v>
      </c>
      <c r="R55" s="177" t="s">
        <v>2789</v>
      </c>
      <c r="S55" s="177" t="s">
        <v>2947</v>
      </c>
      <c r="T55" s="177" t="s">
        <v>2791</v>
      </c>
      <c r="U55" s="177" t="s">
        <v>612</v>
      </c>
      <c r="V55" s="181" t="s">
        <v>2792</v>
      </c>
      <c r="W55" s="182">
        <v>0.6</v>
      </c>
      <c r="X55" s="181" t="s">
        <v>2793</v>
      </c>
      <c r="Y55" s="182">
        <v>0.4</v>
      </c>
      <c r="Z55" s="125" t="s">
        <v>2794</v>
      </c>
      <c r="AA55" s="177" t="s">
        <v>3278</v>
      </c>
      <c r="AB55" s="181" t="s">
        <v>2796</v>
      </c>
      <c r="AC55" s="183">
        <v>4.7048843519999998E-3</v>
      </c>
      <c r="AD55" s="181" t="s">
        <v>2793</v>
      </c>
      <c r="AE55" s="183">
        <v>0.22500000000000003</v>
      </c>
      <c r="AF55" s="125" t="s">
        <v>2797</v>
      </c>
      <c r="AG55" s="177" t="s">
        <v>3262</v>
      </c>
      <c r="AH55" s="176" t="s">
        <v>2799</v>
      </c>
      <c r="AI55" s="177" t="s">
        <v>2800</v>
      </c>
      <c r="AJ55" s="177" t="s">
        <v>2800</v>
      </c>
      <c r="AK55" s="177" t="s">
        <v>2800</v>
      </c>
      <c r="AL55" s="177" t="s">
        <v>1070</v>
      </c>
      <c r="AM55" s="177" t="s">
        <v>2800</v>
      </c>
      <c r="AN55" s="177" t="s">
        <v>2800</v>
      </c>
      <c r="AO55" s="177" t="s">
        <v>3279</v>
      </c>
      <c r="AP55" s="177" t="s">
        <v>3280</v>
      </c>
      <c r="AQ55" s="177" t="s">
        <v>3281</v>
      </c>
    </row>
    <row r="56" spans="2:43" s="69" customFormat="1" ht="400" customHeight="1" x14ac:dyDescent="0.25">
      <c r="B56" s="176" t="s">
        <v>3252</v>
      </c>
      <c r="C56" s="177" t="s">
        <v>3253</v>
      </c>
      <c r="D56" s="177" t="s">
        <v>3254</v>
      </c>
      <c r="E56" s="176" t="s">
        <v>2480</v>
      </c>
      <c r="F56" s="178" t="s">
        <v>3038</v>
      </c>
      <c r="G56" s="177" t="s">
        <v>3282</v>
      </c>
      <c r="H56" s="178" t="s">
        <v>1070</v>
      </c>
      <c r="I56" s="178" t="s">
        <v>1070</v>
      </c>
      <c r="J56" s="179" t="s">
        <v>3283</v>
      </c>
      <c r="K56" s="176" t="s">
        <v>2815</v>
      </c>
      <c r="L56" s="178" t="s">
        <v>2904</v>
      </c>
      <c r="M56" s="177" t="s">
        <v>2481</v>
      </c>
      <c r="N56" s="180" t="s">
        <v>3284</v>
      </c>
      <c r="O56" s="177" t="s">
        <v>3285</v>
      </c>
      <c r="P56" s="177" t="s">
        <v>3286</v>
      </c>
      <c r="Q56" s="177" t="s">
        <v>3260</v>
      </c>
      <c r="R56" s="177" t="s">
        <v>2789</v>
      </c>
      <c r="S56" s="177" t="s">
        <v>2947</v>
      </c>
      <c r="T56" s="177" t="s">
        <v>2791</v>
      </c>
      <c r="U56" s="177" t="s">
        <v>612</v>
      </c>
      <c r="V56" s="181" t="s">
        <v>2796</v>
      </c>
      <c r="W56" s="182">
        <v>0.2</v>
      </c>
      <c r="X56" s="181" t="s">
        <v>2819</v>
      </c>
      <c r="Y56" s="182">
        <v>0.8</v>
      </c>
      <c r="Z56" s="125" t="s">
        <v>2820</v>
      </c>
      <c r="AA56" s="177" t="s">
        <v>3287</v>
      </c>
      <c r="AB56" s="181" t="s">
        <v>2796</v>
      </c>
      <c r="AC56" s="183">
        <v>3.0239999999999996E-2</v>
      </c>
      <c r="AD56" s="181" t="s">
        <v>2819</v>
      </c>
      <c r="AE56" s="183">
        <v>0.8</v>
      </c>
      <c r="AF56" s="125" t="s">
        <v>2820</v>
      </c>
      <c r="AG56" s="177" t="s">
        <v>3288</v>
      </c>
      <c r="AH56" s="176" t="s">
        <v>2823</v>
      </c>
      <c r="AI56" s="184" t="s">
        <v>3289</v>
      </c>
      <c r="AJ56" s="184" t="s">
        <v>3290</v>
      </c>
      <c r="AK56" s="184" t="s">
        <v>1070</v>
      </c>
      <c r="AL56" s="184" t="s">
        <v>1070</v>
      </c>
      <c r="AM56" s="185" t="s">
        <v>3291</v>
      </c>
      <c r="AN56" s="185" t="s">
        <v>3106</v>
      </c>
      <c r="AO56" s="177" t="s">
        <v>3292</v>
      </c>
      <c r="AP56" s="177" t="s">
        <v>3293</v>
      </c>
      <c r="AQ56" s="177" t="s">
        <v>3294</v>
      </c>
    </row>
    <row r="57" spans="2:43" s="69" customFormat="1" ht="400" customHeight="1" x14ac:dyDescent="0.25">
      <c r="B57" s="176" t="s">
        <v>3252</v>
      </c>
      <c r="C57" s="177" t="s">
        <v>3253</v>
      </c>
      <c r="D57" s="177" t="s">
        <v>3254</v>
      </c>
      <c r="E57" s="176" t="s">
        <v>2480</v>
      </c>
      <c r="F57" s="178" t="s">
        <v>3038</v>
      </c>
      <c r="G57" s="177" t="s">
        <v>3295</v>
      </c>
      <c r="H57" s="178" t="s">
        <v>1070</v>
      </c>
      <c r="I57" s="178" t="s">
        <v>1070</v>
      </c>
      <c r="J57" s="179" t="s">
        <v>3296</v>
      </c>
      <c r="K57" s="176" t="s">
        <v>2815</v>
      </c>
      <c r="L57" s="178" t="s">
        <v>2904</v>
      </c>
      <c r="M57" s="177" t="s">
        <v>2481</v>
      </c>
      <c r="N57" s="180" t="s">
        <v>3297</v>
      </c>
      <c r="O57" s="177" t="s">
        <v>3285</v>
      </c>
      <c r="P57" s="177" t="s">
        <v>3298</v>
      </c>
      <c r="Q57" s="177" t="s">
        <v>3260</v>
      </c>
      <c r="R57" s="177" t="s">
        <v>2789</v>
      </c>
      <c r="S57" s="177" t="s">
        <v>2947</v>
      </c>
      <c r="T57" s="177" t="s">
        <v>2791</v>
      </c>
      <c r="U57" s="177" t="s">
        <v>612</v>
      </c>
      <c r="V57" s="181" t="s">
        <v>2796</v>
      </c>
      <c r="W57" s="182">
        <v>0.2</v>
      </c>
      <c r="X57" s="181" t="s">
        <v>2819</v>
      </c>
      <c r="Y57" s="182">
        <v>0.8</v>
      </c>
      <c r="Z57" s="125" t="s">
        <v>2820</v>
      </c>
      <c r="AA57" s="177" t="s">
        <v>3287</v>
      </c>
      <c r="AB57" s="181" t="s">
        <v>2796</v>
      </c>
      <c r="AC57" s="183">
        <v>1.8143999999999997E-2</v>
      </c>
      <c r="AD57" s="181" t="s">
        <v>2819</v>
      </c>
      <c r="AE57" s="183">
        <v>0.8</v>
      </c>
      <c r="AF57" s="125" t="s">
        <v>2820</v>
      </c>
      <c r="AG57" s="177" t="s">
        <v>3288</v>
      </c>
      <c r="AH57" s="176" t="s">
        <v>2823</v>
      </c>
      <c r="AI57" s="184" t="s">
        <v>3299</v>
      </c>
      <c r="AJ57" s="184" t="s">
        <v>3300</v>
      </c>
      <c r="AK57" s="184" t="s">
        <v>1070</v>
      </c>
      <c r="AL57" s="184" t="s">
        <v>1070</v>
      </c>
      <c r="AM57" s="185" t="s">
        <v>3301</v>
      </c>
      <c r="AN57" s="184" t="s">
        <v>2916</v>
      </c>
      <c r="AO57" s="177" t="s">
        <v>3302</v>
      </c>
      <c r="AP57" s="177" t="s">
        <v>3303</v>
      </c>
      <c r="AQ57" s="177" t="s">
        <v>3304</v>
      </c>
    </row>
    <row r="58" spans="2:43" s="69" customFormat="1" ht="400" customHeight="1" x14ac:dyDescent="0.25">
      <c r="B58" s="176" t="s">
        <v>3252</v>
      </c>
      <c r="C58" s="177" t="s">
        <v>3253</v>
      </c>
      <c r="D58" s="177" t="s">
        <v>3254</v>
      </c>
      <c r="E58" s="176" t="s">
        <v>2480</v>
      </c>
      <c r="F58" s="178" t="s">
        <v>3038</v>
      </c>
      <c r="G58" s="177" t="s">
        <v>3305</v>
      </c>
      <c r="H58" s="178" t="s">
        <v>1070</v>
      </c>
      <c r="I58" s="178" t="s">
        <v>1070</v>
      </c>
      <c r="J58" s="179" t="s">
        <v>3306</v>
      </c>
      <c r="K58" s="176" t="s">
        <v>2782</v>
      </c>
      <c r="L58" s="178" t="s">
        <v>2783</v>
      </c>
      <c r="M58" s="177" t="s">
        <v>2481</v>
      </c>
      <c r="N58" s="180" t="s">
        <v>3307</v>
      </c>
      <c r="O58" s="177" t="s">
        <v>3308</v>
      </c>
      <c r="P58" s="177" t="s">
        <v>3309</v>
      </c>
      <c r="Q58" s="177" t="s">
        <v>2788</v>
      </c>
      <c r="R58" s="177" t="s">
        <v>2789</v>
      </c>
      <c r="S58" s="177" t="s">
        <v>2947</v>
      </c>
      <c r="T58" s="177" t="s">
        <v>2791</v>
      </c>
      <c r="U58" s="177" t="s">
        <v>612</v>
      </c>
      <c r="V58" s="181" t="s">
        <v>2842</v>
      </c>
      <c r="W58" s="182">
        <v>0.4</v>
      </c>
      <c r="X58" s="181" t="s">
        <v>2793</v>
      </c>
      <c r="Y58" s="182">
        <v>0.4</v>
      </c>
      <c r="Z58" s="125" t="s">
        <v>2794</v>
      </c>
      <c r="AA58" s="177" t="s">
        <v>3310</v>
      </c>
      <c r="AB58" s="181" t="s">
        <v>2796</v>
      </c>
      <c r="AC58" s="183">
        <v>4.2335999999999999E-2</v>
      </c>
      <c r="AD58" s="181" t="s">
        <v>2793</v>
      </c>
      <c r="AE58" s="183">
        <v>0.22500000000000003</v>
      </c>
      <c r="AF58" s="125" t="s">
        <v>2797</v>
      </c>
      <c r="AG58" s="177" t="s">
        <v>3262</v>
      </c>
      <c r="AH58" s="176" t="s">
        <v>2799</v>
      </c>
      <c r="AI58" s="177" t="s">
        <v>2800</v>
      </c>
      <c r="AJ58" s="177" t="s">
        <v>2800</v>
      </c>
      <c r="AK58" s="177" t="s">
        <v>2800</v>
      </c>
      <c r="AL58" s="177" t="s">
        <v>1070</v>
      </c>
      <c r="AM58" s="177" t="s">
        <v>2800</v>
      </c>
      <c r="AN58" s="177" t="s">
        <v>2800</v>
      </c>
      <c r="AO58" s="177" t="s">
        <v>3311</v>
      </c>
      <c r="AP58" s="177" t="s">
        <v>3312</v>
      </c>
      <c r="AQ58" s="177" t="s">
        <v>3313</v>
      </c>
    </row>
    <row r="59" spans="2:43" s="69" customFormat="1" ht="400" customHeight="1" x14ac:dyDescent="0.25">
      <c r="B59" s="176" t="s">
        <v>3252</v>
      </c>
      <c r="C59" s="177" t="s">
        <v>3253</v>
      </c>
      <c r="D59" s="177" t="s">
        <v>3254</v>
      </c>
      <c r="E59" s="176" t="s">
        <v>2480</v>
      </c>
      <c r="F59" s="178" t="s">
        <v>3038</v>
      </c>
      <c r="G59" s="177" t="s">
        <v>3314</v>
      </c>
      <c r="H59" s="178" t="s">
        <v>1070</v>
      </c>
      <c r="I59" s="178" t="s">
        <v>1070</v>
      </c>
      <c r="J59" s="179" t="s">
        <v>3315</v>
      </c>
      <c r="K59" s="176" t="s">
        <v>2782</v>
      </c>
      <c r="L59" s="178" t="s">
        <v>2783</v>
      </c>
      <c r="M59" s="177" t="s">
        <v>2481</v>
      </c>
      <c r="N59" s="180" t="s">
        <v>3316</v>
      </c>
      <c r="O59" s="184" t="s">
        <v>3308</v>
      </c>
      <c r="P59" s="177" t="s">
        <v>3317</v>
      </c>
      <c r="Q59" s="177" t="s">
        <v>3260</v>
      </c>
      <c r="R59" s="177" t="s">
        <v>2789</v>
      </c>
      <c r="S59" s="177" t="s">
        <v>2947</v>
      </c>
      <c r="T59" s="177" t="s">
        <v>2791</v>
      </c>
      <c r="U59" s="177" t="s">
        <v>612</v>
      </c>
      <c r="V59" s="181" t="s">
        <v>2842</v>
      </c>
      <c r="W59" s="182">
        <v>0.4</v>
      </c>
      <c r="X59" s="181" t="s">
        <v>2793</v>
      </c>
      <c r="Y59" s="182">
        <v>0.4</v>
      </c>
      <c r="Z59" s="125" t="s">
        <v>2794</v>
      </c>
      <c r="AA59" s="177" t="s">
        <v>3318</v>
      </c>
      <c r="AB59" s="181" t="s">
        <v>2796</v>
      </c>
      <c r="AC59" s="183">
        <v>0.16799999999999998</v>
      </c>
      <c r="AD59" s="181" t="s">
        <v>2793</v>
      </c>
      <c r="AE59" s="183">
        <v>0.22500000000000003</v>
      </c>
      <c r="AF59" s="125" t="s">
        <v>2797</v>
      </c>
      <c r="AG59" s="177" t="s">
        <v>3319</v>
      </c>
      <c r="AH59" s="176" t="s">
        <v>2799</v>
      </c>
      <c r="AI59" s="177" t="s">
        <v>2800</v>
      </c>
      <c r="AJ59" s="177" t="s">
        <v>2800</v>
      </c>
      <c r="AK59" s="177" t="s">
        <v>2800</v>
      </c>
      <c r="AL59" s="177" t="s">
        <v>1070</v>
      </c>
      <c r="AM59" s="177" t="s">
        <v>2800</v>
      </c>
      <c r="AN59" s="177" t="s">
        <v>2800</v>
      </c>
      <c r="AO59" s="177" t="s">
        <v>3320</v>
      </c>
      <c r="AP59" s="177" t="s">
        <v>3321</v>
      </c>
      <c r="AQ59" s="177" t="s">
        <v>3322</v>
      </c>
    </row>
    <row r="60" spans="2:43" s="69" customFormat="1" ht="400" customHeight="1" x14ac:dyDescent="0.25">
      <c r="B60" s="176" t="s">
        <v>3252</v>
      </c>
      <c r="C60" s="177" t="s">
        <v>3253</v>
      </c>
      <c r="D60" s="177" t="s">
        <v>3254</v>
      </c>
      <c r="E60" s="176" t="s">
        <v>2480</v>
      </c>
      <c r="F60" s="178" t="s">
        <v>3038</v>
      </c>
      <c r="G60" s="177" t="s">
        <v>3323</v>
      </c>
      <c r="H60" s="178" t="s">
        <v>1070</v>
      </c>
      <c r="I60" s="178" t="s">
        <v>1070</v>
      </c>
      <c r="J60" s="179" t="s">
        <v>3324</v>
      </c>
      <c r="K60" s="176" t="s">
        <v>2782</v>
      </c>
      <c r="L60" s="178" t="s">
        <v>2783</v>
      </c>
      <c r="M60" s="177" t="s">
        <v>2481</v>
      </c>
      <c r="N60" s="180" t="s">
        <v>3325</v>
      </c>
      <c r="O60" s="177" t="s">
        <v>3308</v>
      </c>
      <c r="P60" s="177" t="s">
        <v>3326</v>
      </c>
      <c r="Q60" s="177" t="s">
        <v>3260</v>
      </c>
      <c r="R60" s="177" t="s">
        <v>2789</v>
      </c>
      <c r="S60" s="177" t="s">
        <v>2947</v>
      </c>
      <c r="T60" s="177" t="s">
        <v>2791</v>
      </c>
      <c r="U60" s="177" t="s">
        <v>612</v>
      </c>
      <c r="V60" s="181" t="s">
        <v>2842</v>
      </c>
      <c r="W60" s="182">
        <v>0.4</v>
      </c>
      <c r="X60" s="181" t="s">
        <v>2793</v>
      </c>
      <c r="Y60" s="182">
        <v>0.4</v>
      </c>
      <c r="Z60" s="125" t="s">
        <v>2794</v>
      </c>
      <c r="AA60" s="177" t="s">
        <v>3327</v>
      </c>
      <c r="AB60" s="181" t="s">
        <v>2796</v>
      </c>
      <c r="AC60" s="183">
        <v>0.11759999999999998</v>
      </c>
      <c r="AD60" s="181" t="s">
        <v>2793</v>
      </c>
      <c r="AE60" s="183">
        <v>0.22500000000000003</v>
      </c>
      <c r="AF60" s="125" t="s">
        <v>2797</v>
      </c>
      <c r="AG60" s="177" t="s">
        <v>3262</v>
      </c>
      <c r="AH60" s="176" t="s">
        <v>2799</v>
      </c>
      <c r="AI60" s="177" t="s">
        <v>2800</v>
      </c>
      <c r="AJ60" s="177" t="s">
        <v>2800</v>
      </c>
      <c r="AK60" s="177" t="s">
        <v>2800</v>
      </c>
      <c r="AL60" s="177" t="s">
        <v>1070</v>
      </c>
      <c r="AM60" s="177" t="s">
        <v>2800</v>
      </c>
      <c r="AN60" s="177" t="s">
        <v>2800</v>
      </c>
      <c r="AO60" s="177" t="s">
        <v>3328</v>
      </c>
      <c r="AP60" s="177" t="s">
        <v>3329</v>
      </c>
      <c r="AQ60" s="177" t="s">
        <v>3330</v>
      </c>
    </row>
    <row r="61" spans="2:43" s="69" customFormat="1" ht="400" customHeight="1" x14ac:dyDescent="0.25">
      <c r="B61" s="176" t="s">
        <v>3252</v>
      </c>
      <c r="C61" s="177" t="s">
        <v>3253</v>
      </c>
      <c r="D61" s="177" t="s">
        <v>3254</v>
      </c>
      <c r="E61" s="176" t="s">
        <v>2480</v>
      </c>
      <c r="F61" s="178" t="s">
        <v>3038</v>
      </c>
      <c r="G61" s="177" t="s">
        <v>3305</v>
      </c>
      <c r="H61" s="178" t="s">
        <v>1070</v>
      </c>
      <c r="I61" s="178" t="s">
        <v>1070</v>
      </c>
      <c r="J61" s="179" t="s">
        <v>3331</v>
      </c>
      <c r="K61" s="176" t="s">
        <v>2815</v>
      </c>
      <c r="L61" s="178" t="s">
        <v>2904</v>
      </c>
      <c r="M61" s="177" t="s">
        <v>2481</v>
      </c>
      <c r="N61" s="180" t="s">
        <v>3332</v>
      </c>
      <c r="O61" s="177" t="s">
        <v>3285</v>
      </c>
      <c r="P61" s="177" t="s">
        <v>3333</v>
      </c>
      <c r="Q61" s="177" t="s">
        <v>2788</v>
      </c>
      <c r="R61" s="177" t="s">
        <v>2789</v>
      </c>
      <c r="S61" s="177" t="s">
        <v>2947</v>
      </c>
      <c r="T61" s="177" t="s">
        <v>2791</v>
      </c>
      <c r="U61" s="177" t="s">
        <v>612</v>
      </c>
      <c r="V61" s="181" t="s">
        <v>2796</v>
      </c>
      <c r="W61" s="182">
        <v>0.2</v>
      </c>
      <c r="X61" s="181" t="s">
        <v>2819</v>
      </c>
      <c r="Y61" s="182">
        <v>0.8</v>
      </c>
      <c r="Z61" s="125" t="s">
        <v>2820</v>
      </c>
      <c r="AA61" s="177" t="s">
        <v>2821</v>
      </c>
      <c r="AB61" s="181" t="s">
        <v>2796</v>
      </c>
      <c r="AC61" s="183">
        <v>5.8799999999999991E-2</v>
      </c>
      <c r="AD61" s="181" t="s">
        <v>2819</v>
      </c>
      <c r="AE61" s="183">
        <v>0.8</v>
      </c>
      <c r="AF61" s="125" t="s">
        <v>2820</v>
      </c>
      <c r="AG61" s="177" t="s">
        <v>3288</v>
      </c>
      <c r="AH61" s="176" t="s">
        <v>2823</v>
      </c>
      <c r="AI61" s="184" t="s">
        <v>3334</v>
      </c>
      <c r="AJ61" s="184" t="s">
        <v>3335</v>
      </c>
      <c r="AK61" s="184" t="s">
        <v>1070</v>
      </c>
      <c r="AL61" s="184" t="s">
        <v>1070</v>
      </c>
      <c r="AM61" s="184" t="s">
        <v>3301</v>
      </c>
      <c r="AN61" s="184" t="s">
        <v>2916</v>
      </c>
      <c r="AO61" s="177" t="s">
        <v>3336</v>
      </c>
      <c r="AP61" s="177" t="s">
        <v>3337</v>
      </c>
      <c r="AQ61" s="177" t="s">
        <v>3338</v>
      </c>
    </row>
    <row r="62" spans="2:43" s="69" customFormat="1" ht="400" customHeight="1" x14ac:dyDescent="0.25">
      <c r="B62" s="176" t="s">
        <v>3339</v>
      </c>
      <c r="C62" s="177" t="s">
        <v>3340</v>
      </c>
      <c r="D62" s="177" t="s">
        <v>3341</v>
      </c>
      <c r="E62" s="176" t="s">
        <v>3342</v>
      </c>
      <c r="F62" s="178" t="s">
        <v>2834</v>
      </c>
      <c r="G62" s="177" t="s">
        <v>3343</v>
      </c>
      <c r="H62" s="178" t="s">
        <v>1070</v>
      </c>
      <c r="I62" s="178" t="s">
        <v>1070</v>
      </c>
      <c r="J62" s="179" t="s">
        <v>3344</v>
      </c>
      <c r="K62" s="176" t="s">
        <v>2782</v>
      </c>
      <c r="L62" s="178" t="s">
        <v>2783</v>
      </c>
      <c r="M62" s="177" t="s">
        <v>567</v>
      </c>
      <c r="N62" s="180" t="s">
        <v>3345</v>
      </c>
      <c r="O62" s="177" t="s">
        <v>3346</v>
      </c>
      <c r="P62" s="177" t="s">
        <v>3347</v>
      </c>
      <c r="Q62" s="177" t="s">
        <v>2788</v>
      </c>
      <c r="R62" s="177" t="s">
        <v>2789</v>
      </c>
      <c r="S62" s="177" t="s">
        <v>2790</v>
      </c>
      <c r="T62" s="177" t="s">
        <v>2791</v>
      </c>
      <c r="U62" s="177" t="s">
        <v>612</v>
      </c>
      <c r="V62" s="181" t="s">
        <v>2842</v>
      </c>
      <c r="W62" s="182">
        <v>0.4</v>
      </c>
      <c r="X62" s="181" t="s">
        <v>2793</v>
      </c>
      <c r="Y62" s="182">
        <v>0.4</v>
      </c>
      <c r="Z62" s="125" t="s">
        <v>2794</v>
      </c>
      <c r="AA62" s="177" t="s">
        <v>3348</v>
      </c>
      <c r="AB62" s="181" t="s">
        <v>2796</v>
      </c>
      <c r="AC62" s="183">
        <v>6.0479999999999999E-2</v>
      </c>
      <c r="AD62" s="181" t="s">
        <v>2970</v>
      </c>
      <c r="AE62" s="183">
        <v>0.12656250000000002</v>
      </c>
      <c r="AF62" s="125" t="s">
        <v>2797</v>
      </c>
      <c r="AG62" s="177" t="s">
        <v>2798</v>
      </c>
      <c r="AH62" s="176" t="s">
        <v>2799</v>
      </c>
      <c r="AI62" s="177" t="s">
        <v>2800</v>
      </c>
      <c r="AJ62" s="177" t="s">
        <v>2800</v>
      </c>
      <c r="AK62" s="177" t="s">
        <v>1070</v>
      </c>
      <c r="AL62" s="177" t="s">
        <v>1070</v>
      </c>
      <c r="AM62" s="177" t="s">
        <v>2800</v>
      </c>
      <c r="AN62" s="177" t="s">
        <v>2800</v>
      </c>
      <c r="AO62" s="177" t="s">
        <v>3349</v>
      </c>
      <c r="AP62" s="177" t="s">
        <v>3350</v>
      </c>
      <c r="AQ62" s="177" t="s">
        <v>3351</v>
      </c>
    </row>
    <row r="63" spans="2:43" s="69" customFormat="1" ht="400" customHeight="1" x14ac:dyDescent="0.25">
      <c r="B63" s="176" t="s">
        <v>3339</v>
      </c>
      <c r="C63" s="177" t="s">
        <v>3340</v>
      </c>
      <c r="D63" s="177" t="s">
        <v>3341</v>
      </c>
      <c r="E63" s="176" t="s">
        <v>3342</v>
      </c>
      <c r="F63" s="178" t="s">
        <v>2834</v>
      </c>
      <c r="G63" s="177" t="s">
        <v>3352</v>
      </c>
      <c r="H63" s="178" t="s">
        <v>1070</v>
      </c>
      <c r="I63" s="178" t="s">
        <v>1070</v>
      </c>
      <c r="J63" s="179" t="s">
        <v>3353</v>
      </c>
      <c r="K63" s="176" t="s">
        <v>2782</v>
      </c>
      <c r="L63" s="178" t="s">
        <v>2783</v>
      </c>
      <c r="M63" s="177" t="s">
        <v>567</v>
      </c>
      <c r="N63" s="180" t="s">
        <v>3354</v>
      </c>
      <c r="O63" s="177" t="s">
        <v>3355</v>
      </c>
      <c r="P63" s="177" t="s">
        <v>3356</v>
      </c>
      <c r="Q63" s="177" t="s">
        <v>2788</v>
      </c>
      <c r="R63" s="177" t="s">
        <v>2789</v>
      </c>
      <c r="S63" s="177" t="s">
        <v>2790</v>
      </c>
      <c r="T63" s="177" t="s">
        <v>2791</v>
      </c>
      <c r="U63" s="177" t="s">
        <v>612</v>
      </c>
      <c r="V63" s="181" t="s">
        <v>2792</v>
      </c>
      <c r="W63" s="182">
        <v>0.6</v>
      </c>
      <c r="X63" s="181" t="s">
        <v>2819</v>
      </c>
      <c r="Y63" s="182">
        <v>0.8</v>
      </c>
      <c r="Z63" s="125" t="s">
        <v>2820</v>
      </c>
      <c r="AA63" s="177" t="s">
        <v>3357</v>
      </c>
      <c r="AB63" s="181" t="s">
        <v>2796</v>
      </c>
      <c r="AC63" s="183">
        <v>0.1512</v>
      </c>
      <c r="AD63" s="181" t="s">
        <v>2793</v>
      </c>
      <c r="AE63" s="183">
        <v>0.33750000000000002</v>
      </c>
      <c r="AF63" s="125" t="s">
        <v>2797</v>
      </c>
      <c r="AG63" s="177" t="s">
        <v>2798</v>
      </c>
      <c r="AH63" s="176" t="s">
        <v>2799</v>
      </c>
      <c r="AI63" s="177" t="s">
        <v>2800</v>
      </c>
      <c r="AJ63" s="177" t="s">
        <v>2800</v>
      </c>
      <c r="AK63" s="177" t="s">
        <v>1070</v>
      </c>
      <c r="AL63" s="177" t="s">
        <v>1070</v>
      </c>
      <c r="AM63" s="177" t="s">
        <v>2800</v>
      </c>
      <c r="AN63" s="177" t="s">
        <v>2800</v>
      </c>
      <c r="AO63" s="177" t="s">
        <v>3358</v>
      </c>
      <c r="AP63" s="177" t="s">
        <v>3359</v>
      </c>
      <c r="AQ63" s="177" t="s">
        <v>3360</v>
      </c>
    </row>
    <row r="64" spans="2:43" s="69" customFormat="1" ht="400" customHeight="1" x14ac:dyDescent="0.25">
      <c r="B64" s="176" t="s">
        <v>3339</v>
      </c>
      <c r="C64" s="177" t="s">
        <v>3340</v>
      </c>
      <c r="D64" s="177" t="s">
        <v>3341</v>
      </c>
      <c r="E64" s="176" t="s">
        <v>3342</v>
      </c>
      <c r="F64" s="178" t="s">
        <v>2834</v>
      </c>
      <c r="G64" s="177" t="s">
        <v>3361</v>
      </c>
      <c r="H64" s="178" t="s">
        <v>1070</v>
      </c>
      <c r="I64" s="178" t="s">
        <v>1070</v>
      </c>
      <c r="J64" s="179" t="s">
        <v>3362</v>
      </c>
      <c r="K64" s="176" t="s">
        <v>2782</v>
      </c>
      <c r="L64" s="178" t="s">
        <v>2783</v>
      </c>
      <c r="M64" s="177" t="s">
        <v>567</v>
      </c>
      <c r="N64" s="180" t="s">
        <v>3363</v>
      </c>
      <c r="O64" s="177" t="s">
        <v>3364</v>
      </c>
      <c r="P64" s="177" t="s">
        <v>3365</v>
      </c>
      <c r="Q64" s="177" t="s">
        <v>2788</v>
      </c>
      <c r="R64" s="177" t="s">
        <v>2789</v>
      </c>
      <c r="S64" s="177" t="s">
        <v>2897</v>
      </c>
      <c r="T64" s="177" t="s">
        <v>576</v>
      </c>
      <c r="U64" s="177" t="s">
        <v>3366</v>
      </c>
      <c r="V64" s="181" t="s">
        <v>2842</v>
      </c>
      <c r="W64" s="182">
        <v>0.4</v>
      </c>
      <c r="X64" s="181" t="s">
        <v>2819</v>
      </c>
      <c r="Y64" s="182">
        <v>0.8</v>
      </c>
      <c r="Z64" s="125" t="s">
        <v>2820</v>
      </c>
      <c r="AA64" s="177" t="s">
        <v>3367</v>
      </c>
      <c r="AB64" s="181" t="s">
        <v>2796</v>
      </c>
      <c r="AC64" s="183">
        <v>3.6287999999999994E-2</v>
      </c>
      <c r="AD64" s="181" t="s">
        <v>2793</v>
      </c>
      <c r="AE64" s="183">
        <v>0.33750000000000002</v>
      </c>
      <c r="AF64" s="125" t="s">
        <v>2797</v>
      </c>
      <c r="AG64" s="177" t="s">
        <v>2798</v>
      </c>
      <c r="AH64" s="176" t="s">
        <v>2799</v>
      </c>
      <c r="AI64" s="177" t="s">
        <v>2800</v>
      </c>
      <c r="AJ64" s="177" t="s">
        <v>2800</v>
      </c>
      <c r="AK64" s="177" t="s">
        <v>1070</v>
      </c>
      <c r="AL64" s="177" t="s">
        <v>1070</v>
      </c>
      <c r="AM64" s="177" t="s">
        <v>2800</v>
      </c>
      <c r="AN64" s="177" t="s">
        <v>2800</v>
      </c>
      <c r="AO64" s="177" t="s">
        <v>3368</v>
      </c>
      <c r="AP64" s="177" t="s">
        <v>3369</v>
      </c>
      <c r="AQ64" s="177" t="s">
        <v>3370</v>
      </c>
    </row>
    <row r="65" spans="2:43" s="69" customFormat="1" ht="400" customHeight="1" x14ac:dyDescent="0.25">
      <c r="B65" s="176" t="s">
        <v>3339</v>
      </c>
      <c r="C65" s="177" t="s">
        <v>3340</v>
      </c>
      <c r="D65" s="177" t="s">
        <v>3341</v>
      </c>
      <c r="E65" s="176" t="s">
        <v>3342</v>
      </c>
      <c r="F65" s="178" t="s">
        <v>2834</v>
      </c>
      <c r="G65" s="177" t="s">
        <v>3371</v>
      </c>
      <c r="H65" s="178" t="s">
        <v>1070</v>
      </c>
      <c r="I65" s="178" t="s">
        <v>1070</v>
      </c>
      <c r="J65" s="179" t="s">
        <v>3372</v>
      </c>
      <c r="K65" s="176" t="s">
        <v>2782</v>
      </c>
      <c r="L65" s="178" t="s">
        <v>2783</v>
      </c>
      <c r="M65" s="177" t="s">
        <v>567</v>
      </c>
      <c r="N65" s="180" t="s">
        <v>3373</v>
      </c>
      <c r="O65" s="177" t="s">
        <v>3374</v>
      </c>
      <c r="P65" s="177" t="s">
        <v>3375</v>
      </c>
      <c r="Q65" s="177" t="s">
        <v>2788</v>
      </c>
      <c r="R65" s="177" t="s">
        <v>3376</v>
      </c>
      <c r="S65" s="177" t="s">
        <v>2897</v>
      </c>
      <c r="T65" s="177" t="s">
        <v>2791</v>
      </c>
      <c r="U65" s="177" t="s">
        <v>612</v>
      </c>
      <c r="V65" s="181" t="s">
        <v>2792</v>
      </c>
      <c r="W65" s="182">
        <v>0.6</v>
      </c>
      <c r="X65" s="181" t="s">
        <v>2861</v>
      </c>
      <c r="Y65" s="182">
        <v>0.6</v>
      </c>
      <c r="Z65" s="125" t="s">
        <v>2794</v>
      </c>
      <c r="AA65" s="177" t="s">
        <v>3377</v>
      </c>
      <c r="AB65" s="181" t="s">
        <v>2796</v>
      </c>
      <c r="AC65" s="183">
        <v>0.1512</v>
      </c>
      <c r="AD65" s="181" t="s">
        <v>2793</v>
      </c>
      <c r="AE65" s="183">
        <v>0.33749999999999997</v>
      </c>
      <c r="AF65" s="125" t="s">
        <v>2797</v>
      </c>
      <c r="AG65" s="177" t="s">
        <v>2798</v>
      </c>
      <c r="AH65" s="176" t="s">
        <v>2799</v>
      </c>
      <c r="AI65" s="177" t="s">
        <v>2800</v>
      </c>
      <c r="AJ65" s="177" t="s">
        <v>2800</v>
      </c>
      <c r="AK65" s="177" t="s">
        <v>1070</v>
      </c>
      <c r="AL65" s="177" t="s">
        <v>1070</v>
      </c>
      <c r="AM65" s="177" t="s">
        <v>2800</v>
      </c>
      <c r="AN65" s="177" t="s">
        <v>2800</v>
      </c>
      <c r="AO65" s="177" t="s">
        <v>3378</v>
      </c>
      <c r="AP65" s="177" t="s">
        <v>3379</v>
      </c>
      <c r="AQ65" s="177" t="s">
        <v>3380</v>
      </c>
    </row>
    <row r="66" spans="2:43" s="69" customFormat="1" ht="400" customHeight="1" x14ac:dyDescent="0.25">
      <c r="B66" s="176" t="s">
        <v>3339</v>
      </c>
      <c r="C66" s="177" t="s">
        <v>3340</v>
      </c>
      <c r="D66" s="177" t="s">
        <v>3341</v>
      </c>
      <c r="E66" s="176" t="s">
        <v>3342</v>
      </c>
      <c r="F66" s="178" t="s">
        <v>2834</v>
      </c>
      <c r="G66" s="177" t="s">
        <v>3381</v>
      </c>
      <c r="H66" s="178" t="s">
        <v>1070</v>
      </c>
      <c r="I66" s="178" t="s">
        <v>1070</v>
      </c>
      <c r="J66" s="179" t="s">
        <v>3382</v>
      </c>
      <c r="K66" s="176" t="s">
        <v>2782</v>
      </c>
      <c r="L66" s="178" t="s">
        <v>2783</v>
      </c>
      <c r="M66" s="177" t="s">
        <v>567</v>
      </c>
      <c r="N66" s="180" t="s">
        <v>3383</v>
      </c>
      <c r="O66" s="177" t="s">
        <v>3384</v>
      </c>
      <c r="P66" s="177" t="s">
        <v>3385</v>
      </c>
      <c r="Q66" s="177" t="s">
        <v>2788</v>
      </c>
      <c r="R66" s="177" t="s">
        <v>2789</v>
      </c>
      <c r="S66" s="177" t="s">
        <v>2790</v>
      </c>
      <c r="T66" s="177" t="s">
        <v>576</v>
      </c>
      <c r="U66" s="177" t="s">
        <v>3366</v>
      </c>
      <c r="V66" s="181" t="s">
        <v>2796</v>
      </c>
      <c r="W66" s="182">
        <v>0.2</v>
      </c>
      <c r="X66" s="181" t="s">
        <v>2861</v>
      </c>
      <c r="Y66" s="182">
        <v>0.6</v>
      </c>
      <c r="Z66" s="125" t="s">
        <v>2794</v>
      </c>
      <c r="AA66" s="177" t="s">
        <v>3386</v>
      </c>
      <c r="AB66" s="181" t="s">
        <v>2796</v>
      </c>
      <c r="AC66" s="183">
        <v>0.12</v>
      </c>
      <c r="AD66" s="181" t="s">
        <v>2793</v>
      </c>
      <c r="AE66" s="183">
        <v>0.33749999999999997</v>
      </c>
      <c r="AF66" s="125" t="s">
        <v>2797</v>
      </c>
      <c r="AG66" s="177" t="s">
        <v>2798</v>
      </c>
      <c r="AH66" s="176" t="s">
        <v>2799</v>
      </c>
      <c r="AI66" s="184" t="s">
        <v>2800</v>
      </c>
      <c r="AJ66" s="184" t="s">
        <v>2800</v>
      </c>
      <c r="AK66" s="184" t="s">
        <v>1070</v>
      </c>
      <c r="AL66" s="184" t="s">
        <v>1070</v>
      </c>
      <c r="AM66" s="184" t="s">
        <v>2800</v>
      </c>
      <c r="AN66" s="184" t="s">
        <v>2800</v>
      </c>
      <c r="AO66" s="177" t="s">
        <v>3387</v>
      </c>
      <c r="AP66" s="177" t="s">
        <v>3388</v>
      </c>
      <c r="AQ66" s="177" t="s">
        <v>3389</v>
      </c>
    </row>
    <row r="67" spans="2:43" s="69" customFormat="1" ht="400" customHeight="1" x14ac:dyDescent="0.25">
      <c r="B67" s="176" t="s">
        <v>3339</v>
      </c>
      <c r="C67" s="177" t="s">
        <v>3340</v>
      </c>
      <c r="D67" s="177" t="s">
        <v>3341</v>
      </c>
      <c r="E67" s="176" t="s">
        <v>3342</v>
      </c>
      <c r="F67" s="178" t="s">
        <v>2834</v>
      </c>
      <c r="G67" s="177" t="s">
        <v>3390</v>
      </c>
      <c r="H67" s="178" t="s">
        <v>1070</v>
      </c>
      <c r="I67" s="178" t="s">
        <v>1070</v>
      </c>
      <c r="J67" s="179" t="s">
        <v>3391</v>
      </c>
      <c r="K67" s="176" t="s">
        <v>2782</v>
      </c>
      <c r="L67" s="178" t="s">
        <v>2783</v>
      </c>
      <c r="M67" s="177" t="s">
        <v>567</v>
      </c>
      <c r="N67" s="180" t="s">
        <v>3392</v>
      </c>
      <c r="O67" s="177" t="s">
        <v>3393</v>
      </c>
      <c r="P67" s="177" t="s">
        <v>3394</v>
      </c>
      <c r="Q67" s="177" t="s">
        <v>2788</v>
      </c>
      <c r="R67" s="177" t="s">
        <v>2789</v>
      </c>
      <c r="S67" s="177" t="s">
        <v>2790</v>
      </c>
      <c r="T67" s="177" t="s">
        <v>576</v>
      </c>
      <c r="U67" s="177" t="s">
        <v>3366</v>
      </c>
      <c r="V67" s="181" t="s">
        <v>2842</v>
      </c>
      <c r="W67" s="182">
        <v>0.4</v>
      </c>
      <c r="X67" s="181" t="s">
        <v>2819</v>
      </c>
      <c r="Y67" s="182">
        <v>0.8</v>
      </c>
      <c r="Z67" s="125" t="s">
        <v>2820</v>
      </c>
      <c r="AA67" s="177" t="s">
        <v>3395</v>
      </c>
      <c r="AB67" s="181" t="s">
        <v>2796</v>
      </c>
      <c r="AC67" s="183">
        <v>0.1008</v>
      </c>
      <c r="AD67" s="181" t="s">
        <v>2793</v>
      </c>
      <c r="AE67" s="183">
        <v>0.33750000000000002</v>
      </c>
      <c r="AF67" s="125" t="s">
        <v>2797</v>
      </c>
      <c r="AG67" s="177" t="s">
        <v>2798</v>
      </c>
      <c r="AH67" s="176" t="s">
        <v>2799</v>
      </c>
      <c r="AI67" s="184" t="s">
        <v>2800</v>
      </c>
      <c r="AJ67" s="184" t="s">
        <v>2800</v>
      </c>
      <c r="AK67" s="184" t="s">
        <v>1070</v>
      </c>
      <c r="AL67" s="184" t="s">
        <v>1070</v>
      </c>
      <c r="AM67" s="184" t="s">
        <v>2800</v>
      </c>
      <c r="AN67" s="184" t="s">
        <v>2800</v>
      </c>
      <c r="AO67" s="177" t="s">
        <v>3396</v>
      </c>
      <c r="AP67" s="177" t="s">
        <v>3397</v>
      </c>
      <c r="AQ67" s="177" t="s">
        <v>3398</v>
      </c>
    </row>
    <row r="68" spans="2:43" s="69" customFormat="1" ht="400" customHeight="1" x14ac:dyDescent="0.25">
      <c r="B68" s="176" t="s">
        <v>3399</v>
      </c>
      <c r="C68" s="177" t="s">
        <v>3400</v>
      </c>
      <c r="D68" s="177" t="s">
        <v>3401</v>
      </c>
      <c r="E68" s="176" t="s">
        <v>3402</v>
      </c>
      <c r="F68" s="178" t="s">
        <v>3038</v>
      </c>
      <c r="G68" s="177" t="s">
        <v>3403</v>
      </c>
      <c r="H68" s="178" t="s">
        <v>1070</v>
      </c>
      <c r="I68" s="178" t="s">
        <v>1070</v>
      </c>
      <c r="J68" s="179" t="s">
        <v>3404</v>
      </c>
      <c r="K68" s="176" t="s">
        <v>2782</v>
      </c>
      <c r="L68" s="178" t="s">
        <v>2783</v>
      </c>
      <c r="M68" s="177" t="s">
        <v>2515</v>
      </c>
      <c r="N68" s="180" t="s">
        <v>3405</v>
      </c>
      <c r="O68" s="177" t="s">
        <v>3406</v>
      </c>
      <c r="P68" s="177" t="s">
        <v>3407</v>
      </c>
      <c r="Q68" s="177" t="s">
        <v>3408</v>
      </c>
      <c r="R68" s="177" t="s">
        <v>2789</v>
      </c>
      <c r="S68" s="177" t="s">
        <v>2947</v>
      </c>
      <c r="T68" s="177" t="s">
        <v>2791</v>
      </c>
      <c r="U68" s="177" t="s">
        <v>612</v>
      </c>
      <c r="V68" s="181" t="s">
        <v>2842</v>
      </c>
      <c r="W68" s="182">
        <v>0.4</v>
      </c>
      <c r="X68" s="181" t="s">
        <v>2861</v>
      </c>
      <c r="Y68" s="182">
        <v>0.6</v>
      </c>
      <c r="Z68" s="125" t="s">
        <v>2794</v>
      </c>
      <c r="AA68" s="177" t="s">
        <v>3409</v>
      </c>
      <c r="AB68" s="181" t="s">
        <v>2796</v>
      </c>
      <c r="AC68" s="183">
        <v>7.0559999999999984E-2</v>
      </c>
      <c r="AD68" s="181" t="s">
        <v>2793</v>
      </c>
      <c r="AE68" s="183">
        <v>0.25312499999999999</v>
      </c>
      <c r="AF68" s="125" t="s">
        <v>2797</v>
      </c>
      <c r="AG68" s="177" t="s">
        <v>2810</v>
      </c>
      <c r="AH68" s="176" t="s">
        <v>2799</v>
      </c>
      <c r="AI68" s="177" t="s">
        <v>2800</v>
      </c>
      <c r="AJ68" s="177" t="s">
        <v>2800</v>
      </c>
      <c r="AK68" s="177" t="s">
        <v>1070</v>
      </c>
      <c r="AL68" s="177" t="s">
        <v>1070</v>
      </c>
      <c r="AM68" s="177" t="s">
        <v>2800</v>
      </c>
      <c r="AN68" s="177" t="s">
        <v>2800</v>
      </c>
      <c r="AO68" s="177" t="s">
        <v>3410</v>
      </c>
      <c r="AP68" s="177" t="s">
        <v>3411</v>
      </c>
      <c r="AQ68" s="177" t="s">
        <v>3412</v>
      </c>
    </row>
    <row r="69" spans="2:43" s="69" customFormat="1" ht="400" customHeight="1" x14ac:dyDescent="0.25">
      <c r="B69" s="176" t="s">
        <v>3399</v>
      </c>
      <c r="C69" s="177" t="s">
        <v>3400</v>
      </c>
      <c r="D69" s="177" t="s">
        <v>3401</v>
      </c>
      <c r="E69" s="176" t="s">
        <v>3402</v>
      </c>
      <c r="F69" s="178" t="s">
        <v>3038</v>
      </c>
      <c r="G69" s="177" t="s">
        <v>3403</v>
      </c>
      <c r="H69" s="178" t="s">
        <v>1070</v>
      </c>
      <c r="I69" s="178" t="s">
        <v>1070</v>
      </c>
      <c r="J69" s="179" t="s">
        <v>3413</v>
      </c>
      <c r="K69" s="176" t="s">
        <v>2782</v>
      </c>
      <c r="L69" s="178" t="s">
        <v>2783</v>
      </c>
      <c r="M69" s="177" t="s">
        <v>2515</v>
      </c>
      <c r="N69" s="180" t="s">
        <v>3414</v>
      </c>
      <c r="O69" s="177" t="s">
        <v>3415</v>
      </c>
      <c r="P69" s="177" t="s">
        <v>3416</v>
      </c>
      <c r="Q69" s="177" t="s">
        <v>3408</v>
      </c>
      <c r="R69" s="177" t="s">
        <v>2789</v>
      </c>
      <c r="S69" s="177" t="s">
        <v>2947</v>
      </c>
      <c r="T69" s="177" t="s">
        <v>2791</v>
      </c>
      <c r="U69" s="177" t="s">
        <v>612</v>
      </c>
      <c r="V69" s="181" t="s">
        <v>2842</v>
      </c>
      <c r="W69" s="182">
        <v>0.4</v>
      </c>
      <c r="X69" s="181" t="s">
        <v>2819</v>
      </c>
      <c r="Y69" s="182">
        <v>0.8</v>
      </c>
      <c r="Z69" s="125" t="s">
        <v>2820</v>
      </c>
      <c r="AA69" s="177" t="s">
        <v>3417</v>
      </c>
      <c r="AB69" s="181" t="s">
        <v>2796</v>
      </c>
      <c r="AC69" s="183">
        <v>2.5401599999999996E-2</v>
      </c>
      <c r="AD69" s="181" t="s">
        <v>2793</v>
      </c>
      <c r="AE69" s="183">
        <v>0.33750000000000002</v>
      </c>
      <c r="AF69" s="125" t="s">
        <v>2797</v>
      </c>
      <c r="AG69" s="177" t="s">
        <v>2798</v>
      </c>
      <c r="AH69" s="176" t="s">
        <v>2799</v>
      </c>
      <c r="AI69" s="177" t="s">
        <v>2800</v>
      </c>
      <c r="AJ69" s="177" t="s">
        <v>2800</v>
      </c>
      <c r="AK69" s="177" t="s">
        <v>1070</v>
      </c>
      <c r="AL69" s="177" t="s">
        <v>1070</v>
      </c>
      <c r="AM69" s="177" t="s">
        <v>2800</v>
      </c>
      <c r="AN69" s="177" t="s">
        <v>2800</v>
      </c>
      <c r="AO69" s="177" t="s">
        <v>3418</v>
      </c>
      <c r="AP69" s="177" t="s">
        <v>3419</v>
      </c>
      <c r="AQ69" s="177" t="s">
        <v>3420</v>
      </c>
    </row>
    <row r="70" spans="2:43" s="69" customFormat="1" ht="400" customHeight="1" x14ac:dyDescent="0.25">
      <c r="B70" s="176" t="s">
        <v>3399</v>
      </c>
      <c r="C70" s="177" t="s">
        <v>3400</v>
      </c>
      <c r="D70" s="177" t="s">
        <v>3401</v>
      </c>
      <c r="E70" s="176" t="s">
        <v>3402</v>
      </c>
      <c r="F70" s="178" t="s">
        <v>3038</v>
      </c>
      <c r="G70" s="177" t="s">
        <v>3421</v>
      </c>
      <c r="H70" s="178" t="s">
        <v>1070</v>
      </c>
      <c r="I70" s="178" t="s">
        <v>1070</v>
      </c>
      <c r="J70" s="179" t="s">
        <v>3422</v>
      </c>
      <c r="K70" s="176" t="s">
        <v>2782</v>
      </c>
      <c r="L70" s="178" t="s">
        <v>2783</v>
      </c>
      <c r="M70" s="177" t="s">
        <v>2515</v>
      </c>
      <c r="N70" s="180" t="s">
        <v>3423</v>
      </c>
      <c r="O70" s="184" t="s">
        <v>3415</v>
      </c>
      <c r="P70" s="177" t="s">
        <v>3424</v>
      </c>
      <c r="Q70" s="177" t="s">
        <v>3408</v>
      </c>
      <c r="R70" s="177" t="s">
        <v>2789</v>
      </c>
      <c r="S70" s="177" t="s">
        <v>2947</v>
      </c>
      <c r="T70" s="177" t="s">
        <v>2791</v>
      </c>
      <c r="U70" s="177" t="s">
        <v>612</v>
      </c>
      <c r="V70" s="181" t="s">
        <v>2936</v>
      </c>
      <c r="W70" s="182">
        <v>0.8</v>
      </c>
      <c r="X70" s="181" t="s">
        <v>2861</v>
      </c>
      <c r="Y70" s="182">
        <v>0.6</v>
      </c>
      <c r="Z70" s="125" t="s">
        <v>2820</v>
      </c>
      <c r="AA70" s="177" t="s">
        <v>3425</v>
      </c>
      <c r="AB70" s="181" t="s">
        <v>2796</v>
      </c>
      <c r="AC70" s="183">
        <v>5.9270400000000001E-2</v>
      </c>
      <c r="AD70" s="181" t="s">
        <v>2793</v>
      </c>
      <c r="AE70" s="183">
        <v>0.33749999999999997</v>
      </c>
      <c r="AF70" s="125" t="s">
        <v>2797</v>
      </c>
      <c r="AG70" s="177" t="s">
        <v>2798</v>
      </c>
      <c r="AH70" s="176" t="s">
        <v>2799</v>
      </c>
      <c r="AI70" s="177" t="s">
        <v>2800</v>
      </c>
      <c r="AJ70" s="177" t="s">
        <v>2800</v>
      </c>
      <c r="AK70" s="177" t="s">
        <v>1070</v>
      </c>
      <c r="AL70" s="177" t="s">
        <v>1070</v>
      </c>
      <c r="AM70" s="177" t="s">
        <v>2800</v>
      </c>
      <c r="AN70" s="177" t="s">
        <v>2800</v>
      </c>
      <c r="AO70" s="177" t="s">
        <v>3426</v>
      </c>
      <c r="AP70" s="177" t="s">
        <v>3427</v>
      </c>
      <c r="AQ70" s="177" t="s">
        <v>3428</v>
      </c>
    </row>
    <row r="71" spans="2:43" s="69" customFormat="1" ht="400" customHeight="1" x14ac:dyDescent="0.25">
      <c r="B71" s="176" t="s">
        <v>3399</v>
      </c>
      <c r="C71" s="177" t="s">
        <v>3400</v>
      </c>
      <c r="D71" s="177" t="s">
        <v>3401</v>
      </c>
      <c r="E71" s="176" t="s">
        <v>3402</v>
      </c>
      <c r="F71" s="178" t="s">
        <v>3038</v>
      </c>
      <c r="G71" s="177" t="s">
        <v>3429</v>
      </c>
      <c r="H71" s="178" t="s">
        <v>1070</v>
      </c>
      <c r="I71" s="178" t="s">
        <v>1070</v>
      </c>
      <c r="J71" s="179" t="s">
        <v>3430</v>
      </c>
      <c r="K71" s="176" t="s">
        <v>2782</v>
      </c>
      <c r="L71" s="178" t="s">
        <v>2783</v>
      </c>
      <c r="M71" s="177" t="s">
        <v>2515</v>
      </c>
      <c r="N71" s="180" t="s">
        <v>3431</v>
      </c>
      <c r="O71" s="177" t="s">
        <v>3415</v>
      </c>
      <c r="P71" s="177" t="s">
        <v>3432</v>
      </c>
      <c r="Q71" s="177" t="s">
        <v>3408</v>
      </c>
      <c r="R71" s="177" t="s">
        <v>2789</v>
      </c>
      <c r="S71" s="177" t="s">
        <v>2790</v>
      </c>
      <c r="T71" s="177" t="s">
        <v>2791</v>
      </c>
      <c r="U71" s="177" t="s">
        <v>612</v>
      </c>
      <c r="V71" s="181" t="s">
        <v>3433</v>
      </c>
      <c r="W71" s="182">
        <v>1</v>
      </c>
      <c r="X71" s="181" t="s">
        <v>2793</v>
      </c>
      <c r="Y71" s="182">
        <v>0.4</v>
      </c>
      <c r="Z71" s="125" t="s">
        <v>2820</v>
      </c>
      <c r="AA71" s="177" t="s">
        <v>3434</v>
      </c>
      <c r="AB71" s="181" t="s">
        <v>2796</v>
      </c>
      <c r="AC71" s="183">
        <v>0.1764</v>
      </c>
      <c r="AD71" s="181" t="s">
        <v>2793</v>
      </c>
      <c r="AE71" s="183">
        <v>0.22500000000000003</v>
      </c>
      <c r="AF71" s="125" t="s">
        <v>2797</v>
      </c>
      <c r="AG71" s="177" t="s">
        <v>2798</v>
      </c>
      <c r="AH71" s="176" t="s">
        <v>2799</v>
      </c>
      <c r="AI71" s="177" t="s">
        <v>2800</v>
      </c>
      <c r="AJ71" s="177" t="s">
        <v>2800</v>
      </c>
      <c r="AK71" s="177" t="s">
        <v>1070</v>
      </c>
      <c r="AL71" s="177" t="s">
        <v>1070</v>
      </c>
      <c r="AM71" s="177" t="s">
        <v>2800</v>
      </c>
      <c r="AN71" s="177" t="s">
        <v>2800</v>
      </c>
      <c r="AO71" s="177" t="s">
        <v>3435</v>
      </c>
      <c r="AP71" s="177" t="s">
        <v>3436</v>
      </c>
      <c r="AQ71" s="177" t="s">
        <v>3437</v>
      </c>
    </row>
    <row r="72" spans="2:43" s="69" customFormat="1" ht="400" customHeight="1" x14ac:dyDescent="0.25">
      <c r="B72" s="176" t="s">
        <v>3399</v>
      </c>
      <c r="C72" s="177" t="s">
        <v>3400</v>
      </c>
      <c r="D72" s="177" t="s">
        <v>3401</v>
      </c>
      <c r="E72" s="176" t="s">
        <v>3402</v>
      </c>
      <c r="F72" s="178" t="s">
        <v>3038</v>
      </c>
      <c r="G72" s="177" t="s">
        <v>3438</v>
      </c>
      <c r="H72" s="178" t="s">
        <v>1070</v>
      </c>
      <c r="I72" s="178" t="s">
        <v>1070</v>
      </c>
      <c r="J72" s="179" t="s">
        <v>3439</v>
      </c>
      <c r="K72" s="176" t="s">
        <v>2815</v>
      </c>
      <c r="L72" s="178" t="s">
        <v>2783</v>
      </c>
      <c r="M72" s="177" t="s">
        <v>2515</v>
      </c>
      <c r="N72" s="180" t="s">
        <v>3440</v>
      </c>
      <c r="O72" s="177" t="s">
        <v>3441</v>
      </c>
      <c r="P72" s="177" t="s">
        <v>3442</v>
      </c>
      <c r="Q72" s="177" t="s">
        <v>3408</v>
      </c>
      <c r="R72" s="177" t="s">
        <v>2789</v>
      </c>
      <c r="S72" s="177" t="s">
        <v>3443</v>
      </c>
      <c r="T72" s="177" t="s">
        <v>2791</v>
      </c>
      <c r="U72" s="177" t="s">
        <v>612</v>
      </c>
      <c r="V72" s="181" t="s">
        <v>2796</v>
      </c>
      <c r="W72" s="182">
        <v>0.2</v>
      </c>
      <c r="X72" s="181" t="s">
        <v>2909</v>
      </c>
      <c r="Y72" s="182">
        <v>1</v>
      </c>
      <c r="Z72" s="125" t="s">
        <v>2910</v>
      </c>
      <c r="AA72" s="177" t="s">
        <v>3444</v>
      </c>
      <c r="AB72" s="181" t="s">
        <v>2796</v>
      </c>
      <c r="AC72" s="183">
        <v>3.5279999999999999E-2</v>
      </c>
      <c r="AD72" s="181" t="s">
        <v>2909</v>
      </c>
      <c r="AE72" s="183">
        <v>1</v>
      </c>
      <c r="AF72" s="125" t="s">
        <v>2910</v>
      </c>
      <c r="AG72" s="177" t="s">
        <v>2912</v>
      </c>
      <c r="AH72" s="176" t="s">
        <v>2823</v>
      </c>
      <c r="AI72" s="184" t="s">
        <v>3445</v>
      </c>
      <c r="AJ72" s="184" t="s">
        <v>3446</v>
      </c>
      <c r="AK72" s="177" t="s">
        <v>1070</v>
      </c>
      <c r="AL72" s="184" t="s">
        <v>1070</v>
      </c>
      <c r="AM72" s="184" t="s">
        <v>3174</v>
      </c>
      <c r="AN72" s="184" t="s">
        <v>3175</v>
      </c>
      <c r="AO72" s="177" t="s">
        <v>3447</v>
      </c>
      <c r="AP72" s="177" t="s">
        <v>3448</v>
      </c>
      <c r="AQ72" s="177" t="s">
        <v>3449</v>
      </c>
    </row>
    <row r="73" spans="2:43" s="69" customFormat="1" ht="400" customHeight="1" x14ac:dyDescent="0.25">
      <c r="B73" s="176" t="s">
        <v>3399</v>
      </c>
      <c r="C73" s="177" t="s">
        <v>3400</v>
      </c>
      <c r="D73" s="177" t="s">
        <v>3401</v>
      </c>
      <c r="E73" s="176" t="s">
        <v>3402</v>
      </c>
      <c r="F73" s="178" t="s">
        <v>3038</v>
      </c>
      <c r="G73" s="177" t="s">
        <v>3450</v>
      </c>
      <c r="H73" s="178" t="s">
        <v>1070</v>
      </c>
      <c r="I73" s="178" t="s">
        <v>1070</v>
      </c>
      <c r="J73" s="179" t="s">
        <v>3451</v>
      </c>
      <c r="K73" s="176" t="s">
        <v>2815</v>
      </c>
      <c r="L73" s="178" t="s">
        <v>2783</v>
      </c>
      <c r="M73" s="177" t="s">
        <v>2515</v>
      </c>
      <c r="N73" s="180" t="s">
        <v>3452</v>
      </c>
      <c r="O73" s="177" t="s">
        <v>3441</v>
      </c>
      <c r="P73" s="177" t="s">
        <v>3453</v>
      </c>
      <c r="Q73" s="177" t="s">
        <v>3408</v>
      </c>
      <c r="R73" s="177" t="s">
        <v>2789</v>
      </c>
      <c r="S73" s="177" t="s">
        <v>3454</v>
      </c>
      <c r="T73" s="177" t="s">
        <v>2791</v>
      </c>
      <c r="U73" s="177" t="s">
        <v>612</v>
      </c>
      <c r="V73" s="181" t="s">
        <v>2796</v>
      </c>
      <c r="W73" s="182">
        <v>0.2</v>
      </c>
      <c r="X73" s="181" t="s">
        <v>2909</v>
      </c>
      <c r="Y73" s="182">
        <v>1</v>
      </c>
      <c r="Z73" s="125" t="s">
        <v>2910</v>
      </c>
      <c r="AA73" s="177" t="s">
        <v>3444</v>
      </c>
      <c r="AB73" s="181" t="s">
        <v>2796</v>
      </c>
      <c r="AC73" s="183">
        <v>3.5279999999999992E-2</v>
      </c>
      <c r="AD73" s="181" t="s">
        <v>2909</v>
      </c>
      <c r="AE73" s="183">
        <v>1</v>
      </c>
      <c r="AF73" s="125" t="s">
        <v>2910</v>
      </c>
      <c r="AG73" s="177" t="s">
        <v>2912</v>
      </c>
      <c r="AH73" s="176" t="s">
        <v>2823</v>
      </c>
      <c r="AI73" s="184" t="s">
        <v>3455</v>
      </c>
      <c r="AJ73" s="184" t="s">
        <v>3446</v>
      </c>
      <c r="AK73" s="177" t="s">
        <v>1070</v>
      </c>
      <c r="AL73" s="184" t="s">
        <v>1070</v>
      </c>
      <c r="AM73" s="184" t="s">
        <v>2928</v>
      </c>
      <c r="AN73" s="184" t="s">
        <v>3456</v>
      </c>
      <c r="AO73" s="177" t="s">
        <v>3457</v>
      </c>
      <c r="AP73" s="177" t="s">
        <v>3458</v>
      </c>
      <c r="AQ73" s="177" t="s">
        <v>3459</v>
      </c>
    </row>
    <row r="74" spans="2:43" s="69" customFormat="1" ht="400" customHeight="1" x14ac:dyDescent="0.25">
      <c r="B74" s="176" t="s">
        <v>3460</v>
      </c>
      <c r="C74" s="177" t="s">
        <v>3461</v>
      </c>
      <c r="D74" s="177" t="s">
        <v>3462</v>
      </c>
      <c r="E74" s="176" t="s">
        <v>3463</v>
      </c>
      <c r="F74" s="178" t="s">
        <v>3038</v>
      </c>
      <c r="G74" s="177" t="s">
        <v>3464</v>
      </c>
      <c r="H74" s="178" t="s">
        <v>1070</v>
      </c>
      <c r="I74" s="178" t="s">
        <v>1070</v>
      </c>
      <c r="J74" s="179" t="s">
        <v>3465</v>
      </c>
      <c r="K74" s="176" t="s">
        <v>2782</v>
      </c>
      <c r="L74" s="178" t="s">
        <v>2783</v>
      </c>
      <c r="M74" s="177" t="s">
        <v>2551</v>
      </c>
      <c r="N74" s="180" t="s">
        <v>3466</v>
      </c>
      <c r="O74" s="177" t="s">
        <v>3467</v>
      </c>
      <c r="P74" s="177" t="s">
        <v>3468</v>
      </c>
      <c r="Q74" s="177" t="s">
        <v>2788</v>
      </c>
      <c r="R74" s="177" t="s">
        <v>2789</v>
      </c>
      <c r="S74" s="177" t="s">
        <v>2790</v>
      </c>
      <c r="T74" s="177" t="s">
        <v>2791</v>
      </c>
      <c r="U74" s="177" t="s">
        <v>612</v>
      </c>
      <c r="V74" s="181" t="s">
        <v>2842</v>
      </c>
      <c r="W74" s="182">
        <v>0.4</v>
      </c>
      <c r="X74" s="181" t="s">
        <v>2793</v>
      </c>
      <c r="Y74" s="182">
        <v>0.4</v>
      </c>
      <c r="Z74" s="125" t="s">
        <v>2794</v>
      </c>
      <c r="AA74" s="177" t="s">
        <v>3469</v>
      </c>
      <c r="AB74" s="181" t="s">
        <v>2796</v>
      </c>
      <c r="AC74" s="183">
        <v>0.1008</v>
      </c>
      <c r="AD74" s="181" t="s">
        <v>2793</v>
      </c>
      <c r="AE74" s="183">
        <v>0.30000000000000004</v>
      </c>
      <c r="AF74" s="125" t="s">
        <v>2797</v>
      </c>
      <c r="AG74" s="177" t="s">
        <v>2798</v>
      </c>
      <c r="AH74" s="176" t="s">
        <v>2799</v>
      </c>
      <c r="AI74" s="177" t="s">
        <v>2800</v>
      </c>
      <c r="AJ74" s="177" t="s">
        <v>2800</v>
      </c>
      <c r="AK74" s="177" t="s">
        <v>1070</v>
      </c>
      <c r="AL74" s="177" t="s">
        <v>1070</v>
      </c>
      <c r="AM74" s="177" t="s">
        <v>2800</v>
      </c>
      <c r="AN74" s="177" t="s">
        <v>2800</v>
      </c>
      <c r="AO74" s="177" t="s">
        <v>3470</v>
      </c>
      <c r="AP74" s="177" t="s">
        <v>3471</v>
      </c>
      <c r="AQ74" s="177" t="s">
        <v>3472</v>
      </c>
    </row>
    <row r="75" spans="2:43" s="69" customFormat="1" ht="400" customHeight="1" x14ac:dyDescent="0.25">
      <c r="B75" s="176" t="s">
        <v>3460</v>
      </c>
      <c r="C75" s="177" t="s">
        <v>3461</v>
      </c>
      <c r="D75" s="177" t="s">
        <v>3462</v>
      </c>
      <c r="E75" s="176" t="s">
        <v>3463</v>
      </c>
      <c r="F75" s="178" t="s">
        <v>3038</v>
      </c>
      <c r="G75" s="177" t="s">
        <v>3473</v>
      </c>
      <c r="H75" s="178" t="s">
        <v>1070</v>
      </c>
      <c r="I75" s="178" t="s">
        <v>1070</v>
      </c>
      <c r="J75" s="179" t="s">
        <v>3474</v>
      </c>
      <c r="K75" s="176" t="s">
        <v>2782</v>
      </c>
      <c r="L75" s="178" t="s">
        <v>2783</v>
      </c>
      <c r="M75" s="177" t="s">
        <v>2551</v>
      </c>
      <c r="N75" s="180" t="s">
        <v>3475</v>
      </c>
      <c r="O75" s="177" t="s">
        <v>3476</v>
      </c>
      <c r="P75" s="177" t="s">
        <v>3477</v>
      </c>
      <c r="Q75" s="177" t="s">
        <v>2788</v>
      </c>
      <c r="R75" s="177" t="s">
        <v>2789</v>
      </c>
      <c r="S75" s="177" t="s">
        <v>2790</v>
      </c>
      <c r="T75" s="177" t="s">
        <v>2791</v>
      </c>
      <c r="U75" s="177" t="s">
        <v>612</v>
      </c>
      <c r="V75" s="181" t="s">
        <v>2936</v>
      </c>
      <c r="W75" s="182">
        <v>0.8</v>
      </c>
      <c r="X75" s="181" t="s">
        <v>2970</v>
      </c>
      <c r="Y75" s="182">
        <v>0.2</v>
      </c>
      <c r="Z75" s="125" t="s">
        <v>2794</v>
      </c>
      <c r="AA75" s="177" t="s">
        <v>3478</v>
      </c>
      <c r="AB75" s="181" t="s">
        <v>2842</v>
      </c>
      <c r="AC75" s="183">
        <v>0.33600000000000002</v>
      </c>
      <c r="AD75" s="181" t="s">
        <v>2970</v>
      </c>
      <c r="AE75" s="183">
        <v>0.15000000000000002</v>
      </c>
      <c r="AF75" s="125" t="s">
        <v>2797</v>
      </c>
      <c r="AG75" s="177" t="s">
        <v>2971</v>
      </c>
      <c r="AH75" s="176" t="s">
        <v>2799</v>
      </c>
      <c r="AI75" s="177" t="s">
        <v>2800</v>
      </c>
      <c r="AJ75" s="177" t="s">
        <v>2800</v>
      </c>
      <c r="AK75" s="177" t="s">
        <v>1070</v>
      </c>
      <c r="AL75" s="177" t="s">
        <v>1070</v>
      </c>
      <c r="AM75" s="177" t="s">
        <v>2800</v>
      </c>
      <c r="AN75" s="177" t="s">
        <v>2800</v>
      </c>
      <c r="AO75" s="177" t="s">
        <v>3479</v>
      </c>
      <c r="AP75" s="177" t="s">
        <v>3480</v>
      </c>
      <c r="AQ75" s="177" t="s">
        <v>3481</v>
      </c>
    </row>
    <row r="76" spans="2:43" s="69" customFormat="1" ht="400" customHeight="1" x14ac:dyDescent="0.25">
      <c r="B76" s="176" t="s">
        <v>3460</v>
      </c>
      <c r="C76" s="177" t="s">
        <v>3461</v>
      </c>
      <c r="D76" s="177" t="s">
        <v>3462</v>
      </c>
      <c r="E76" s="176" t="s">
        <v>3463</v>
      </c>
      <c r="F76" s="178" t="s">
        <v>3038</v>
      </c>
      <c r="G76" s="177" t="s">
        <v>3482</v>
      </c>
      <c r="H76" s="178" t="s">
        <v>1070</v>
      </c>
      <c r="I76" s="178" t="s">
        <v>1070</v>
      </c>
      <c r="J76" s="179" t="s">
        <v>3483</v>
      </c>
      <c r="K76" s="176" t="s">
        <v>2782</v>
      </c>
      <c r="L76" s="178" t="s">
        <v>2783</v>
      </c>
      <c r="M76" s="177" t="s">
        <v>2551</v>
      </c>
      <c r="N76" s="180" t="s">
        <v>3484</v>
      </c>
      <c r="O76" s="177" t="s">
        <v>3476</v>
      </c>
      <c r="P76" s="177" t="s">
        <v>3485</v>
      </c>
      <c r="Q76" s="177" t="s">
        <v>2788</v>
      </c>
      <c r="R76" s="177" t="s">
        <v>2789</v>
      </c>
      <c r="S76" s="177" t="s">
        <v>2790</v>
      </c>
      <c r="T76" s="177" t="s">
        <v>2791</v>
      </c>
      <c r="U76" s="177" t="s">
        <v>612</v>
      </c>
      <c r="V76" s="181" t="s">
        <v>2842</v>
      </c>
      <c r="W76" s="182">
        <v>0.4</v>
      </c>
      <c r="X76" s="181" t="s">
        <v>2793</v>
      </c>
      <c r="Y76" s="182">
        <v>0.4</v>
      </c>
      <c r="Z76" s="125" t="s">
        <v>2794</v>
      </c>
      <c r="AA76" s="177" t="s">
        <v>3486</v>
      </c>
      <c r="AB76" s="181" t="s">
        <v>2796</v>
      </c>
      <c r="AC76" s="183">
        <v>0.16799999999999998</v>
      </c>
      <c r="AD76" s="181" t="s">
        <v>2793</v>
      </c>
      <c r="AE76" s="183">
        <v>0.30000000000000004</v>
      </c>
      <c r="AF76" s="125" t="s">
        <v>2797</v>
      </c>
      <c r="AG76" s="177" t="s">
        <v>3487</v>
      </c>
      <c r="AH76" s="176" t="s">
        <v>2799</v>
      </c>
      <c r="AI76" s="177" t="s">
        <v>2800</v>
      </c>
      <c r="AJ76" s="177" t="s">
        <v>2800</v>
      </c>
      <c r="AK76" s="177" t="s">
        <v>1070</v>
      </c>
      <c r="AL76" s="177" t="s">
        <v>1070</v>
      </c>
      <c r="AM76" s="177" t="s">
        <v>2800</v>
      </c>
      <c r="AN76" s="177" t="s">
        <v>2800</v>
      </c>
      <c r="AO76" s="177" t="s">
        <v>3488</v>
      </c>
      <c r="AP76" s="177" t="s">
        <v>3489</v>
      </c>
      <c r="AQ76" s="177" t="s">
        <v>3490</v>
      </c>
    </row>
    <row r="77" spans="2:43" s="69" customFormat="1" ht="400" customHeight="1" x14ac:dyDescent="0.25">
      <c r="B77" s="176" t="s">
        <v>3460</v>
      </c>
      <c r="C77" s="177" t="s">
        <v>3461</v>
      </c>
      <c r="D77" s="177" t="s">
        <v>3462</v>
      </c>
      <c r="E77" s="176" t="s">
        <v>3463</v>
      </c>
      <c r="F77" s="178" t="s">
        <v>3038</v>
      </c>
      <c r="G77" s="177" t="s">
        <v>3464</v>
      </c>
      <c r="H77" s="178" t="s">
        <v>1070</v>
      </c>
      <c r="I77" s="178" t="s">
        <v>1070</v>
      </c>
      <c r="J77" s="179" t="s">
        <v>3491</v>
      </c>
      <c r="K77" s="176" t="s">
        <v>2815</v>
      </c>
      <c r="L77" s="178" t="s">
        <v>2783</v>
      </c>
      <c r="M77" s="177" t="s">
        <v>3492</v>
      </c>
      <c r="N77" s="180" t="s">
        <v>3493</v>
      </c>
      <c r="O77" s="177" t="s">
        <v>3494</v>
      </c>
      <c r="P77" s="177" t="s">
        <v>3495</v>
      </c>
      <c r="Q77" s="177" t="s">
        <v>2788</v>
      </c>
      <c r="R77" s="177" t="s">
        <v>2789</v>
      </c>
      <c r="S77" s="177" t="s">
        <v>2790</v>
      </c>
      <c r="T77" s="177" t="s">
        <v>2791</v>
      </c>
      <c r="U77" s="177" t="s">
        <v>612</v>
      </c>
      <c r="V77" s="181" t="s">
        <v>2796</v>
      </c>
      <c r="W77" s="182">
        <v>0.2</v>
      </c>
      <c r="X77" s="181" t="s">
        <v>2819</v>
      </c>
      <c r="Y77" s="182">
        <v>0.8</v>
      </c>
      <c r="Z77" s="125" t="s">
        <v>2820</v>
      </c>
      <c r="AA77" s="177" t="s">
        <v>2821</v>
      </c>
      <c r="AB77" s="181" t="s">
        <v>2796</v>
      </c>
      <c r="AC77" s="183">
        <v>3.0239999999999996E-2</v>
      </c>
      <c r="AD77" s="181" t="s">
        <v>2819</v>
      </c>
      <c r="AE77" s="183">
        <v>0.8</v>
      </c>
      <c r="AF77" s="125" t="s">
        <v>2820</v>
      </c>
      <c r="AG77" s="177" t="s">
        <v>2822</v>
      </c>
      <c r="AH77" s="176" t="s">
        <v>2823</v>
      </c>
      <c r="AI77" s="184" t="s">
        <v>3496</v>
      </c>
      <c r="AJ77" s="184" t="s">
        <v>3497</v>
      </c>
      <c r="AK77" s="177" t="s">
        <v>1070</v>
      </c>
      <c r="AL77" s="184" t="s">
        <v>1070</v>
      </c>
      <c r="AM77" s="185" t="s">
        <v>3498</v>
      </c>
      <c r="AN77" s="185" t="s">
        <v>3499</v>
      </c>
      <c r="AO77" s="177" t="s">
        <v>3500</v>
      </c>
      <c r="AP77" s="177" t="s">
        <v>3501</v>
      </c>
      <c r="AQ77" s="177" t="s">
        <v>3502</v>
      </c>
    </row>
    <row r="78" spans="2:43" s="69" customFormat="1" ht="400" customHeight="1" x14ac:dyDescent="0.25">
      <c r="B78" s="176" t="s">
        <v>3503</v>
      </c>
      <c r="C78" s="177" t="s">
        <v>3504</v>
      </c>
      <c r="D78" s="177" t="s">
        <v>3505</v>
      </c>
      <c r="E78" s="176" t="s">
        <v>3506</v>
      </c>
      <c r="F78" s="178" t="s">
        <v>2880</v>
      </c>
      <c r="G78" s="177" t="s">
        <v>3507</v>
      </c>
      <c r="H78" s="178" t="s">
        <v>1070</v>
      </c>
      <c r="I78" s="178" t="s">
        <v>1070</v>
      </c>
      <c r="J78" s="179" t="s">
        <v>3508</v>
      </c>
      <c r="K78" s="176" t="s">
        <v>2782</v>
      </c>
      <c r="L78" s="178" t="s">
        <v>2783</v>
      </c>
      <c r="M78" s="177" t="s">
        <v>2603</v>
      </c>
      <c r="N78" s="180" t="s">
        <v>3509</v>
      </c>
      <c r="O78" s="177" t="s">
        <v>3510</v>
      </c>
      <c r="P78" s="177" t="s">
        <v>3511</v>
      </c>
      <c r="Q78" s="177" t="s">
        <v>3512</v>
      </c>
      <c r="R78" s="177" t="s">
        <v>2789</v>
      </c>
      <c r="S78" s="177" t="s">
        <v>2947</v>
      </c>
      <c r="T78" s="177" t="s">
        <v>576</v>
      </c>
      <c r="U78" s="177" t="s">
        <v>3513</v>
      </c>
      <c r="V78" s="181" t="s">
        <v>2796</v>
      </c>
      <c r="W78" s="182">
        <v>0.2</v>
      </c>
      <c r="X78" s="181" t="s">
        <v>2793</v>
      </c>
      <c r="Y78" s="182">
        <v>0.4</v>
      </c>
      <c r="Z78" s="125" t="s">
        <v>2797</v>
      </c>
      <c r="AA78" s="177" t="s">
        <v>3514</v>
      </c>
      <c r="AB78" s="181" t="s">
        <v>2796</v>
      </c>
      <c r="AC78" s="183">
        <v>2.1167999999999999E-2</v>
      </c>
      <c r="AD78" s="181" t="s">
        <v>2970</v>
      </c>
      <c r="AE78" s="183">
        <v>0.16875000000000001</v>
      </c>
      <c r="AF78" s="125" t="s">
        <v>2797</v>
      </c>
      <c r="AG78" s="177" t="s">
        <v>3515</v>
      </c>
      <c r="AH78" s="176" t="s">
        <v>2799</v>
      </c>
      <c r="AI78" s="177" t="s">
        <v>2800</v>
      </c>
      <c r="AJ78" s="177" t="s">
        <v>2800</v>
      </c>
      <c r="AK78" s="177" t="s">
        <v>1070</v>
      </c>
      <c r="AL78" s="177" t="s">
        <v>1070</v>
      </c>
      <c r="AM78" s="177" t="s">
        <v>2800</v>
      </c>
      <c r="AN78" s="177" t="s">
        <v>2800</v>
      </c>
      <c r="AO78" s="177" t="s">
        <v>3516</v>
      </c>
      <c r="AP78" s="177" t="s">
        <v>3517</v>
      </c>
      <c r="AQ78" s="177" t="s">
        <v>3518</v>
      </c>
    </row>
    <row r="79" spans="2:43" s="69" customFormat="1" ht="400" customHeight="1" x14ac:dyDescent="0.25">
      <c r="B79" s="176" t="s">
        <v>3503</v>
      </c>
      <c r="C79" s="177" t="s">
        <v>3504</v>
      </c>
      <c r="D79" s="177" t="s">
        <v>3505</v>
      </c>
      <c r="E79" s="176" t="s">
        <v>3506</v>
      </c>
      <c r="F79" s="178" t="s">
        <v>2880</v>
      </c>
      <c r="G79" s="177" t="s">
        <v>3519</v>
      </c>
      <c r="H79" s="178" t="s">
        <v>1070</v>
      </c>
      <c r="I79" s="178" t="s">
        <v>1070</v>
      </c>
      <c r="J79" s="179" t="s">
        <v>3520</v>
      </c>
      <c r="K79" s="176" t="s">
        <v>2782</v>
      </c>
      <c r="L79" s="178" t="s">
        <v>2783</v>
      </c>
      <c r="M79" s="177" t="s">
        <v>3521</v>
      </c>
      <c r="N79" s="187" t="s">
        <v>3522</v>
      </c>
      <c r="O79" s="184" t="s">
        <v>3523</v>
      </c>
      <c r="P79" s="184" t="s">
        <v>3524</v>
      </c>
      <c r="Q79" s="177" t="s">
        <v>3512</v>
      </c>
      <c r="R79" s="177" t="s">
        <v>3525</v>
      </c>
      <c r="S79" s="177" t="s">
        <v>2947</v>
      </c>
      <c r="T79" s="177" t="s">
        <v>2791</v>
      </c>
      <c r="U79" s="177" t="s">
        <v>612</v>
      </c>
      <c r="V79" s="181" t="s">
        <v>2792</v>
      </c>
      <c r="W79" s="182">
        <v>0.6</v>
      </c>
      <c r="X79" s="181" t="s">
        <v>2861</v>
      </c>
      <c r="Y79" s="182">
        <v>0.6</v>
      </c>
      <c r="Z79" s="125" t="s">
        <v>2794</v>
      </c>
      <c r="AA79" s="177" t="s">
        <v>3526</v>
      </c>
      <c r="AB79" s="181" t="s">
        <v>2796</v>
      </c>
      <c r="AC79" s="183">
        <v>0.10584</v>
      </c>
      <c r="AD79" s="181" t="s">
        <v>2793</v>
      </c>
      <c r="AE79" s="183">
        <v>0.25312499999999999</v>
      </c>
      <c r="AF79" s="125" t="s">
        <v>2797</v>
      </c>
      <c r="AG79" s="177" t="s">
        <v>3206</v>
      </c>
      <c r="AH79" s="176" t="s">
        <v>2799</v>
      </c>
      <c r="AI79" s="177" t="s">
        <v>2800</v>
      </c>
      <c r="AJ79" s="177" t="s">
        <v>2800</v>
      </c>
      <c r="AK79" s="177" t="s">
        <v>1070</v>
      </c>
      <c r="AL79" s="177" t="s">
        <v>1070</v>
      </c>
      <c r="AM79" s="177" t="s">
        <v>2800</v>
      </c>
      <c r="AN79" s="177" t="s">
        <v>2800</v>
      </c>
      <c r="AO79" s="177" t="s">
        <v>3527</v>
      </c>
      <c r="AP79" s="177" t="s">
        <v>3528</v>
      </c>
      <c r="AQ79" s="177" t="s">
        <v>3529</v>
      </c>
    </row>
    <row r="80" spans="2:43" s="69" customFormat="1" ht="400" customHeight="1" x14ac:dyDescent="0.25">
      <c r="B80" s="176" t="s">
        <v>3503</v>
      </c>
      <c r="C80" s="177" t="s">
        <v>3504</v>
      </c>
      <c r="D80" s="177" t="s">
        <v>3505</v>
      </c>
      <c r="E80" s="176" t="s">
        <v>3506</v>
      </c>
      <c r="F80" s="178" t="s">
        <v>2880</v>
      </c>
      <c r="G80" s="177" t="s">
        <v>3530</v>
      </c>
      <c r="H80" s="178" t="s">
        <v>1070</v>
      </c>
      <c r="I80" s="178" t="s">
        <v>1070</v>
      </c>
      <c r="J80" s="179" t="s">
        <v>3531</v>
      </c>
      <c r="K80" s="176" t="s">
        <v>2782</v>
      </c>
      <c r="L80" s="178" t="s">
        <v>3532</v>
      </c>
      <c r="M80" s="177" t="s">
        <v>3533</v>
      </c>
      <c r="N80" s="180" t="s">
        <v>3534</v>
      </c>
      <c r="O80" s="177" t="s">
        <v>3535</v>
      </c>
      <c r="P80" s="177" t="s">
        <v>3536</v>
      </c>
      <c r="Q80" s="177" t="s">
        <v>3512</v>
      </c>
      <c r="R80" s="177" t="s">
        <v>3537</v>
      </c>
      <c r="S80" s="177" t="s">
        <v>2947</v>
      </c>
      <c r="T80" s="177" t="s">
        <v>576</v>
      </c>
      <c r="U80" s="177" t="s">
        <v>3513</v>
      </c>
      <c r="V80" s="181" t="s">
        <v>2792</v>
      </c>
      <c r="W80" s="182">
        <v>0.6</v>
      </c>
      <c r="X80" s="181" t="s">
        <v>2861</v>
      </c>
      <c r="Y80" s="182">
        <v>0.6</v>
      </c>
      <c r="Z80" s="125" t="s">
        <v>2794</v>
      </c>
      <c r="AA80" s="177" t="s">
        <v>3538</v>
      </c>
      <c r="AB80" s="181" t="s">
        <v>2796</v>
      </c>
      <c r="AC80" s="183">
        <v>6.3504000000000005E-2</v>
      </c>
      <c r="AD80" s="181" t="s">
        <v>2793</v>
      </c>
      <c r="AE80" s="183">
        <v>0.33749999999999997</v>
      </c>
      <c r="AF80" s="125" t="s">
        <v>2797</v>
      </c>
      <c r="AG80" s="177" t="s">
        <v>3539</v>
      </c>
      <c r="AH80" s="176" t="s">
        <v>2799</v>
      </c>
      <c r="AI80" s="177" t="s">
        <v>2800</v>
      </c>
      <c r="AJ80" s="177" t="s">
        <v>2800</v>
      </c>
      <c r="AK80" s="177" t="s">
        <v>1070</v>
      </c>
      <c r="AL80" s="177" t="s">
        <v>1070</v>
      </c>
      <c r="AM80" s="177" t="s">
        <v>2800</v>
      </c>
      <c r="AN80" s="177" t="s">
        <v>2800</v>
      </c>
      <c r="AO80" s="177" t="s">
        <v>3540</v>
      </c>
      <c r="AP80" s="177" t="s">
        <v>3541</v>
      </c>
      <c r="AQ80" s="177" t="s">
        <v>3542</v>
      </c>
    </row>
    <row r="81" spans="2:43" s="69" customFormat="1" ht="400" customHeight="1" x14ac:dyDescent="0.25">
      <c r="B81" s="176" t="s">
        <v>3503</v>
      </c>
      <c r="C81" s="177" t="s">
        <v>3504</v>
      </c>
      <c r="D81" s="177" t="s">
        <v>3505</v>
      </c>
      <c r="E81" s="176" t="s">
        <v>3506</v>
      </c>
      <c r="F81" s="178" t="s">
        <v>2880</v>
      </c>
      <c r="G81" s="177" t="s">
        <v>3543</v>
      </c>
      <c r="H81" s="178" t="s">
        <v>1070</v>
      </c>
      <c r="I81" s="178" t="s">
        <v>1070</v>
      </c>
      <c r="J81" s="179" t="s">
        <v>3544</v>
      </c>
      <c r="K81" s="176" t="s">
        <v>2782</v>
      </c>
      <c r="L81" s="178" t="s">
        <v>2783</v>
      </c>
      <c r="M81" s="177" t="s">
        <v>3533</v>
      </c>
      <c r="N81" s="180" t="s">
        <v>3545</v>
      </c>
      <c r="O81" s="177" t="s">
        <v>3546</v>
      </c>
      <c r="P81" s="177" t="s">
        <v>3547</v>
      </c>
      <c r="Q81" s="177" t="s">
        <v>3512</v>
      </c>
      <c r="R81" s="177" t="s">
        <v>2789</v>
      </c>
      <c r="S81" s="177" t="s">
        <v>3118</v>
      </c>
      <c r="T81" s="177" t="s">
        <v>576</v>
      </c>
      <c r="U81" s="177" t="s">
        <v>3513</v>
      </c>
      <c r="V81" s="181" t="s">
        <v>2842</v>
      </c>
      <c r="W81" s="182">
        <v>0.4</v>
      </c>
      <c r="X81" s="181" t="s">
        <v>2793</v>
      </c>
      <c r="Y81" s="182">
        <v>0.4</v>
      </c>
      <c r="Z81" s="125" t="s">
        <v>2794</v>
      </c>
      <c r="AA81" s="177" t="s">
        <v>3548</v>
      </c>
      <c r="AB81" s="181" t="s">
        <v>2796</v>
      </c>
      <c r="AC81" s="183">
        <v>0.16799999999999998</v>
      </c>
      <c r="AD81" s="181" t="s">
        <v>2793</v>
      </c>
      <c r="AE81" s="183">
        <v>0.30000000000000004</v>
      </c>
      <c r="AF81" s="125" t="s">
        <v>2797</v>
      </c>
      <c r="AG81" s="177" t="s">
        <v>3539</v>
      </c>
      <c r="AH81" s="176" t="s">
        <v>2799</v>
      </c>
      <c r="AI81" s="177" t="s">
        <v>2800</v>
      </c>
      <c r="AJ81" s="177" t="s">
        <v>2800</v>
      </c>
      <c r="AK81" s="177" t="s">
        <v>1070</v>
      </c>
      <c r="AL81" s="177" t="s">
        <v>1070</v>
      </c>
      <c r="AM81" s="177" t="s">
        <v>2800</v>
      </c>
      <c r="AN81" s="177" t="s">
        <v>2800</v>
      </c>
      <c r="AO81" s="177" t="s">
        <v>3549</v>
      </c>
      <c r="AP81" s="177" t="s">
        <v>3550</v>
      </c>
      <c r="AQ81" s="177" t="s">
        <v>3551</v>
      </c>
    </row>
    <row r="82" spans="2:43" s="69" customFormat="1" ht="400" customHeight="1" x14ac:dyDescent="0.25">
      <c r="B82" s="176" t="s">
        <v>3503</v>
      </c>
      <c r="C82" s="177" t="s">
        <v>3504</v>
      </c>
      <c r="D82" s="177" t="s">
        <v>3505</v>
      </c>
      <c r="E82" s="176" t="s">
        <v>3506</v>
      </c>
      <c r="F82" s="178" t="s">
        <v>2880</v>
      </c>
      <c r="G82" s="177" t="s">
        <v>3552</v>
      </c>
      <c r="H82" s="178" t="s">
        <v>1070</v>
      </c>
      <c r="I82" s="178" t="s">
        <v>1070</v>
      </c>
      <c r="J82" s="179" t="s">
        <v>3553</v>
      </c>
      <c r="K82" s="176" t="s">
        <v>2782</v>
      </c>
      <c r="L82" s="178" t="s">
        <v>3027</v>
      </c>
      <c r="M82" s="177" t="s">
        <v>3533</v>
      </c>
      <c r="N82" s="180" t="s">
        <v>3554</v>
      </c>
      <c r="O82" s="177" t="s">
        <v>3555</v>
      </c>
      <c r="P82" s="177" t="s">
        <v>3556</v>
      </c>
      <c r="Q82" s="177" t="s">
        <v>3512</v>
      </c>
      <c r="R82" s="177" t="s">
        <v>3557</v>
      </c>
      <c r="S82" s="177" t="s">
        <v>2790</v>
      </c>
      <c r="T82" s="177" t="s">
        <v>2791</v>
      </c>
      <c r="U82" s="177" t="s">
        <v>612</v>
      </c>
      <c r="V82" s="181" t="s">
        <v>2792</v>
      </c>
      <c r="W82" s="182">
        <v>0.6</v>
      </c>
      <c r="X82" s="181" t="s">
        <v>2793</v>
      </c>
      <c r="Y82" s="182">
        <v>0.4</v>
      </c>
      <c r="Z82" s="125" t="s">
        <v>2794</v>
      </c>
      <c r="AA82" s="177" t="s">
        <v>3558</v>
      </c>
      <c r="AB82" s="181" t="s">
        <v>2796</v>
      </c>
      <c r="AC82" s="183">
        <v>0.1512</v>
      </c>
      <c r="AD82" s="181" t="s">
        <v>2793</v>
      </c>
      <c r="AE82" s="183">
        <v>0.22500000000000003</v>
      </c>
      <c r="AF82" s="125" t="s">
        <v>2797</v>
      </c>
      <c r="AG82" s="177" t="s">
        <v>3206</v>
      </c>
      <c r="AH82" s="176" t="s">
        <v>2799</v>
      </c>
      <c r="AI82" s="177" t="s">
        <v>2800</v>
      </c>
      <c r="AJ82" s="177" t="s">
        <v>2800</v>
      </c>
      <c r="AK82" s="177" t="s">
        <v>1070</v>
      </c>
      <c r="AL82" s="177" t="s">
        <v>1070</v>
      </c>
      <c r="AM82" s="177" t="s">
        <v>2800</v>
      </c>
      <c r="AN82" s="177" t="s">
        <v>2800</v>
      </c>
      <c r="AO82" s="177" t="s">
        <v>3559</v>
      </c>
      <c r="AP82" s="177" t="s">
        <v>3560</v>
      </c>
      <c r="AQ82" s="177" t="s">
        <v>3561</v>
      </c>
    </row>
    <row r="83" spans="2:43" s="69" customFormat="1" ht="400" customHeight="1" x14ac:dyDescent="0.25">
      <c r="B83" s="176" t="s">
        <v>3503</v>
      </c>
      <c r="C83" s="177" t="s">
        <v>3504</v>
      </c>
      <c r="D83" s="177" t="s">
        <v>3505</v>
      </c>
      <c r="E83" s="176" t="s">
        <v>3506</v>
      </c>
      <c r="F83" s="178" t="s">
        <v>2880</v>
      </c>
      <c r="G83" s="177" t="s">
        <v>3562</v>
      </c>
      <c r="H83" s="178" t="s">
        <v>1070</v>
      </c>
      <c r="I83" s="178" t="s">
        <v>1070</v>
      </c>
      <c r="J83" s="179" t="s">
        <v>3563</v>
      </c>
      <c r="K83" s="176" t="s">
        <v>2782</v>
      </c>
      <c r="L83" s="178" t="s">
        <v>3027</v>
      </c>
      <c r="M83" s="177" t="s">
        <v>3564</v>
      </c>
      <c r="N83" s="180" t="s">
        <v>3565</v>
      </c>
      <c r="O83" s="177" t="s">
        <v>3555</v>
      </c>
      <c r="P83" s="177" t="s">
        <v>3566</v>
      </c>
      <c r="Q83" s="177" t="s">
        <v>3512</v>
      </c>
      <c r="R83" s="177" t="s">
        <v>2789</v>
      </c>
      <c r="S83" s="177" t="s">
        <v>2886</v>
      </c>
      <c r="T83" s="177" t="s">
        <v>2791</v>
      </c>
      <c r="U83" s="177" t="s">
        <v>612</v>
      </c>
      <c r="V83" s="181" t="s">
        <v>2842</v>
      </c>
      <c r="W83" s="182">
        <v>0.4</v>
      </c>
      <c r="X83" s="181" t="s">
        <v>2793</v>
      </c>
      <c r="Y83" s="182">
        <v>0.4</v>
      </c>
      <c r="Z83" s="125" t="s">
        <v>2794</v>
      </c>
      <c r="AA83" s="177" t="s">
        <v>3567</v>
      </c>
      <c r="AB83" s="181" t="s">
        <v>2796</v>
      </c>
      <c r="AC83" s="183">
        <v>6.0479999999999992E-2</v>
      </c>
      <c r="AD83" s="181" t="s">
        <v>2793</v>
      </c>
      <c r="AE83" s="183">
        <v>0.30000000000000004</v>
      </c>
      <c r="AF83" s="125" t="s">
        <v>2797</v>
      </c>
      <c r="AG83" s="177" t="s">
        <v>3568</v>
      </c>
      <c r="AH83" s="176" t="s">
        <v>2799</v>
      </c>
      <c r="AI83" s="177" t="s">
        <v>2800</v>
      </c>
      <c r="AJ83" s="177" t="s">
        <v>2800</v>
      </c>
      <c r="AK83" s="177" t="s">
        <v>1070</v>
      </c>
      <c r="AL83" s="177" t="s">
        <v>1070</v>
      </c>
      <c r="AM83" s="177" t="s">
        <v>2800</v>
      </c>
      <c r="AN83" s="177" t="s">
        <v>2800</v>
      </c>
      <c r="AO83" s="177" t="s">
        <v>3569</v>
      </c>
      <c r="AP83" s="177" t="s">
        <v>3570</v>
      </c>
      <c r="AQ83" s="177" t="s">
        <v>3571</v>
      </c>
    </row>
    <row r="84" spans="2:43" s="69" customFormat="1" ht="400" customHeight="1" x14ac:dyDescent="0.25">
      <c r="B84" s="176" t="s">
        <v>3503</v>
      </c>
      <c r="C84" s="177" t="s">
        <v>3504</v>
      </c>
      <c r="D84" s="177" t="s">
        <v>3505</v>
      </c>
      <c r="E84" s="176" t="s">
        <v>3506</v>
      </c>
      <c r="F84" s="178" t="s">
        <v>2880</v>
      </c>
      <c r="G84" s="177" t="s">
        <v>3572</v>
      </c>
      <c r="H84" s="178" t="s">
        <v>1070</v>
      </c>
      <c r="I84" s="178" t="s">
        <v>1070</v>
      </c>
      <c r="J84" s="179" t="s">
        <v>3573</v>
      </c>
      <c r="K84" s="176" t="s">
        <v>2782</v>
      </c>
      <c r="L84" s="178" t="s">
        <v>3027</v>
      </c>
      <c r="M84" s="177" t="s">
        <v>3564</v>
      </c>
      <c r="N84" s="180" t="s">
        <v>3565</v>
      </c>
      <c r="O84" s="177" t="s">
        <v>3574</v>
      </c>
      <c r="P84" s="177" t="s">
        <v>3575</v>
      </c>
      <c r="Q84" s="177" t="s">
        <v>3512</v>
      </c>
      <c r="R84" s="177" t="s">
        <v>3576</v>
      </c>
      <c r="S84" s="177" t="s">
        <v>2790</v>
      </c>
      <c r="T84" s="177" t="s">
        <v>2791</v>
      </c>
      <c r="U84" s="177" t="s">
        <v>612</v>
      </c>
      <c r="V84" s="181" t="s">
        <v>2842</v>
      </c>
      <c r="W84" s="182">
        <v>0.4</v>
      </c>
      <c r="X84" s="181" t="s">
        <v>2793</v>
      </c>
      <c r="Y84" s="182">
        <v>0.4</v>
      </c>
      <c r="Z84" s="125" t="s">
        <v>2794</v>
      </c>
      <c r="AA84" s="177" t="s">
        <v>3577</v>
      </c>
      <c r="AB84" s="181" t="s">
        <v>2796</v>
      </c>
      <c r="AC84" s="183">
        <v>0.11759999999999998</v>
      </c>
      <c r="AD84" s="181" t="s">
        <v>2793</v>
      </c>
      <c r="AE84" s="183">
        <v>0.30000000000000004</v>
      </c>
      <c r="AF84" s="125" t="s">
        <v>2797</v>
      </c>
      <c r="AG84" s="177" t="s">
        <v>3206</v>
      </c>
      <c r="AH84" s="176" t="s">
        <v>2799</v>
      </c>
      <c r="AI84" s="177" t="s">
        <v>2800</v>
      </c>
      <c r="AJ84" s="177" t="s">
        <v>2800</v>
      </c>
      <c r="AK84" s="177" t="s">
        <v>1070</v>
      </c>
      <c r="AL84" s="177" t="s">
        <v>1070</v>
      </c>
      <c r="AM84" s="177" t="s">
        <v>2800</v>
      </c>
      <c r="AN84" s="177" t="s">
        <v>2800</v>
      </c>
      <c r="AO84" s="177" t="s">
        <v>3578</v>
      </c>
      <c r="AP84" s="177" t="s">
        <v>3579</v>
      </c>
      <c r="AQ84" s="177" t="s">
        <v>3580</v>
      </c>
    </row>
    <row r="85" spans="2:43" s="69" customFormat="1" ht="400" customHeight="1" x14ac:dyDescent="0.25">
      <c r="B85" s="176" t="s">
        <v>3503</v>
      </c>
      <c r="C85" s="177" t="s">
        <v>3504</v>
      </c>
      <c r="D85" s="177" t="s">
        <v>3505</v>
      </c>
      <c r="E85" s="176" t="s">
        <v>3506</v>
      </c>
      <c r="F85" s="178" t="s">
        <v>2880</v>
      </c>
      <c r="G85" s="177" t="s">
        <v>3581</v>
      </c>
      <c r="H85" s="178" t="s">
        <v>1070</v>
      </c>
      <c r="I85" s="178" t="s">
        <v>1070</v>
      </c>
      <c r="J85" s="179" t="s">
        <v>3582</v>
      </c>
      <c r="K85" s="176" t="s">
        <v>2782</v>
      </c>
      <c r="L85" s="178" t="s">
        <v>3027</v>
      </c>
      <c r="M85" s="177" t="s">
        <v>1216</v>
      </c>
      <c r="N85" s="180" t="s">
        <v>3565</v>
      </c>
      <c r="O85" s="177" t="s">
        <v>3555</v>
      </c>
      <c r="P85" s="177" t="s">
        <v>3583</v>
      </c>
      <c r="Q85" s="177" t="s">
        <v>3512</v>
      </c>
      <c r="R85" s="177" t="s">
        <v>2789</v>
      </c>
      <c r="S85" s="177" t="s">
        <v>2790</v>
      </c>
      <c r="T85" s="177" t="s">
        <v>2791</v>
      </c>
      <c r="U85" s="177" t="s">
        <v>612</v>
      </c>
      <c r="V85" s="181" t="s">
        <v>2792</v>
      </c>
      <c r="W85" s="182">
        <v>0.6</v>
      </c>
      <c r="X85" s="181" t="s">
        <v>2970</v>
      </c>
      <c r="Y85" s="182">
        <v>0.2</v>
      </c>
      <c r="Z85" s="125" t="s">
        <v>2794</v>
      </c>
      <c r="AA85" s="177" t="s">
        <v>3584</v>
      </c>
      <c r="AB85" s="181" t="s">
        <v>2842</v>
      </c>
      <c r="AC85" s="183">
        <v>0.252</v>
      </c>
      <c r="AD85" s="181" t="s">
        <v>2970</v>
      </c>
      <c r="AE85" s="183">
        <v>0.15000000000000002</v>
      </c>
      <c r="AF85" s="125" t="s">
        <v>2797</v>
      </c>
      <c r="AG85" s="177" t="s">
        <v>3206</v>
      </c>
      <c r="AH85" s="176" t="s">
        <v>2799</v>
      </c>
      <c r="AI85" s="177" t="s">
        <v>2800</v>
      </c>
      <c r="AJ85" s="177" t="s">
        <v>2800</v>
      </c>
      <c r="AK85" s="177" t="s">
        <v>1070</v>
      </c>
      <c r="AL85" s="177" t="s">
        <v>1070</v>
      </c>
      <c r="AM85" s="177" t="s">
        <v>2800</v>
      </c>
      <c r="AN85" s="177" t="s">
        <v>2800</v>
      </c>
      <c r="AO85" s="177" t="s">
        <v>3585</v>
      </c>
      <c r="AP85" s="177" t="s">
        <v>3586</v>
      </c>
      <c r="AQ85" s="177" t="s">
        <v>3587</v>
      </c>
    </row>
    <row r="86" spans="2:43" s="69" customFormat="1" ht="400" customHeight="1" x14ac:dyDescent="0.25">
      <c r="B86" s="176" t="s">
        <v>3503</v>
      </c>
      <c r="C86" s="177" t="s">
        <v>3504</v>
      </c>
      <c r="D86" s="177" t="s">
        <v>3505</v>
      </c>
      <c r="E86" s="176" t="s">
        <v>3506</v>
      </c>
      <c r="F86" s="178" t="s">
        <v>2880</v>
      </c>
      <c r="G86" s="177" t="s">
        <v>3588</v>
      </c>
      <c r="H86" s="178" t="s">
        <v>1070</v>
      </c>
      <c r="I86" s="178" t="s">
        <v>1070</v>
      </c>
      <c r="J86" s="179" t="s">
        <v>3589</v>
      </c>
      <c r="K86" s="176" t="s">
        <v>2815</v>
      </c>
      <c r="L86" s="178" t="s">
        <v>2904</v>
      </c>
      <c r="M86" s="177" t="s">
        <v>3533</v>
      </c>
      <c r="N86" s="180" t="s">
        <v>3590</v>
      </c>
      <c r="O86" s="177" t="s">
        <v>3555</v>
      </c>
      <c r="P86" s="177" t="s">
        <v>3591</v>
      </c>
      <c r="Q86" s="177" t="s">
        <v>3512</v>
      </c>
      <c r="R86" s="177" t="s">
        <v>3537</v>
      </c>
      <c r="S86" s="177" t="s">
        <v>3592</v>
      </c>
      <c r="T86" s="177" t="s">
        <v>2791</v>
      </c>
      <c r="U86" s="177" t="s">
        <v>612</v>
      </c>
      <c r="V86" s="181" t="s">
        <v>2796</v>
      </c>
      <c r="W86" s="182">
        <v>0.2</v>
      </c>
      <c r="X86" s="181" t="s">
        <v>2819</v>
      </c>
      <c r="Y86" s="182">
        <v>0.8</v>
      </c>
      <c r="Z86" s="125" t="s">
        <v>2820</v>
      </c>
      <c r="AA86" s="177" t="s">
        <v>3593</v>
      </c>
      <c r="AB86" s="181" t="s">
        <v>2796</v>
      </c>
      <c r="AC86" s="183">
        <v>5.8799999999999991E-2</v>
      </c>
      <c r="AD86" s="181" t="s">
        <v>2819</v>
      </c>
      <c r="AE86" s="183">
        <v>0.8</v>
      </c>
      <c r="AF86" s="125" t="s">
        <v>2820</v>
      </c>
      <c r="AG86" s="177" t="s">
        <v>3594</v>
      </c>
      <c r="AH86" s="176" t="s">
        <v>2823</v>
      </c>
      <c r="AI86" s="184" t="s">
        <v>3595</v>
      </c>
      <c r="AJ86" s="184" t="s">
        <v>3596</v>
      </c>
      <c r="AK86" s="184" t="s">
        <v>1070</v>
      </c>
      <c r="AL86" s="184" t="s">
        <v>1070</v>
      </c>
      <c r="AM86" s="184" t="s">
        <v>3498</v>
      </c>
      <c r="AN86" s="184" t="s">
        <v>2916</v>
      </c>
      <c r="AO86" s="177" t="s">
        <v>3597</v>
      </c>
      <c r="AP86" s="177" t="s">
        <v>3598</v>
      </c>
      <c r="AQ86" s="177" t="s">
        <v>3599</v>
      </c>
    </row>
    <row r="87" spans="2:43" s="69" customFormat="1" ht="400" customHeight="1" x14ac:dyDescent="0.25">
      <c r="B87" s="176" t="s">
        <v>3503</v>
      </c>
      <c r="C87" s="177" t="s">
        <v>3504</v>
      </c>
      <c r="D87" s="177" t="s">
        <v>3505</v>
      </c>
      <c r="E87" s="176" t="s">
        <v>3506</v>
      </c>
      <c r="F87" s="178" t="s">
        <v>2880</v>
      </c>
      <c r="G87" s="177" t="s">
        <v>3600</v>
      </c>
      <c r="H87" s="178" t="s">
        <v>1070</v>
      </c>
      <c r="I87" s="178" t="s">
        <v>1070</v>
      </c>
      <c r="J87" s="179" t="s">
        <v>3601</v>
      </c>
      <c r="K87" s="176" t="s">
        <v>2815</v>
      </c>
      <c r="L87" s="178" t="s">
        <v>3027</v>
      </c>
      <c r="M87" s="177" t="s">
        <v>3564</v>
      </c>
      <c r="N87" s="180" t="s">
        <v>3565</v>
      </c>
      <c r="O87" s="177" t="s">
        <v>3555</v>
      </c>
      <c r="P87" s="177" t="s">
        <v>3602</v>
      </c>
      <c r="Q87" s="177" t="s">
        <v>3512</v>
      </c>
      <c r="R87" s="177" t="s">
        <v>2789</v>
      </c>
      <c r="S87" s="177" t="s">
        <v>2886</v>
      </c>
      <c r="T87" s="177" t="s">
        <v>2791</v>
      </c>
      <c r="U87" s="177" t="s">
        <v>612</v>
      </c>
      <c r="V87" s="181" t="s">
        <v>2796</v>
      </c>
      <c r="W87" s="182">
        <v>0.2</v>
      </c>
      <c r="X87" s="181" t="s">
        <v>2861</v>
      </c>
      <c r="Y87" s="182">
        <v>0.6</v>
      </c>
      <c r="Z87" s="125" t="s">
        <v>2794</v>
      </c>
      <c r="AA87" s="177" t="s">
        <v>3603</v>
      </c>
      <c r="AB87" s="181" t="s">
        <v>2796</v>
      </c>
      <c r="AC87" s="183">
        <v>8.3999999999999991E-2</v>
      </c>
      <c r="AD87" s="181" t="s">
        <v>2861</v>
      </c>
      <c r="AE87" s="183">
        <v>0.6</v>
      </c>
      <c r="AF87" s="125" t="s">
        <v>2794</v>
      </c>
      <c r="AG87" s="177" t="s">
        <v>3604</v>
      </c>
      <c r="AH87" s="176" t="s">
        <v>2823</v>
      </c>
      <c r="AI87" s="184" t="s">
        <v>3605</v>
      </c>
      <c r="AJ87" s="184" t="s">
        <v>3606</v>
      </c>
      <c r="AK87" s="184" t="s">
        <v>1070</v>
      </c>
      <c r="AL87" s="184" t="s">
        <v>1070</v>
      </c>
      <c r="AM87" s="184" t="s">
        <v>3498</v>
      </c>
      <c r="AN87" s="184" t="s">
        <v>3175</v>
      </c>
      <c r="AO87" s="177" t="s">
        <v>3607</v>
      </c>
      <c r="AP87" s="177" t="s">
        <v>3608</v>
      </c>
      <c r="AQ87" s="177" t="s">
        <v>3609</v>
      </c>
    </row>
    <row r="88" spans="2:43" s="69" customFormat="1" ht="400" customHeight="1" x14ac:dyDescent="0.25">
      <c r="B88" s="176" t="s">
        <v>3503</v>
      </c>
      <c r="C88" s="177" t="s">
        <v>3504</v>
      </c>
      <c r="D88" s="177" t="s">
        <v>3505</v>
      </c>
      <c r="E88" s="176" t="s">
        <v>3506</v>
      </c>
      <c r="F88" s="178" t="s">
        <v>2880</v>
      </c>
      <c r="G88" s="177" t="s">
        <v>3588</v>
      </c>
      <c r="H88" s="178" t="s">
        <v>1070</v>
      </c>
      <c r="I88" s="178" t="s">
        <v>1070</v>
      </c>
      <c r="J88" s="179" t="s">
        <v>3610</v>
      </c>
      <c r="K88" s="176" t="s">
        <v>2782</v>
      </c>
      <c r="L88" s="178" t="s">
        <v>2783</v>
      </c>
      <c r="M88" s="177" t="s">
        <v>3533</v>
      </c>
      <c r="N88" s="180" t="s">
        <v>3611</v>
      </c>
      <c r="O88" s="177" t="s">
        <v>3612</v>
      </c>
      <c r="P88" s="177" t="s">
        <v>3613</v>
      </c>
      <c r="Q88" s="177" t="s">
        <v>3512</v>
      </c>
      <c r="R88" s="177" t="s">
        <v>2789</v>
      </c>
      <c r="S88" s="177" t="s">
        <v>3118</v>
      </c>
      <c r="T88" s="177" t="s">
        <v>2791</v>
      </c>
      <c r="U88" s="177" t="s">
        <v>612</v>
      </c>
      <c r="V88" s="181" t="s">
        <v>2842</v>
      </c>
      <c r="W88" s="182">
        <v>0.4</v>
      </c>
      <c r="X88" s="181" t="s">
        <v>2793</v>
      </c>
      <c r="Y88" s="182">
        <v>0.4</v>
      </c>
      <c r="Z88" s="125" t="s">
        <v>2794</v>
      </c>
      <c r="AA88" s="177" t="s">
        <v>3614</v>
      </c>
      <c r="AB88" s="181" t="s">
        <v>2796</v>
      </c>
      <c r="AC88" s="183">
        <v>0.16799999999999998</v>
      </c>
      <c r="AD88" s="181" t="s">
        <v>2793</v>
      </c>
      <c r="AE88" s="183">
        <v>0.30000000000000004</v>
      </c>
      <c r="AF88" s="125" t="s">
        <v>2797</v>
      </c>
      <c r="AG88" s="177" t="s">
        <v>3206</v>
      </c>
      <c r="AH88" s="176" t="s">
        <v>2799</v>
      </c>
      <c r="AI88" s="177" t="s">
        <v>2800</v>
      </c>
      <c r="AJ88" s="177" t="s">
        <v>2800</v>
      </c>
      <c r="AK88" s="177" t="s">
        <v>1070</v>
      </c>
      <c r="AL88" s="177" t="s">
        <v>1070</v>
      </c>
      <c r="AM88" s="177" t="s">
        <v>2800</v>
      </c>
      <c r="AN88" s="177" t="s">
        <v>2800</v>
      </c>
      <c r="AO88" s="177" t="s">
        <v>3615</v>
      </c>
      <c r="AP88" s="177" t="s">
        <v>3616</v>
      </c>
      <c r="AQ88" s="177" t="s">
        <v>3617</v>
      </c>
    </row>
    <row r="89" spans="2:43" s="69" customFormat="1" ht="400" customHeight="1" x14ac:dyDescent="0.25">
      <c r="B89" s="176" t="s">
        <v>3503</v>
      </c>
      <c r="C89" s="177" t="s">
        <v>3504</v>
      </c>
      <c r="D89" s="177" t="s">
        <v>3505</v>
      </c>
      <c r="E89" s="176" t="s">
        <v>3506</v>
      </c>
      <c r="F89" s="178" t="s">
        <v>2880</v>
      </c>
      <c r="G89" s="177" t="s">
        <v>3618</v>
      </c>
      <c r="H89" s="178" t="s">
        <v>1070</v>
      </c>
      <c r="I89" s="178" t="s">
        <v>1070</v>
      </c>
      <c r="J89" s="179" t="s">
        <v>3619</v>
      </c>
      <c r="K89" s="176" t="s">
        <v>2782</v>
      </c>
      <c r="L89" s="178" t="s">
        <v>3027</v>
      </c>
      <c r="M89" s="177" t="s">
        <v>3620</v>
      </c>
      <c r="N89" s="180" t="s">
        <v>3621</v>
      </c>
      <c r="O89" s="177" t="s">
        <v>3622</v>
      </c>
      <c r="P89" s="177" t="s">
        <v>3623</v>
      </c>
      <c r="Q89" s="177" t="s">
        <v>3512</v>
      </c>
      <c r="R89" s="177" t="s">
        <v>3624</v>
      </c>
      <c r="S89" s="177" t="s">
        <v>2897</v>
      </c>
      <c r="T89" s="177" t="s">
        <v>1675</v>
      </c>
      <c r="U89" s="177" t="s">
        <v>3157</v>
      </c>
      <c r="V89" s="181" t="s">
        <v>2842</v>
      </c>
      <c r="W89" s="182">
        <v>0.4</v>
      </c>
      <c r="X89" s="181" t="s">
        <v>2793</v>
      </c>
      <c r="Y89" s="182">
        <v>0.4</v>
      </c>
      <c r="Z89" s="125" t="s">
        <v>2794</v>
      </c>
      <c r="AA89" s="177" t="s">
        <v>3625</v>
      </c>
      <c r="AB89" s="181" t="s">
        <v>2796</v>
      </c>
      <c r="AC89" s="183">
        <v>7.0559999999999984E-2</v>
      </c>
      <c r="AD89" s="181" t="s">
        <v>2793</v>
      </c>
      <c r="AE89" s="183">
        <v>0.22500000000000003</v>
      </c>
      <c r="AF89" s="125" t="s">
        <v>2797</v>
      </c>
      <c r="AG89" s="177" t="s">
        <v>3626</v>
      </c>
      <c r="AH89" s="176" t="s">
        <v>2799</v>
      </c>
      <c r="AI89" s="177" t="s">
        <v>2800</v>
      </c>
      <c r="AJ89" s="177" t="s">
        <v>2800</v>
      </c>
      <c r="AK89" s="177" t="s">
        <v>1070</v>
      </c>
      <c r="AL89" s="177" t="s">
        <v>1070</v>
      </c>
      <c r="AM89" s="177" t="s">
        <v>2800</v>
      </c>
      <c r="AN89" s="177" t="s">
        <v>2800</v>
      </c>
      <c r="AO89" s="177" t="s">
        <v>3627</v>
      </c>
      <c r="AP89" s="177" t="s">
        <v>3628</v>
      </c>
      <c r="AQ89" s="177" t="s">
        <v>3629</v>
      </c>
    </row>
    <row r="90" spans="2:43" s="69" customFormat="1" ht="400" customHeight="1" x14ac:dyDescent="0.25">
      <c r="B90" s="176" t="s">
        <v>3503</v>
      </c>
      <c r="C90" s="177" t="s">
        <v>3504</v>
      </c>
      <c r="D90" s="177" t="s">
        <v>3505</v>
      </c>
      <c r="E90" s="176" t="s">
        <v>3506</v>
      </c>
      <c r="F90" s="178" t="s">
        <v>2880</v>
      </c>
      <c r="G90" s="177" t="s">
        <v>3630</v>
      </c>
      <c r="H90" s="178" t="s">
        <v>1070</v>
      </c>
      <c r="I90" s="178" t="s">
        <v>1070</v>
      </c>
      <c r="J90" s="179" t="s">
        <v>3631</v>
      </c>
      <c r="K90" s="176" t="s">
        <v>2782</v>
      </c>
      <c r="L90" s="178" t="s">
        <v>3027</v>
      </c>
      <c r="M90" s="177" t="s">
        <v>3620</v>
      </c>
      <c r="N90" s="180" t="s">
        <v>3632</v>
      </c>
      <c r="O90" s="177" t="s">
        <v>3622</v>
      </c>
      <c r="P90" s="177" t="s">
        <v>3623</v>
      </c>
      <c r="Q90" s="177" t="s">
        <v>3512</v>
      </c>
      <c r="R90" s="177" t="s">
        <v>3624</v>
      </c>
      <c r="S90" s="177" t="s">
        <v>2897</v>
      </c>
      <c r="T90" s="177" t="s">
        <v>1675</v>
      </c>
      <c r="U90" s="177" t="s">
        <v>3157</v>
      </c>
      <c r="V90" s="181" t="s">
        <v>2842</v>
      </c>
      <c r="W90" s="182">
        <v>0.4</v>
      </c>
      <c r="X90" s="181" t="s">
        <v>2793</v>
      </c>
      <c r="Y90" s="182">
        <v>0.4</v>
      </c>
      <c r="Z90" s="125" t="s">
        <v>2794</v>
      </c>
      <c r="AA90" s="177" t="s">
        <v>3633</v>
      </c>
      <c r="AB90" s="181" t="s">
        <v>2796</v>
      </c>
      <c r="AC90" s="183">
        <v>0.11760000000000001</v>
      </c>
      <c r="AD90" s="181" t="s">
        <v>2793</v>
      </c>
      <c r="AE90" s="183">
        <v>0.22500000000000003</v>
      </c>
      <c r="AF90" s="125" t="s">
        <v>2797</v>
      </c>
      <c r="AG90" s="177" t="s">
        <v>3634</v>
      </c>
      <c r="AH90" s="176" t="s">
        <v>2799</v>
      </c>
      <c r="AI90" s="177" t="s">
        <v>2800</v>
      </c>
      <c r="AJ90" s="177" t="s">
        <v>2800</v>
      </c>
      <c r="AK90" s="177" t="s">
        <v>1070</v>
      </c>
      <c r="AL90" s="177" t="s">
        <v>1070</v>
      </c>
      <c r="AM90" s="177" t="s">
        <v>2800</v>
      </c>
      <c r="AN90" s="177" t="s">
        <v>2800</v>
      </c>
      <c r="AO90" s="177" t="s">
        <v>3635</v>
      </c>
      <c r="AP90" s="177" t="s">
        <v>3636</v>
      </c>
      <c r="AQ90" s="177" t="s">
        <v>3637</v>
      </c>
    </row>
    <row r="91" spans="2:43" s="69" customFormat="1" ht="400" customHeight="1" x14ac:dyDescent="0.25">
      <c r="B91" s="176" t="s">
        <v>3503</v>
      </c>
      <c r="C91" s="177" t="s">
        <v>3504</v>
      </c>
      <c r="D91" s="177" t="s">
        <v>3505</v>
      </c>
      <c r="E91" s="176" t="s">
        <v>3506</v>
      </c>
      <c r="F91" s="178" t="s">
        <v>2880</v>
      </c>
      <c r="G91" s="177" t="s">
        <v>3638</v>
      </c>
      <c r="H91" s="178" t="s">
        <v>1070</v>
      </c>
      <c r="I91" s="178" t="s">
        <v>1070</v>
      </c>
      <c r="J91" s="179" t="s">
        <v>3639</v>
      </c>
      <c r="K91" s="176" t="s">
        <v>2815</v>
      </c>
      <c r="L91" s="178" t="s">
        <v>2904</v>
      </c>
      <c r="M91" s="177" t="s">
        <v>3620</v>
      </c>
      <c r="N91" s="180" t="s">
        <v>3565</v>
      </c>
      <c r="O91" s="177" t="s">
        <v>3555</v>
      </c>
      <c r="P91" s="177" t="s">
        <v>3640</v>
      </c>
      <c r="Q91" s="177" t="s">
        <v>3512</v>
      </c>
      <c r="R91" s="177" t="s">
        <v>3624</v>
      </c>
      <c r="S91" s="177" t="s">
        <v>2947</v>
      </c>
      <c r="T91" s="177" t="s">
        <v>2791</v>
      </c>
      <c r="U91" s="177" t="s">
        <v>612</v>
      </c>
      <c r="V91" s="181" t="s">
        <v>2796</v>
      </c>
      <c r="W91" s="182">
        <v>0.2</v>
      </c>
      <c r="X91" s="181" t="s">
        <v>2909</v>
      </c>
      <c r="Y91" s="182">
        <v>1</v>
      </c>
      <c r="Z91" s="125" t="s">
        <v>2910</v>
      </c>
      <c r="AA91" s="177" t="s">
        <v>3641</v>
      </c>
      <c r="AB91" s="181" t="s">
        <v>2796</v>
      </c>
      <c r="AC91" s="183">
        <v>5.04E-2</v>
      </c>
      <c r="AD91" s="181" t="s">
        <v>2909</v>
      </c>
      <c r="AE91" s="183">
        <v>1</v>
      </c>
      <c r="AF91" s="125" t="s">
        <v>2910</v>
      </c>
      <c r="AG91" s="177" t="s">
        <v>3642</v>
      </c>
      <c r="AH91" s="176" t="s">
        <v>2823</v>
      </c>
      <c r="AI91" s="184" t="s">
        <v>3643</v>
      </c>
      <c r="AJ91" s="184" t="s">
        <v>3644</v>
      </c>
      <c r="AK91" s="177" t="s">
        <v>1070</v>
      </c>
      <c r="AL91" s="184" t="s">
        <v>1070</v>
      </c>
      <c r="AM91" s="184" t="s">
        <v>3498</v>
      </c>
      <c r="AN91" s="184" t="s">
        <v>2916</v>
      </c>
      <c r="AO91" s="177" t="s">
        <v>3645</v>
      </c>
      <c r="AP91" s="177" t="s">
        <v>3646</v>
      </c>
      <c r="AQ91" s="177" t="s">
        <v>3647</v>
      </c>
    </row>
    <row r="92" spans="2:43" s="69" customFormat="1" ht="400" customHeight="1" x14ac:dyDescent="0.25">
      <c r="B92" s="176" t="s">
        <v>3503</v>
      </c>
      <c r="C92" s="177" t="s">
        <v>3504</v>
      </c>
      <c r="D92" s="177" t="s">
        <v>3505</v>
      </c>
      <c r="E92" s="176" t="s">
        <v>3506</v>
      </c>
      <c r="F92" s="178" t="s">
        <v>2880</v>
      </c>
      <c r="G92" s="177" t="s">
        <v>3648</v>
      </c>
      <c r="H92" s="178" t="s">
        <v>1070</v>
      </c>
      <c r="I92" s="178" t="s">
        <v>1070</v>
      </c>
      <c r="J92" s="179" t="s">
        <v>3649</v>
      </c>
      <c r="K92" s="176" t="s">
        <v>2782</v>
      </c>
      <c r="L92" s="178" t="s">
        <v>2783</v>
      </c>
      <c r="M92" s="177" t="s">
        <v>1854</v>
      </c>
      <c r="N92" s="180" t="s">
        <v>3650</v>
      </c>
      <c r="O92" s="177" t="s">
        <v>3651</v>
      </c>
      <c r="P92" s="177" t="s">
        <v>3652</v>
      </c>
      <c r="Q92" s="177" t="s">
        <v>3653</v>
      </c>
      <c r="R92" s="177" t="s">
        <v>2789</v>
      </c>
      <c r="S92" s="177" t="s">
        <v>2947</v>
      </c>
      <c r="T92" s="177" t="s">
        <v>576</v>
      </c>
      <c r="U92" s="177" t="s">
        <v>3654</v>
      </c>
      <c r="V92" s="181" t="s">
        <v>2842</v>
      </c>
      <c r="W92" s="182">
        <v>0.4</v>
      </c>
      <c r="X92" s="181" t="s">
        <v>2861</v>
      </c>
      <c r="Y92" s="182">
        <v>0.6</v>
      </c>
      <c r="Z92" s="125" t="s">
        <v>2794</v>
      </c>
      <c r="AA92" s="177" t="s">
        <v>3655</v>
      </c>
      <c r="AB92" s="181" t="s">
        <v>2796</v>
      </c>
      <c r="AC92" s="183">
        <v>0.16799999999999998</v>
      </c>
      <c r="AD92" s="181" t="s">
        <v>2793</v>
      </c>
      <c r="AE92" s="183">
        <v>0.25312499999999999</v>
      </c>
      <c r="AF92" s="125" t="s">
        <v>2797</v>
      </c>
      <c r="AG92" s="177" t="s">
        <v>3206</v>
      </c>
      <c r="AH92" s="176" t="s">
        <v>2799</v>
      </c>
      <c r="AI92" s="184" t="s">
        <v>2800</v>
      </c>
      <c r="AJ92" s="184" t="s">
        <v>2800</v>
      </c>
      <c r="AK92" s="184" t="s">
        <v>1070</v>
      </c>
      <c r="AL92" s="184" t="s">
        <v>1070</v>
      </c>
      <c r="AM92" s="184" t="s">
        <v>2800</v>
      </c>
      <c r="AN92" s="184" t="s">
        <v>2800</v>
      </c>
      <c r="AO92" s="177" t="s">
        <v>3656</v>
      </c>
      <c r="AP92" s="177" t="s">
        <v>3657</v>
      </c>
      <c r="AQ92" s="177" t="s">
        <v>3658</v>
      </c>
    </row>
    <row r="93" spans="2:43" s="69" customFormat="1" ht="400" customHeight="1" x14ac:dyDescent="0.25">
      <c r="B93" s="176" t="s">
        <v>3503</v>
      </c>
      <c r="C93" s="177" t="s">
        <v>3504</v>
      </c>
      <c r="D93" s="177" t="s">
        <v>3505</v>
      </c>
      <c r="E93" s="176" t="s">
        <v>3506</v>
      </c>
      <c r="F93" s="178" t="s">
        <v>2880</v>
      </c>
      <c r="G93" s="177" t="s">
        <v>3659</v>
      </c>
      <c r="H93" s="178" t="s">
        <v>1070</v>
      </c>
      <c r="I93" s="178" t="s">
        <v>1070</v>
      </c>
      <c r="J93" s="179" t="s">
        <v>3660</v>
      </c>
      <c r="K93" s="176" t="s">
        <v>2782</v>
      </c>
      <c r="L93" s="178" t="s">
        <v>2783</v>
      </c>
      <c r="M93" s="177" t="s">
        <v>1854</v>
      </c>
      <c r="N93" s="180" t="s">
        <v>3661</v>
      </c>
      <c r="O93" s="177" t="s">
        <v>3510</v>
      </c>
      <c r="P93" s="177" t="s">
        <v>3652</v>
      </c>
      <c r="Q93" s="177" t="s">
        <v>3653</v>
      </c>
      <c r="R93" s="177" t="s">
        <v>2789</v>
      </c>
      <c r="S93" s="177" t="s">
        <v>2947</v>
      </c>
      <c r="T93" s="177" t="s">
        <v>576</v>
      </c>
      <c r="U93" s="177" t="s">
        <v>3654</v>
      </c>
      <c r="V93" s="181" t="s">
        <v>2792</v>
      </c>
      <c r="W93" s="182">
        <v>0.6</v>
      </c>
      <c r="X93" s="181" t="s">
        <v>2861</v>
      </c>
      <c r="Y93" s="182">
        <v>0.6</v>
      </c>
      <c r="Z93" s="125" t="s">
        <v>2794</v>
      </c>
      <c r="AA93" s="177" t="s">
        <v>3662</v>
      </c>
      <c r="AB93" s="181" t="s">
        <v>2842</v>
      </c>
      <c r="AC93" s="183">
        <v>0.252</v>
      </c>
      <c r="AD93" s="181" t="s">
        <v>2793</v>
      </c>
      <c r="AE93" s="183">
        <v>0.33749999999999997</v>
      </c>
      <c r="AF93" s="125" t="s">
        <v>2794</v>
      </c>
      <c r="AG93" s="177" t="s">
        <v>3663</v>
      </c>
      <c r="AH93" s="176" t="s">
        <v>2823</v>
      </c>
      <c r="AI93" s="184" t="s">
        <v>3664</v>
      </c>
      <c r="AJ93" s="184" t="s">
        <v>3665</v>
      </c>
      <c r="AK93" s="184" t="s">
        <v>1070</v>
      </c>
      <c r="AL93" s="184" t="s">
        <v>1070</v>
      </c>
      <c r="AM93" s="184" t="s">
        <v>3059</v>
      </c>
      <c r="AN93" s="184" t="s">
        <v>3666</v>
      </c>
      <c r="AO93" s="177" t="s">
        <v>3667</v>
      </c>
      <c r="AP93" s="177" t="s">
        <v>3668</v>
      </c>
      <c r="AQ93" s="177" t="s">
        <v>3669</v>
      </c>
    </row>
    <row r="94" spans="2:43" s="69" customFormat="1" ht="400" customHeight="1" x14ac:dyDescent="0.25">
      <c r="B94" s="176" t="s">
        <v>3503</v>
      </c>
      <c r="C94" s="177" t="s">
        <v>3504</v>
      </c>
      <c r="D94" s="177" t="s">
        <v>3505</v>
      </c>
      <c r="E94" s="176" t="s">
        <v>3506</v>
      </c>
      <c r="F94" s="178" t="s">
        <v>2880</v>
      </c>
      <c r="G94" s="177" t="s">
        <v>3670</v>
      </c>
      <c r="H94" s="178" t="s">
        <v>1070</v>
      </c>
      <c r="I94" s="178" t="s">
        <v>1070</v>
      </c>
      <c r="J94" s="179" t="s">
        <v>3671</v>
      </c>
      <c r="K94" s="176" t="s">
        <v>2782</v>
      </c>
      <c r="L94" s="178" t="s">
        <v>2783</v>
      </c>
      <c r="M94" s="177" t="s">
        <v>1854</v>
      </c>
      <c r="N94" s="180" t="s">
        <v>3661</v>
      </c>
      <c r="O94" s="177" t="s">
        <v>3510</v>
      </c>
      <c r="P94" s="177" t="s">
        <v>3652</v>
      </c>
      <c r="Q94" s="177" t="s">
        <v>3653</v>
      </c>
      <c r="R94" s="177" t="s">
        <v>2789</v>
      </c>
      <c r="S94" s="177" t="s">
        <v>2947</v>
      </c>
      <c r="T94" s="177" t="s">
        <v>576</v>
      </c>
      <c r="U94" s="177" t="s">
        <v>3654</v>
      </c>
      <c r="V94" s="181" t="s">
        <v>2796</v>
      </c>
      <c r="W94" s="182">
        <v>0.2</v>
      </c>
      <c r="X94" s="181" t="s">
        <v>2861</v>
      </c>
      <c r="Y94" s="182">
        <v>0.6</v>
      </c>
      <c r="Z94" s="125" t="s">
        <v>2794</v>
      </c>
      <c r="AA94" s="177" t="s">
        <v>3672</v>
      </c>
      <c r="AB94" s="181" t="s">
        <v>2796</v>
      </c>
      <c r="AC94" s="183">
        <v>8.3999999999999991E-2</v>
      </c>
      <c r="AD94" s="181" t="s">
        <v>2793</v>
      </c>
      <c r="AE94" s="183">
        <v>0.25312499999999999</v>
      </c>
      <c r="AF94" s="125" t="s">
        <v>2797</v>
      </c>
      <c r="AG94" s="177" t="s">
        <v>3673</v>
      </c>
      <c r="AH94" s="176" t="s">
        <v>2823</v>
      </c>
      <c r="AI94" s="184" t="s">
        <v>3674</v>
      </c>
      <c r="AJ94" s="184" t="s">
        <v>3665</v>
      </c>
      <c r="AK94" s="184" t="s">
        <v>1070</v>
      </c>
      <c r="AL94" s="184" t="s">
        <v>1070</v>
      </c>
      <c r="AM94" s="184" t="s">
        <v>3059</v>
      </c>
      <c r="AN94" s="184" t="s">
        <v>3675</v>
      </c>
      <c r="AO94" s="177" t="s">
        <v>3676</v>
      </c>
      <c r="AP94" s="177" t="s">
        <v>3657</v>
      </c>
      <c r="AQ94" s="177" t="s">
        <v>3677</v>
      </c>
    </row>
    <row r="95" spans="2:43" s="69" customFormat="1" ht="400" customHeight="1" x14ac:dyDescent="0.25">
      <c r="B95" s="176" t="s">
        <v>2613</v>
      </c>
      <c r="C95" s="177" t="s">
        <v>3678</v>
      </c>
      <c r="D95" s="177" t="s">
        <v>3679</v>
      </c>
      <c r="E95" s="176" t="s">
        <v>3680</v>
      </c>
      <c r="F95" s="178" t="s">
        <v>2880</v>
      </c>
      <c r="G95" s="177" t="s">
        <v>3681</v>
      </c>
      <c r="H95" s="178" t="s">
        <v>1070</v>
      </c>
      <c r="I95" s="178" t="s">
        <v>1070</v>
      </c>
      <c r="J95" s="179" t="s">
        <v>3682</v>
      </c>
      <c r="K95" s="176" t="s">
        <v>2815</v>
      </c>
      <c r="L95" s="178" t="s">
        <v>2904</v>
      </c>
      <c r="M95" s="177" t="s">
        <v>3683</v>
      </c>
      <c r="N95" s="180" t="s">
        <v>3684</v>
      </c>
      <c r="O95" s="177" t="s">
        <v>3685</v>
      </c>
      <c r="P95" s="177" t="s">
        <v>3686</v>
      </c>
      <c r="Q95" s="177" t="s">
        <v>3687</v>
      </c>
      <c r="R95" s="177" t="s">
        <v>3688</v>
      </c>
      <c r="S95" s="177" t="s">
        <v>3019</v>
      </c>
      <c r="T95" s="177" t="s">
        <v>576</v>
      </c>
      <c r="U95" s="177" t="s">
        <v>3689</v>
      </c>
      <c r="V95" s="181" t="s">
        <v>2796</v>
      </c>
      <c r="W95" s="182">
        <v>0.2</v>
      </c>
      <c r="X95" s="181" t="s">
        <v>2819</v>
      </c>
      <c r="Y95" s="182">
        <v>0.8</v>
      </c>
      <c r="Z95" s="125" t="s">
        <v>2820</v>
      </c>
      <c r="AA95" s="177" t="s">
        <v>2821</v>
      </c>
      <c r="AB95" s="181" t="s">
        <v>2796</v>
      </c>
      <c r="AC95" s="183">
        <v>1.210104E-2</v>
      </c>
      <c r="AD95" s="181" t="s">
        <v>2819</v>
      </c>
      <c r="AE95" s="183">
        <v>0.8</v>
      </c>
      <c r="AF95" s="125" t="s">
        <v>2820</v>
      </c>
      <c r="AG95" s="177" t="s">
        <v>3690</v>
      </c>
      <c r="AH95" s="176" t="s">
        <v>2823</v>
      </c>
      <c r="AI95" s="177" t="s">
        <v>3691</v>
      </c>
      <c r="AJ95" s="177" t="s">
        <v>3692</v>
      </c>
      <c r="AK95" s="177" t="s">
        <v>1070</v>
      </c>
      <c r="AL95" s="177" t="s">
        <v>1070</v>
      </c>
      <c r="AM95" s="177" t="s">
        <v>3498</v>
      </c>
      <c r="AN95" s="177" t="s">
        <v>3693</v>
      </c>
      <c r="AO95" s="177" t="s">
        <v>3694</v>
      </c>
      <c r="AP95" s="177" t="s">
        <v>3695</v>
      </c>
      <c r="AQ95" s="177" t="s">
        <v>3696</v>
      </c>
    </row>
    <row r="96" spans="2:43" s="69" customFormat="1" ht="400" customHeight="1" x14ac:dyDescent="0.25">
      <c r="B96" s="176" t="s">
        <v>2613</v>
      </c>
      <c r="C96" s="177" t="s">
        <v>3678</v>
      </c>
      <c r="D96" s="177" t="s">
        <v>3679</v>
      </c>
      <c r="E96" s="176" t="s">
        <v>3680</v>
      </c>
      <c r="F96" s="178" t="s">
        <v>2880</v>
      </c>
      <c r="G96" s="177" t="s">
        <v>3697</v>
      </c>
      <c r="H96" s="178" t="s">
        <v>1070</v>
      </c>
      <c r="I96" s="178" t="s">
        <v>1070</v>
      </c>
      <c r="J96" s="179" t="s">
        <v>3698</v>
      </c>
      <c r="K96" s="176" t="s">
        <v>2782</v>
      </c>
      <c r="L96" s="178" t="s">
        <v>2783</v>
      </c>
      <c r="M96" s="177" t="s">
        <v>3683</v>
      </c>
      <c r="N96" s="180" t="s">
        <v>3699</v>
      </c>
      <c r="O96" s="177" t="s">
        <v>3700</v>
      </c>
      <c r="P96" s="177" t="s">
        <v>3701</v>
      </c>
      <c r="Q96" s="177" t="s">
        <v>3687</v>
      </c>
      <c r="R96" s="177" t="s">
        <v>3688</v>
      </c>
      <c r="S96" s="177" t="s">
        <v>2947</v>
      </c>
      <c r="T96" s="177" t="s">
        <v>576</v>
      </c>
      <c r="U96" s="177" t="s">
        <v>3689</v>
      </c>
      <c r="V96" s="181" t="s">
        <v>3433</v>
      </c>
      <c r="W96" s="182">
        <v>1</v>
      </c>
      <c r="X96" s="181" t="s">
        <v>2793</v>
      </c>
      <c r="Y96" s="182">
        <v>0.4</v>
      </c>
      <c r="Z96" s="125" t="s">
        <v>2820</v>
      </c>
      <c r="AA96" s="177" t="s">
        <v>3702</v>
      </c>
      <c r="AB96" s="181" t="s">
        <v>2796</v>
      </c>
      <c r="AC96" s="183">
        <v>6.0505200000000009E-2</v>
      </c>
      <c r="AD96" s="181" t="s">
        <v>2970</v>
      </c>
      <c r="AE96" s="183">
        <v>0.16875000000000001</v>
      </c>
      <c r="AF96" s="125" t="s">
        <v>2797</v>
      </c>
      <c r="AG96" s="177" t="s">
        <v>3206</v>
      </c>
      <c r="AH96" s="176" t="s">
        <v>2799</v>
      </c>
      <c r="AI96" s="177" t="s">
        <v>2800</v>
      </c>
      <c r="AJ96" s="177" t="s">
        <v>2800</v>
      </c>
      <c r="AK96" s="177" t="s">
        <v>1070</v>
      </c>
      <c r="AL96" s="177" t="s">
        <v>1070</v>
      </c>
      <c r="AM96" s="177" t="s">
        <v>2800</v>
      </c>
      <c r="AN96" s="177" t="s">
        <v>2800</v>
      </c>
      <c r="AO96" s="177" t="s">
        <v>3703</v>
      </c>
      <c r="AP96" s="177" t="s">
        <v>3704</v>
      </c>
      <c r="AQ96" s="177" t="s">
        <v>3705</v>
      </c>
    </row>
    <row r="97" spans="2:43" s="69" customFormat="1" ht="400" customHeight="1" x14ac:dyDescent="0.25">
      <c r="B97" s="176" t="s">
        <v>2613</v>
      </c>
      <c r="C97" s="177" t="s">
        <v>3678</v>
      </c>
      <c r="D97" s="177" t="s">
        <v>3679</v>
      </c>
      <c r="E97" s="176" t="s">
        <v>3680</v>
      </c>
      <c r="F97" s="178" t="s">
        <v>2880</v>
      </c>
      <c r="G97" s="177" t="s">
        <v>3706</v>
      </c>
      <c r="H97" s="178" t="s">
        <v>1070</v>
      </c>
      <c r="I97" s="178" t="s">
        <v>1070</v>
      </c>
      <c r="J97" s="179" t="s">
        <v>3707</v>
      </c>
      <c r="K97" s="176" t="s">
        <v>2782</v>
      </c>
      <c r="L97" s="178" t="s">
        <v>2783</v>
      </c>
      <c r="M97" s="177" t="s">
        <v>3683</v>
      </c>
      <c r="N97" s="180" t="s">
        <v>3708</v>
      </c>
      <c r="O97" s="177" t="s">
        <v>3709</v>
      </c>
      <c r="P97" s="177" t="s">
        <v>3710</v>
      </c>
      <c r="Q97" s="177" t="s">
        <v>3687</v>
      </c>
      <c r="R97" s="177" t="s">
        <v>2789</v>
      </c>
      <c r="S97" s="177" t="s">
        <v>2947</v>
      </c>
      <c r="T97" s="177" t="s">
        <v>576</v>
      </c>
      <c r="U97" s="177" t="s">
        <v>3689</v>
      </c>
      <c r="V97" s="181" t="s">
        <v>2842</v>
      </c>
      <c r="W97" s="182">
        <v>0.4</v>
      </c>
      <c r="X97" s="181" t="s">
        <v>2861</v>
      </c>
      <c r="Y97" s="182">
        <v>0.6</v>
      </c>
      <c r="Z97" s="125" t="s">
        <v>2794</v>
      </c>
      <c r="AA97" s="177" t="s">
        <v>3711</v>
      </c>
      <c r="AB97" s="181" t="s">
        <v>2796</v>
      </c>
      <c r="AC97" s="183">
        <v>0.16799999999999998</v>
      </c>
      <c r="AD97" s="181" t="s">
        <v>2793</v>
      </c>
      <c r="AE97" s="183">
        <v>0.25312499999999999</v>
      </c>
      <c r="AF97" s="125" t="s">
        <v>2797</v>
      </c>
      <c r="AG97" s="177" t="s">
        <v>3712</v>
      </c>
      <c r="AH97" s="176" t="s">
        <v>2799</v>
      </c>
      <c r="AI97" s="184" t="s">
        <v>2800</v>
      </c>
      <c r="AJ97" s="184" t="s">
        <v>2800</v>
      </c>
      <c r="AK97" s="184" t="s">
        <v>1070</v>
      </c>
      <c r="AL97" s="184" t="s">
        <v>1070</v>
      </c>
      <c r="AM97" s="184" t="s">
        <v>2800</v>
      </c>
      <c r="AN97" s="184" t="s">
        <v>2800</v>
      </c>
      <c r="AO97" s="177" t="s">
        <v>3713</v>
      </c>
      <c r="AP97" s="177" t="s">
        <v>3714</v>
      </c>
      <c r="AQ97" s="177" t="s">
        <v>3715</v>
      </c>
    </row>
    <row r="98" spans="2:43" s="69" customFormat="1" ht="400" customHeight="1" x14ac:dyDescent="0.25">
      <c r="B98" s="176" t="s">
        <v>3716</v>
      </c>
      <c r="C98" s="177" t="s">
        <v>3717</v>
      </c>
      <c r="D98" s="177" t="s">
        <v>3718</v>
      </c>
      <c r="E98" s="176" t="s">
        <v>689</v>
      </c>
      <c r="F98" s="178" t="s">
        <v>3719</v>
      </c>
      <c r="G98" s="177" t="s">
        <v>3720</v>
      </c>
      <c r="H98" s="178" t="s">
        <v>1070</v>
      </c>
      <c r="I98" s="178" t="s">
        <v>1070</v>
      </c>
      <c r="J98" s="179" t="s">
        <v>3721</v>
      </c>
      <c r="K98" s="176" t="s">
        <v>156</v>
      </c>
      <c r="L98" s="178" t="s">
        <v>3722</v>
      </c>
      <c r="M98" s="177" t="s">
        <v>687</v>
      </c>
      <c r="N98" s="187" t="s">
        <v>3723</v>
      </c>
      <c r="O98" s="177" t="s">
        <v>3724</v>
      </c>
      <c r="P98" s="177" t="s">
        <v>3725</v>
      </c>
      <c r="Q98" s="177" t="s">
        <v>2788</v>
      </c>
      <c r="R98" s="177" t="s">
        <v>2789</v>
      </c>
      <c r="S98" s="177" t="s">
        <v>2886</v>
      </c>
      <c r="T98" s="177" t="s">
        <v>576</v>
      </c>
      <c r="U98" s="177" t="s">
        <v>3716</v>
      </c>
      <c r="V98" s="181" t="s">
        <v>2792</v>
      </c>
      <c r="W98" s="182">
        <v>0.6</v>
      </c>
      <c r="X98" s="181" t="s">
        <v>2861</v>
      </c>
      <c r="Y98" s="182">
        <v>0.6</v>
      </c>
      <c r="Z98" s="125" t="s">
        <v>2794</v>
      </c>
      <c r="AA98" s="177" t="s">
        <v>3726</v>
      </c>
      <c r="AB98" s="181" t="s">
        <v>2796</v>
      </c>
      <c r="AC98" s="183">
        <v>0.1512</v>
      </c>
      <c r="AD98" s="181" t="s">
        <v>2793</v>
      </c>
      <c r="AE98" s="183">
        <v>0.33749999999999997</v>
      </c>
      <c r="AF98" s="125" t="s">
        <v>2797</v>
      </c>
      <c r="AG98" s="177" t="s">
        <v>3727</v>
      </c>
      <c r="AH98" s="176" t="s">
        <v>2799</v>
      </c>
      <c r="AI98" s="177" t="s">
        <v>2800</v>
      </c>
      <c r="AJ98" s="177" t="s">
        <v>2800</v>
      </c>
      <c r="AK98" s="177" t="s">
        <v>1070</v>
      </c>
      <c r="AL98" s="177" t="s">
        <v>1070</v>
      </c>
      <c r="AM98" s="177" t="s">
        <v>2800</v>
      </c>
      <c r="AN98" s="177" t="s">
        <v>2800</v>
      </c>
      <c r="AO98" s="177" t="s">
        <v>3728</v>
      </c>
      <c r="AP98" s="177" t="s">
        <v>3729</v>
      </c>
      <c r="AQ98" s="177" t="s">
        <v>3730</v>
      </c>
    </row>
    <row r="99" spans="2:43" s="69" customFormat="1" ht="400" customHeight="1" x14ac:dyDescent="0.25">
      <c r="B99" s="176" t="s">
        <v>3716</v>
      </c>
      <c r="C99" s="177" t="s">
        <v>3717</v>
      </c>
      <c r="D99" s="177" t="s">
        <v>3718</v>
      </c>
      <c r="E99" s="176" t="s">
        <v>689</v>
      </c>
      <c r="F99" s="178" t="s">
        <v>3719</v>
      </c>
      <c r="G99" s="177" t="s">
        <v>3731</v>
      </c>
      <c r="H99" s="178" t="s">
        <v>1070</v>
      </c>
      <c r="I99" s="178" t="s">
        <v>1070</v>
      </c>
      <c r="J99" s="179" t="s">
        <v>3732</v>
      </c>
      <c r="K99" s="176" t="s">
        <v>156</v>
      </c>
      <c r="L99" s="178" t="s">
        <v>3722</v>
      </c>
      <c r="M99" s="177" t="s">
        <v>687</v>
      </c>
      <c r="N99" s="187" t="s">
        <v>3733</v>
      </c>
      <c r="O99" s="177" t="s">
        <v>3734</v>
      </c>
      <c r="P99" s="177" t="s">
        <v>3735</v>
      </c>
      <c r="Q99" s="177" t="s">
        <v>2788</v>
      </c>
      <c r="R99" s="177" t="s">
        <v>2789</v>
      </c>
      <c r="S99" s="177" t="s">
        <v>2886</v>
      </c>
      <c r="T99" s="177" t="s">
        <v>576</v>
      </c>
      <c r="U99" s="177" t="s">
        <v>3716</v>
      </c>
      <c r="V99" s="181" t="s">
        <v>2792</v>
      </c>
      <c r="W99" s="182">
        <v>0.6</v>
      </c>
      <c r="X99" s="181" t="s">
        <v>2861</v>
      </c>
      <c r="Y99" s="182">
        <v>0.6</v>
      </c>
      <c r="Z99" s="125" t="s">
        <v>2794</v>
      </c>
      <c r="AA99" s="177" t="s">
        <v>3736</v>
      </c>
      <c r="AB99" s="181" t="s">
        <v>2796</v>
      </c>
      <c r="AC99" s="183">
        <v>9.0719999999999995E-2</v>
      </c>
      <c r="AD99" s="181" t="s">
        <v>2793</v>
      </c>
      <c r="AE99" s="183">
        <v>0.33749999999999997</v>
      </c>
      <c r="AF99" s="125" t="s">
        <v>2797</v>
      </c>
      <c r="AG99" s="177" t="s">
        <v>3737</v>
      </c>
      <c r="AH99" s="176" t="s">
        <v>2799</v>
      </c>
      <c r="AI99" s="177" t="s">
        <v>2800</v>
      </c>
      <c r="AJ99" s="177" t="s">
        <v>2800</v>
      </c>
      <c r="AK99" s="177" t="s">
        <v>1070</v>
      </c>
      <c r="AL99" s="177" t="s">
        <v>1070</v>
      </c>
      <c r="AM99" s="177" t="s">
        <v>2800</v>
      </c>
      <c r="AN99" s="177" t="s">
        <v>2800</v>
      </c>
      <c r="AO99" s="177" t="s">
        <v>3738</v>
      </c>
      <c r="AP99" s="177" t="s">
        <v>3729</v>
      </c>
      <c r="AQ99" s="177" t="s">
        <v>3739</v>
      </c>
    </row>
    <row r="100" spans="2:43" s="69" customFormat="1" ht="400" customHeight="1" x14ac:dyDescent="0.25">
      <c r="B100" s="176" t="s">
        <v>3716</v>
      </c>
      <c r="C100" s="177" t="s">
        <v>3717</v>
      </c>
      <c r="D100" s="177" t="s">
        <v>3718</v>
      </c>
      <c r="E100" s="176" t="s">
        <v>689</v>
      </c>
      <c r="F100" s="178" t="s">
        <v>3719</v>
      </c>
      <c r="G100" s="177" t="s">
        <v>3740</v>
      </c>
      <c r="H100" s="178" t="s">
        <v>1070</v>
      </c>
      <c r="I100" s="178" t="s">
        <v>1070</v>
      </c>
      <c r="J100" s="179" t="s">
        <v>3741</v>
      </c>
      <c r="K100" s="176" t="s">
        <v>156</v>
      </c>
      <c r="L100" s="178" t="s">
        <v>3722</v>
      </c>
      <c r="M100" s="177" t="s">
        <v>687</v>
      </c>
      <c r="N100" s="180" t="s">
        <v>3742</v>
      </c>
      <c r="O100" s="177" t="s">
        <v>3743</v>
      </c>
      <c r="P100" s="177" t="s">
        <v>3744</v>
      </c>
      <c r="Q100" s="177" t="s">
        <v>2788</v>
      </c>
      <c r="R100" s="177" t="s">
        <v>2789</v>
      </c>
      <c r="S100" s="177" t="s">
        <v>2886</v>
      </c>
      <c r="T100" s="177" t="s">
        <v>576</v>
      </c>
      <c r="U100" s="177" t="s">
        <v>3716</v>
      </c>
      <c r="V100" s="181" t="s">
        <v>2842</v>
      </c>
      <c r="W100" s="182">
        <v>0.4</v>
      </c>
      <c r="X100" s="181" t="s">
        <v>2861</v>
      </c>
      <c r="Y100" s="182">
        <v>0.6</v>
      </c>
      <c r="Z100" s="125" t="s">
        <v>2794</v>
      </c>
      <c r="AA100" s="177" t="s">
        <v>3745</v>
      </c>
      <c r="AB100" s="181" t="s">
        <v>2796</v>
      </c>
      <c r="AC100" s="183">
        <v>0.16799999999999998</v>
      </c>
      <c r="AD100" s="181" t="s">
        <v>2793</v>
      </c>
      <c r="AE100" s="183">
        <v>0.33749999999999997</v>
      </c>
      <c r="AF100" s="125" t="s">
        <v>2797</v>
      </c>
      <c r="AG100" s="177" t="s">
        <v>3746</v>
      </c>
      <c r="AH100" s="176" t="s">
        <v>2799</v>
      </c>
      <c r="AI100" s="177" t="s">
        <v>2800</v>
      </c>
      <c r="AJ100" s="177" t="s">
        <v>2800</v>
      </c>
      <c r="AK100" s="177" t="s">
        <v>1070</v>
      </c>
      <c r="AL100" s="177" t="s">
        <v>1070</v>
      </c>
      <c r="AM100" s="177" t="s">
        <v>2800</v>
      </c>
      <c r="AN100" s="177" t="s">
        <v>2800</v>
      </c>
      <c r="AO100" s="177" t="s">
        <v>3747</v>
      </c>
      <c r="AP100" s="177" t="s">
        <v>3729</v>
      </c>
      <c r="AQ100" s="177" t="s">
        <v>3748</v>
      </c>
    </row>
    <row r="101" spans="2:43" s="69" customFormat="1" x14ac:dyDescent="0.25">
      <c r="B101" s="13"/>
      <c r="C101" s="13"/>
      <c r="D101" s="13"/>
      <c r="E101" s="13"/>
      <c r="F101" s="13"/>
      <c r="G101" s="13"/>
      <c r="H101" s="13"/>
      <c r="I101" s="13"/>
      <c r="J101" s="13"/>
      <c r="K101" s="13"/>
      <c r="L101" s="13"/>
      <c r="M101" s="13"/>
      <c r="N101" s="13"/>
      <c r="O101" s="13"/>
      <c r="P101" s="13"/>
      <c r="Q101" s="13"/>
      <c r="R101" s="13"/>
      <c r="S101" s="13"/>
      <c r="T101" s="13"/>
      <c r="U101" s="13"/>
      <c r="V101" s="13"/>
    </row>
    <row r="102" spans="2:43" s="69" customFormat="1" x14ac:dyDescent="0.25">
      <c r="B102" s="13"/>
      <c r="C102" s="13"/>
      <c r="D102" s="13"/>
      <c r="E102" s="13"/>
      <c r="F102" s="13"/>
      <c r="G102" s="13"/>
      <c r="H102" s="13"/>
      <c r="I102" s="13"/>
      <c r="J102" s="13"/>
      <c r="K102" s="13"/>
      <c r="L102" s="13"/>
      <c r="M102" s="13"/>
      <c r="N102" s="13"/>
      <c r="O102" s="13"/>
      <c r="P102" s="13"/>
      <c r="Q102" s="13"/>
      <c r="R102" s="13"/>
      <c r="S102" s="13"/>
      <c r="T102" s="13"/>
      <c r="U102" s="13"/>
      <c r="V102" s="13"/>
    </row>
    <row r="103" spans="2:43" s="69" customFormat="1" x14ac:dyDescent="0.25">
      <c r="B103" s="13"/>
      <c r="C103" s="13"/>
      <c r="D103" s="13"/>
      <c r="E103" s="13"/>
      <c r="F103" s="13"/>
      <c r="G103" s="13"/>
      <c r="H103" s="13"/>
      <c r="I103" s="13"/>
      <c r="J103" s="13"/>
      <c r="K103" s="13"/>
      <c r="L103" s="13"/>
      <c r="M103" s="13"/>
      <c r="N103" s="13"/>
      <c r="O103" s="13"/>
      <c r="P103" s="13"/>
      <c r="Q103" s="13"/>
      <c r="R103" s="13"/>
      <c r="S103" s="13"/>
      <c r="T103" s="13"/>
      <c r="U103" s="13"/>
      <c r="V103" s="13"/>
    </row>
    <row r="104" spans="2:43" s="69" customFormat="1" x14ac:dyDescent="0.25">
      <c r="B104" s="13"/>
      <c r="C104" s="13"/>
      <c r="D104" s="13"/>
      <c r="E104" s="13"/>
      <c r="F104" s="13"/>
      <c r="G104" s="13"/>
      <c r="H104" s="13"/>
      <c r="I104" s="13"/>
      <c r="J104" s="13"/>
      <c r="K104" s="13"/>
      <c r="L104" s="13"/>
      <c r="M104" s="13"/>
      <c r="N104" s="13"/>
      <c r="O104" s="13"/>
      <c r="P104" s="13"/>
      <c r="Q104" s="13"/>
      <c r="R104" s="13"/>
      <c r="S104" s="13"/>
      <c r="T104" s="13"/>
      <c r="U104" s="13"/>
      <c r="V104" s="13"/>
    </row>
    <row r="105" spans="2:43" s="69" customFormat="1" x14ac:dyDescent="0.25">
      <c r="B105" s="13"/>
      <c r="C105" s="13"/>
      <c r="D105" s="13"/>
      <c r="E105" s="13"/>
      <c r="F105" s="13"/>
      <c r="G105" s="13"/>
      <c r="H105" s="13"/>
      <c r="I105" s="13"/>
      <c r="J105" s="13"/>
      <c r="K105" s="13"/>
      <c r="L105" s="13"/>
      <c r="M105" s="13"/>
      <c r="N105" s="13"/>
      <c r="O105" s="13"/>
      <c r="P105" s="13"/>
      <c r="Q105" s="13"/>
      <c r="R105" s="13"/>
      <c r="S105" s="13"/>
      <c r="T105" s="13"/>
      <c r="U105" s="13"/>
      <c r="V105" s="13"/>
    </row>
    <row r="106" spans="2:43" s="69" customFormat="1" x14ac:dyDescent="0.25">
      <c r="B106" s="13"/>
      <c r="C106" s="13"/>
      <c r="D106" s="13"/>
      <c r="E106" s="13"/>
      <c r="F106" s="13"/>
      <c r="G106" s="13"/>
      <c r="H106" s="13"/>
      <c r="I106" s="13"/>
      <c r="J106" s="13"/>
      <c r="K106" s="13"/>
      <c r="L106" s="13"/>
      <c r="M106" s="13"/>
      <c r="N106" s="13"/>
      <c r="O106" s="13"/>
      <c r="P106" s="13"/>
      <c r="Q106" s="13"/>
      <c r="R106" s="13"/>
      <c r="S106" s="13"/>
      <c r="T106" s="13"/>
      <c r="U106" s="13"/>
      <c r="V106" s="13"/>
    </row>
    <row r="107" spans="2:43" s="69" customFormat="1" x14ac:dyDescent="0.25">
      <c r="B107" s="13"/>
      <c r="C107" s="13"/>
      <c r="D107" s="13"/>
      <c r="E107" s="13"/>
      <c r="F107" s="13"/>
      <c r="G107" s="13"/>
      <c r="H107" s="13"/>
      <c r="I107" s="13"/>
      <c r="J107" s="13"/>
      <c r="K107" s="13"/>
      <c r="L107" s="13"/>
      <c r="M107" s="13"/>
      <c r="N107" s="13"/>
      <c r="O107" s="13"/>
      <c r="P107" s="13"/>
      <c r="Q107" s="13"/>
      <c r="R107" s="13"/>
      <c r="S107" s="13"/>
      <c r="T107" s="13"/>
      <c r="U107" s="13"/>
      <c r="V107" s="13"/>
    </row>
    <row r="108" spans="2:43" s="69" customFormat="1" x14ac:dyDescent="0.25">
      <c r="B108" s="13"/>
      <c r="C108" s="13"/>
      <c r="D108" s="13"/>
      <c r="E108" s="13"/>
      <c r="F108" s="13"/>
      <c r="G108" s="13"/>
      <c r="H108" s="13"/>
      <c r="I108" s="13"/>
      <c r="J108" s="13"/>
      <c r="K108" s="13"/>
      <c r="L108" s="13"/>
      <c r="M108" s="13"/>
      <c r="N108" s="13"/>
      <c r="O108" s="13"/>
      <c r="P108" s="13"/>
      <c r="Q108" s="13"/>
      <c r="R108" s="13"/>
      <c r="S108" s="13"/>
      <c r="T108" s="13"/>
      <c r="U108" s="13"/>
      <c r="V108" s="13"/>
    </row>
    <row r="109" spans="2:43" s="69" customFormat="1" x14ac:dyDescent="0.25">
      <c r="B109" s="13"/>
      <c r="C109" s="13"/>
      <c r="D109" s="13"/>
      <c r="E109" s="13"/>
      <c r="F109" s="13"/>
      <c r="G109" s="13"/>
      <c r="H109" s="13"/>
      <c r="I109" s="13"/>
      <c r="J109" s="13"/>
      <c r="K109" s="13"/>
      <c r="L109" s="13"/>
      <c r="M109" s="13"/>
      <c r="N109" s="13"/>
      <c r="O109" s="13"/>
      <c r="P109" s="13"/>
      <c r="Q109" s="13"/>
      <c r="R109" s="13"/>
      <c r="S109" s="13"/>
      <c r="T109" s="13"/>
      <c r="U109" s="13"/>
      <c r="V109" s="13"/>
    </row>
    <row r="110" spans="2:43" s="69" customFormat="1" x14ac:dyDescent="0.25">
      <c r="B110" s="13"/>
      <c r="C110" s="13"/>
      <c r="D110" s="13"/>
      <c r="E110" s="13"/>
      <c r="F110" s="13"/>
      <c r="G110" s="13"/>
      <c r="H110" s="13"/>
      <c r="I110" s="13"/>
      <c r="J110" s="13"/>
      <c r="K110" s="13"/>
      <c r="L110" s="13"/>
      <c r="M110" s="13"/>
      <c r="N110" s="13"/>
      <c r="O110" s="13"/>
      <c r="P110" s="13"/>
      <c r="Q110" s="13"/>
      <c r="R110" s="13"/>
      <c r="S110" s="13"/>
      <c r="T110" s="13"/>
      <c r="U110" s="13"/>
      <c r="V110" s="13"/>
    </row>
    <row r="111" spans="2:43" s="69" customFormat="1" x14ac:dyDescent="0.25">
      <c r="B111" s="13"/>
      <c r="C111" s="13"/>
      <c r="D111" s="13"/>
      <c r="E111" s="13"/>
      <c r="F111" s="13"/>
      <c r="G111" s="13"/>
      <c r="H111" s="13"/>
      <c r="I111" s="13"/>
      <c r="J111" s="13"/>
      <c r="K111" s="13"/>
      <c r="L111" s="13"/>
      <c r="M111" s="13"/>
      <c r="N111" s="13"/>
      <c r="O111" s="13"/>
      <c r="P111" s="13"/>
      <c r="Q111" s="13"/>
      <c r="R111" s="13"/>
      <c r="S111" s="13"/>
      <c r="T111" s="13"/>
      <c r="U111" s="13"/>
      <c r="V111" s="13"/>
    </row>
    <row r="112" spans="2:43" s="69" customFormat="1" x14ac:dyDescent="0.25">
      <c r="B112" s="13"/>
      <c r="C112" s="13"/>
      <c r="D112" s="13"/>
      <c r="E112" s="13"/>
      <c r="F112" s="13"/>
      <c r="G112" s="13"/>
      <c r="H112" s="13"/>
      <c r="I112" s="13"/>
      <c r="J112" s="13"/>
      <c r="K112" s="13"/>
      <c r="L112" s="13"/>
      <c r="M112" s="13"/>
      <c r="N112" s="13"/>
      <c r="O112" s="13"/>
      <c r="P112" s="13"/>
      <c r="Q112" s="13"/>
      <c r="R112" s="13"/>
      <c r="S112" s="13"/>
      <c r="T112" s="13"/>
      <c r="U112" s="13"/>
      <c r="V112" s="13"/>
    </row>
    <row r="113" spans="2:22" s="69" customFormat="1" x14ac:dyDescent="0.25">
      <c r="B113" s="13"/>
      <c r="C113" s="13"/>
      <c r="D113" s="13"/>
      <c r="E113" s="13"/>
      <c r="F113" s="13"/>
      <c r="G113" s="13"/>
      <c r="H113" s="13"/>
      <c r="I113" s="13"/>
      <c r="J113" s="13"/>
      <c r="K113" s="13"/>
      <c r="L113" s="13"/>
      <c r="M113" s="13"/>
      <c r="N113" s="13"/>
      <c r="O113" s="13"/>
      <c r="P113" s="13"/>
      <c r="Q113" s="13"/>
      <c r="R113" s="13"/>
      <c r="S113" s="13"/>
      <c r="T113" s="13"/>
      <c r="U113" s="13"/>
      <c r="V113" s="13"/>
    </row>
    <row r="114" spans="2:22" s="69" customFormat="1" x14ac:dyDescent="0.25">
      <c r="B114" s="13"/>
      <c r="C114" s="13"/>
      <c r="D114" s="13"/>
      <c r="E114" s="13"/>
      <c r="F114" s="13"/>
      <c r="G114" s="13"/>
      <c r="H114" s="13"/>
      <c r="I114" s="13"/>
      <c r="J114" s="13"/>
      <c r="K114" s="13"/>
      <c r="L114" s="13"/>
      <c r="M114" s="13"/>
      <c r="N114" s="13"/>
      <c r="O114" s="13"/>
      <c r="P114" s="13"/>
      <c r="Q114" s="13"/>
      <c r="R114" s="13"/>
      <c r="S114" s="13"/>
      <c r="T114" s="13"/>
      <c r="U114" s="13"/>
      <c r="V114" s="13"/>
    </row>
    <row r="115" spans="2:22" s="69" customFormat="1" x14ac:dyDescent="0.25">
      <c r="B115" s="13"/>
      <c r="C115" s="13"/>
      <c r="D115" s="13"/>
      <c r="E115" s="13"/>
      <c r="F115" s="13"/>
      <c r="G115" s="13"/>
      <c r="H115" s="13"/>
      <c r="I115" s="13"/>
      <c r="J115" s="13"/>
      <c r="K115" s="13"/>
      <c r="L115" s="13"/>
      <c r="M115" s="13"/>
      <c r="N115" s="13"/>
      <c r="O115" s="13"/>
      <c r="P115" s="13"/>
      <c r="Q115" s="13"/>
      <c r="R115" s="13"/>
      <c r="S115" s="13"/>
      <c r="T115" s="13"/>
      <c r="U115" s="13"/>
      <c r="V115" s="13"/>
    </row>
    <row r="116" spans="2:22" s="69" customFormat="1" x14ac:dyDescent="0.25">
      <c r="B116" s="13"/>
      <c r="C116" s="13"/>
      <c r="D116" s="13"/>
      <c r="E116" s="13"/>
      <c r="F116" s="13"/>
      <c r="G116" s="13"/>
      <c r="H116" s="13"/>
      <c r="I116" s="13"/>
      <c r="J116" s="13"/>
      <c r="K116" s="13"/>
      <c r="L116" s="13"/>
      <c r="M116" s="13"/>
      <c r="N116" s="13"/>
      <c r="O116" s="13"/>
      <c r="P116" s="13"/>
      <c r="Q116" s="13"/>
      <c r="R116" s="13"/>
      <c r="S116" s="13"/>
      <c r="T116" s="13"/>
      <c r="U116" s="13"/>
      <c r="V116" s="13"/>
    </row>
    <row r="117" spans="2:22" s="69" customFormat="1" x14ac:dyDescent="0.25">
      <c r="B117" s="13"/>
      <c r="C117" s="13"/>
      <c r="D117" s="13"/>
      <c r="E117" s="13"/>
      <c r="F117" s="13"/>
      <c r="G117" s="13"/>
      <c r="H117" s="13"/>
      <c r="I117" s="13"/>
      <c r="J117" s="13"/>
      <c r="K117" s="13"/>
      <c r="L117" s="13"/>
      <c r="M117" s="13"/>
      <c r="N117" s="13"/>
      <c r="O117" s="13"/>
      <c r="P117" s="13"/>
      <c r="Q117" s="13"/>
      <c r="R117" s="13"/>
      <c r="S117" s="13"/>
      <c r="T117" s="13"/>
      <c r="U117" s="13"/>
      <c r="V117" s="13"/>
    </row>
    <row r="118" spans="2:22" s="69" customFormat="1" x14ac:dyDescent="0.25">
      <c r="B118" s="13"/>
      <c r="C118" s="13"/>
      <c r="D118" s="13"/>
      <c r="E118" s="13"/>
      <c r="F118" s="13"/>
      <c r="G118" s="13"/>
      <c r="H118" s="13"/>
      <c r="I118" s="13"/>
      <c r="J118" s="13"/>
      <c r="K118" s="13"/>
      <c r="L118" s="13"/>
      <c r="M118" s="13"/>
      <c r="N118" s="13"/>
      <c r="O118" s="13"/>
      <c r="P118" s="13"/>
      <c r="Q118" s="13"/>
      <c r="R118" s="13"/>
      <c r="S118" s="13"/>
      <c r="T118" s="13"/>
      <c r="U118" s="13"/>
      <c r="V118" s="13"/>
    </row>
    <row r="119" spans="2:22" s="69" customFormat="1" x14ac:dyDescent="0.25">
      <c r="B119" s="13"/>
      <c r="C119" s="13"/>
      <c r="D119" s="13"/>
      <c r="E119" s="13"/>
      <c r="F119" s="13"/>
      <c r="G119" s="13"/>
      <c r="H119" s="13"/>
      <c r="I119" s="13"/>
      <c r="J119" s="13"/>
      <c r="K119" s="13"/>
      <c r="L119" s="13"/>
      <c r="M119" s="13"/>
      <c r="N119" s="13"/>
      <c r="O119" s="13"/>
      <c r="P119" s="13"/>
      <c r="Q119" s="13"/>
      <c r="R119" s="13"/>
      <c r="S119" s="13"/>
      <c r="T119" s="13"/>
      <c r="U119" s="13"/>
      <c r="V119" s="13"/>
    </row>
    <row r="120" spans="2:22" s="69" customFormat="1" x14ac:dyDescent="0.25">
      <c r="B120" s="13"/>
      <c r="C120" s="13"/>
      <c r="D120" s="13"/>
      <c r="E120" s="13"/>
      <c r="F120" s="13"/>
      <c r="G120" s="13"/>
      <c r="H120" s="13"/>
      <c r="I120" s="13"/>
      <c r="J120" s="13"/>
      <c r="K120" s="13"/>
      <c r="L120" s="13"/>
      <c r="M120" s="13"/>
      <c r="N120" s="13"/>
      <c r="O120" s="13"/>
      <c r="P120" s="13"/>
      <c r="Q120" s="13"/>
      <c r="R120" s="13"/>
      <c r="S120" s="13"/>
      <c r="T120" s="13"/>
      <c r="U120" s="13"/>
      <c r="V120" s="13"/>
    </row>
    <row r="121" spans="2:22" s="69" customFormat="1" x14ac:dyDescent="0.25">
      <c r="B121" s="13"/>
      <c r="C121" s="13"/>
      <c r="D121" s="13"/>
      <c r="E121" s="13"/>
      <c r="F121" s="13"/>
      <c r="G121" s="13"/>
      <c r="H121" s="13"/>
      <c r="I121" s="13"/>
      <c r="J121" s="13"/>
      <c r="K121" s="13"/>
      <c r="L121" s="13"/>
      <c r="M121" s="13"/>
      <c r="N121" s="13"/>
      <c r="O121" s="13"/>
      <c r="P121" s="13"/>
      <c r="Q121" s="13"/>
      <c r="R121" s="13"/>
      <c r="S121" s="13"/>
      <c r="T121" s="13"/>
      <c r="U121" s="13"/>
      <c r="V121" s="13"/>
    </row>
    <row r="122" spans="2:22" s="69" customFormat="1" x14ac:dyDescent="0.25">
      <c r="B122" s="13"/>
      <c r="C122" s="13"/>
      <c r="D122" s="13"/>
      <c r="E122" s="13"/>
      <c r="F122" s="13"/>
      <c r="G122" s="13"/>
      <c r="H122" s="13"/>
      <c r="I122" s="13"/>
      <c r="J122" s="13"/>
      <c r="K122" s="13"/>
      <c r="L122" s="13"/>
      <c r="M122" s="13"/>
      <c r="N122" s="13"/>
      <c r="O122" s="13"/>
      <c r="P122" s="13"/>
      <c r="Q122" s="13"/>
      <c r="R122" s="13"/>
      <c r="S122" s="13"/>
      <c r="T122" s="13"/>
      <c r="U122" s="13"/>
      <c r="V122" s="13"/>
    </row>
    <row r="123" spans="2:22" s="69" customFormat="1" x14ac:dyDescent="0.25">
      <c r="B123" s="13"/>
      <c r="C123" s="13"/>
      <c r="D123" s="13"/>
      <c r="E123" s="13"/>
      <c r="F123" s="13"/>
      <c r="G123" s="13"/>
      <c r="H123" s="13"/>
      <c r="I123" s="13"/>
      <c r="J123" s="13"/>
      <c r="K123" s="13"/>
      <c r="L123" s="13"/>
      <c r="M123" s="13"/>
      <c r="N123" s="13"/>
      <c r="O123" s="13"/>
      <c r="P123" s="13"/>
      <c r="Q123" s="13"/>
      <c r="R123" s="13"/>
      <c r="S123" s="13"/>
      <c r="T123" s="13"/>
      <c r="U123" s="13"/>
      <c r="V123" s="13"/>
    </row>
    <row r="124" spans="2:22" s="69" customFormat="1" x14ac:dyDescent="0.25">
      <c r="B124" s="13"/>
      <c r="C124" s="13"/>
      <c r="D124" s="13"/>
      <c r="E124" s="13"/>
      <c r="F124" s="13"/>
      <c r="G124" s="13"/>
      <c r="H124" s="13"/>
      <c r="I124" s="13"/>
      <c r="J124" s="13"/>
      <c r="K124" s="13"/>
      <c r="L124" s="13"/>
      <c r="M124" s="13"/>
      <c r="N124" s="13"/>
      <c r="O124" s="13"/>
      <c r="P124" s="13"/>
      <c r="Q124" s="13"/>
      <c r="R124" s="13"/>
      <c r="S124" s="13"/>
      <c r="T124" s="13"/>
      <c r="U124" s="13"/>
      <c r="V124" s="13"/>
    </row>
    <row r="125" spans="2:22" s="69" customFormat="1" x14ac:dyDescent="0.25">
      <c r="B125" s="13"/>
      <c r="C125" s="13"/>
      <c r="D125" s="13"/>
      <c r="E125" s="13"/>
      <c r="F125" s="13"/>
      <c r="G125" s="13"/>
      <c r="H125" s="13"/>
      <c r="I125" s="13"/>
      <c r="J125" s="13"/>
      <c r="K125" s="13"/>
      <c r="L125" s="13"/>
      <c r="M125" s="13"/>
      <c r="N125" s="13"/>
      <c r="O125" s="13"/>
      <c r="P125" s="13"/>
      <c r="Q125" s="13"/>
      <c r="R125" s="13"/>
      <c r="S125" s="13"/>
      <c r="T125" s="13"/>
      <c r="U125" s="13"/>
      <c r="V125" s="13"/>
    </row>
    <row r="126" spans="2:22" s="69" customFormat="1" x14ac:dyDescent="0.25">
      <c r="B126" s="13"/>
      <c r="C126" s="13"/>
      <c r="D126" s="13"/>
      <c r="E126" s="13"/>
      <c r="F126" s="13"/>
      <c r="G126" s="13"/>
      <c r="H126" s="13"/>
      <c r="I126" s="13"/>
      <c r="J126" s="13"/>
      <c r="K126" s="13"/>
      <c r="L126" s="13"/>
      <c r="M126" s="13"/>
      <c r="N126" s="13"/>
      <c r="O126" s="13"/>
      <c r="P126" s="13"/>
      <c r="Q126" s="13"/>
      <c r="R126" s="13"/>
      <c r="S126" s="13"/>
      <c r="T126" s="13"/>
      <c r="U126" s="13"/>
      <c r="V126" s="13"/>
    </row>
    <row r="127" spans="2:22" s="69" customFormat="1" x14ac:dyDescent="0.25">
      <c r="B127" s="13"/>
      <c r="C127" s="13"/>
      <c r="D127" s="13"/>
      <c r="E127" s="13"/>
      <c r="F127" s="13"/>
      <c r="G127" s="13"/>
      <c r="H127" s="13"/>
      <c r="I127" s="13"/>
      <c r="J127" s="13"/>
      <c r="K127" s="13"/>
      <c r="L127" s="13"/>
      <c r="M127" s="13"/>
      <c r="N127" s="13"/>
      <c r="O127" s="13"/>
      <c r="P127" s="13"/>
      <c r="Q127" s="13"/>
      <c r="R127" s="13"/>
      <c r="S127" s="13"/>
      <c r="T127" s="13"/>
      <c r="U127" s="13"/>
      <c r="V127" s="13"/>
    </row>
    <row r="128" spans="2:22" s="69" customFormat="1" x14ac:dyDescent="0.25">
      <c r="B128" s="13"/>
      <c r="C128" s="13"/>
      <c r="D128" s="13"/>
      <c r="E128" s="13"/>
      <c r="F128" s="13"/>
      <c r="G128" s="13"/>
      <c r="H128" s="13"/>
      <c r="I128" s="13"/>
      <c r="J128" s="13"/>
      <c r="K128" s="13"/>
      <c r="L128" s="13"/>
      <c r="M128" s="13"/>
      <c r="N128" s="13"/>
      <c r="O128" s="13"/>
      <c r="P128" s="13"/>
      <c r="Q128" s="13"/>
      <c r="R128" s="13"/>
      <c r="S128" s="13"/>
      <c r="T128" s="13"/>
      <c r="U128" s="13"/>
      <c r="V128" s="13"/>
    </row>
    <row r="129" spans="2:22" s="69" customFormat="1" x14ac:dyDescent="0.25">
      <c r="B129" s="13"/>
      <c r="C129" s="13"/>
      <c r="D129" s="13"/>
      <c r="E129" s="13"/>
      <c r="F129" s="13"/>
      <c r="G129" s="13"/>
      <c r="H129" s="13"/>
      <c r="I129" s="13"/>
      <c r="J129" s="13"/>
      <c r="K129" s="13"/>
      <c r="L129" s="13"/>
      <c r="M129" s="13"/>
      <c r="N129" s="13"/>
      <c r="O129" s="13"/>
      <c r="P129" s="13"/>
      <c r="Q129" s="13"/>
      <c r="R129" s="13"/>
      <c r="S129" s="13"/>
      <c r="T129" s="13"/>
      <c r="U129" s="13"/>
      <c r="V129" s="13"/>
    </row>
    <row r="130" spans="2:22" s="69" customFormat="1" x14ac:dyDescent="0.25">
      <c r="B130" s="13"/>
      <c r="C130" s="13"/>
      <c r="D130" s="13"/>
      <c r="E130" s="13"/>
      <c r="F130" s="13"/>
      <c r="G130" s="13"/>
      <c r="H130" s="13"/>
      <c r="I130" s="13"/>
      <c r="J130" s="13"/>
      <c r="K130" s="13"/>
      <c r="L130" s="13"/>
      <c r="M130" s="13"/>
      <c r="N130" s="13"/>
      <c r="O130" s="13"/>
      <c r="P130" s="13"/>
      <c r="Q130" s="13"/>
      <c r="R130" s="13"/>
      <c r="S130" s="13"/>
      <c r="T130" s="13"/>
      <c r="U130" s="13"/>
      <c r="V130" s="13"/>
    </row>
    <row r="131" spans="2:22" s="69" customFormat="1" x14ac:dyDescent="0.25">
      <c r="B131" s="13"/>
      <c r="C131" s="13"/>
      <c r="D131" s="13"/>
      <c r="E131" s="13"/>
      <c r="F131" s="13"/>
      <c r="G131" s="13"/>
      <c r="H131" s="13"/>
      <c r="I131" s="13"/>
      <c r="J131" s="13"/>
      <c r="K131" s="13"/>
      <c r="L131" s="13"/>
      <c r="M131" s="13"/>
      <c r="N131" s="13"/>
      <c r="O131" s="13"/>
      <c r="P131" s="13"/>
      <c r="Q131" s="13"/>
      <c r="R131" s="13"/>
      <c r="S131" s="13"/>
      <c r="T131" s="13"/>
      <c r="U131" s="13"/>
      <c r="V131" s="13"/>
    </row>
    <row r="132" spans="2:22" s="69" customFormat="1" x14ac:dyDescent="0.25">
      <c r="B132" s="13"/>
      <c r="C132" s="13"/>
      <c r="D132" s="13"/>
      <c r="E132" s="13"/>
      <c r="F132" s="13"/>
      <c r="G132" s="13"/>
      <c r="H132" s="13"/>
      <c r="I132" s="13"/>
      <c r="J132" s="13"/>
      <c r="K132" s="13"/>
      <c r="L132" s="13"/>
      <c r="M132" s="13"/>
      <c r="N132" s="13"/>
      <c r="O132" s="13"/>
      <c r="P132" s="13"/>
      <c r="Q132" s="13"/>
      <c r="R132" s="13"/>
      <c r="S132" s="13"/>
      <c r="T132" s="13"/>
      <c r="U132" s="13"/>
      <c r="V132" s="13"/>
    </row>
    <row r="133" spans="2:22" s="69" customFormat="1" x14ac:dyDescent="0.25">
      <c r="B133" s="13"/>
      <c r="C133" s="13"/>
      <c r="D133" s="13"/>
      <c r="E133" s="13"/>
      <c r="F133" s="13"/>
      <c r="G133" s="13"/>
      <c r="H133" s="13"/>
      <c r="I133" s="13"/>
      <c r="J133" s="13"/>
      <c r="K133" s="13"/>
      <c r="L133" s="13"/>
      <c r="M133" s="13"/>
      <c r="N133" s="13"/>
      <c r="O133" s="13"/>
      <c r="P133" s="13"/>
      <c r="Q133" s="13"/>
      <c r="R133" s="13"/>
      <c r="S133" s="13"/>
      <c r="T133" s="13"/>
      <c r="U133" s="13"/>
      <c r="V133" s="13"/>
    </row>
    <row r="134" spans="2:22" s="69" customFormat="1" x14ac:dyDescent="0.25">
      <c r="B134" s="13"/>
      <c r="C134" s="13"/>
      <c r="D134" s="13"/>
      <c r="E134" s="13"/>
      <c r="F134" s="13"/>
      <c r="G134" s="13"/>
      <c r="H134" s="13"/>
      <c r="I134" s="13"/>
      <c r="J134" s="13"/>
      <c r="K134" s="13"/>
      <c r="L134" s="13"/>
      <c r="M134" s="13"/>
      <c r="N134" s="13"/>
      <c r="O134" s="13"/>
      <c r="P134" s="13"/>
      <c r="Q134" s="13"/>
      <c r="R134" s="13"/>
      <c r="S134" s="13"/>
      <c r="T134" s="13"/>
      <c r="U134" s="13"/>
      <c r="V134" s="13"/>
    </row>
    <row r="135" spans="2:22" s="69" customFormat="1" x14ac:dyDescent="0.25">
      <c r="B135" s="13"/>
      <c r="C135" s="13"/>
      <c r="D135" s="13"/>
      <c r="E135" s="13"/>
      <c r="F135" s="13"/>
      <c r="G135" s="13"/>
      <c r="H135" s="13"/>
      <c r="I135" s="13"/>
      <c r="J135" s="13"/>
      <c r="K135" s="13"/>
      <c r="L135" s="13"/>
      <c r="M135" s="13"/>
      <c r="N135" s="13"/>
      <c r="O135" s="13"/>
      <c r="P135" s="13"/>
      <c r="Q135" s="13"/>
      <c r="R135" s="13"/>
      <c r="S135" s="13"/>
      <c r="T135" s="13"/>
      <c r="U135" s="13"/>
      <c r="V135" s="13"/>
    </row>
    <row r="136" spans="2:22" s="69" customFormat="1" x14ac:dyDescent="0.25">
      <c r="B136" s="13"/>
      <c r="C136" s="13"/>
      <c r="D136" s="13"/>
      <c r="E136" s="13"/>
      <c r="F136" s="13"/>
      <c r="G136" s="13"/>
      <c r="H136" s="13"/>
      <c r="I136" s="13"/>
      <c r="J136" s="13"/>
      <c r="K136" s="13"/>
      <c r="L136" s="13"/>
      <c r="M136" s="13"/>
      <c r="N136" s="13"/>
      <c r="O136" s="13"/>
      <c r="P136" s="13"/>
      <c r="Q136" s="13"/>
      <c r="R136" s="13"/>
      <c r="S136" s="13"/>
      <c r="T136" s="13"/>
      <c r="U136" s="13"/>
      <c r="V136" s="13"/>
    </row>
    <row r="137" spans="2:22" s="69" customFormat="1" x14ac:dyDescent="0.25">
      <c r="B137" s="13"/>
      <c r="C137" s="13"/>
      <c r="D137" s="13"/>
      <c r="E137" s="13"/>
      <c r="F137" s="13"/>
      <c r="G137" s="13"/>
      <c r="H137" s="13"/>
      <c r="I137" s="13"/>
      <c r="J137" s="13"/>
      <c r="K137" s="13"/>
      <c r="L137" s="13"/>
      <c r="M137" s="13"/>
      <c r="N137" s="13"/>
      <c r="O137" s="13"/>
      <c r="P137" s="13"/>
      <c r="Q137" s="13"/>
      <c r="R137" s="13"/>
      <c r="S137" s="13"/>
      <c r="T137" s="13"/>
      <c r="U137" s="13"/>
      <c r="V137" s="13"/>
    </row>
    <row r="138" spans="2:22" s="69" customFormat="1" x14ac:dyDescent="0.25">
      <c r="B138" s="13"/>
      <c r="C138" s="13"/>
      <c r="D138" s="13"/>
      <c r="E138" s="13"/>
      <c r="F138" s="13"/>
      <c r="G138" s="13"/>
      <c r="H138" s="13"/>
      <c r="I138" s="13"/>
      <c r="J138" s="13"/>
      <c r="K138" s="13"/>
      <c r="L138" s="13"/>
      <c r="M138" s="13"/>
      <c r="N138" s="13"/>
      <c r="O138" s="13"/>
      <c r="P138" s="13"/>
      <c r="Q138" s="13"/>
      <c r="R138" s="13"/>
      <c r="S138" s="13"/>
      <c r="T138" s="13"/>
      <c r="U138" s="13"/>
      <c r="V138" s="13"/>
    </row>
    <row r="139" spans="2:22" s="69" customFormat="1" x14ac:dyDescent="0.25">
      <c r="B139" s="13"/>
      <c r="C139" s="13"/>
      <c r="D139" s="13"/>
      <c r="E139" s="13"/>
      <c r="F139" s="13"/>
      <c r="G139" s="13"/>
      <c r="H139" s="13"/>
      <c r="I139" s="13"/>
      <c r="J139" s="13"/>
      <c r="K139" s="13"/>
      <c r="L139" s="13"/>
      <c r="M139" s="13"/>
      <c r="N139" s="13"/>
      <c r="O139" s="13"/>
      <c r="P139" s="13"/>
      <c r="Q139" s="13"/>
      <c r="R139" s="13"/>
      <c r="S139" s="13"/>
      <c r="T139" s="13"/>
      <c r="U139" s="13"/>
      <c r="V139" s="13"/>
    </row>
    <row r="140" spans="2:22" s="69" customFormat="1" x14ac:dyDescent="0.25">
      <c r="B140" s="13"/>
      <c r="C140" s="13"/>
      <c r="D140" s="13"/>
      <c r="E140" s="13"/>
      <c r="F140" s="13"/>
      <c r="G140" s="13"/>
      <c r="H140" s="13"/>
      <c r="I140" s="13"/>
      <c r="J140" s="13"/>
      <c r="K140" s="13"/>
      <c r="L140" s="13"/>
      <c r="M140" s="13"/>
      <c r="N140" s="13"/>
      <c r="O140" s="13"/>
      <c r="P140" s="13"/>
      <c r="Q140" s="13"/>
      <c r="R140" s="13"/>
      <c r="S140" s="13"/>
      <c r="T140" s="13"/>
      <c r="U140" s="13"/>
      <c r="V140" s="13"/>
    </row>
    <row r="141" spans="2:22" s="69" customFormat="1" x14ac:dyDescent="0.25">
      <c r="B141" s="13"/>
      <c r="C141" s="13"/>
      <c r="D141" s="13"/>
      <c r="E141" s="13"/>
      <c r="F141" s="13"/>
      <c r="G141" s="13"/>
      <c r="H141" s="13"/>
      <c r="I141" s="13"/>
      <c r="J141" s="13"/>
      <c r="K141" s="13"/>
      <c r="L141" s="13"/>
      <c r="M141" s="13"/>
      <c r="N141" s="13"/>
      <c r="O141" s="13"/>
      <c r="P141" s="13"/>
      <c r="Q141" s="13"/>
      <c r="R141" s="13"/>
      <c r="S141" s="13"/>
      <c r="T141" s="13"/>
      <c r="U141" s="13"/>
      <c r="V141" s="13"/>
    </row>
    <row r="142" spans="2:22" s="69" customFormat="1" x14ac:dyDescent="0.25">
      <c r="B142" s="13"/>
      <c r="C142" s="13"/>
      <c r="D142" s="13"/>
      <c r="E142" s="13"/>
      <c r="F142" s="13"/>
      <c r="G142" s="13"/>
      <c r="H142" s="13"/>
      <c r="I142" s="13"/>
      <c r="J142" s="13"/>
      <c r="K142" s="13"/>
      <c r="L142" s="13"/>
      <c r="M142" s="13"/>
      <c r="N142" s="13"/>
      <c r="O142" s="13"/>
      <c r="P142" s="13"/>
      <c r="Q142" s="13"/>
      <c r="R142" s="13"/>
      <c r="S142" s="13"/>
      <c r="T142" s="13"/>
      <c r="U142" s="13"/>
      <c r="V142" s="13"/>
    </row>
    <row r="143" spans="2:22" s="69" customFormat="1" x14ac:dyDescent="0.25">
      <c r="B143" s="13"/>
      <c r="C143" s="13"/>
      <c r="D143" s="13"/>
      <c r="E143" s="13"/>
      <c r="F143" s="13"/>
      <c r="G143" s="13"/>
      <c r="H143" s="13"/>
      <c r="I143" s="13"/>
      <c r="J143" s="13"/>
      <c r="K143" s="13"/>
      <c r="L143" s="13"/>
      <c r="M143" s="13"/>
      <c r="N143" s="13"/>
      <c r="O143" s="13"/>
      <c r="P143" s="13"/>
      <c r="Q143" s="13"/>
      <c r="R143" s="13"/>
      <c r="S143" s="13"/>
      <c r="T143" s="13"/>
      <c r="U143" s="13"/>
      <c r="V143" s="13"/>
    </row>
    <row r="144" spans="2:22" s="69" customFormat="1" x14ac:dyDescent="0.25">
      <c r="B144" s="13"/>
      <c r="C144" s="13"/>
      <c r="D144" s="13"/>
      <c r="E144" s="13"/>
      <c r="F144" s="13"/>
      <c r="G144" s="13"/>
      <c r="H144" s="13"/>
      <c r="I144" s="13"/>
      <c r="J144" s="13"/>
      <c r="K144" s="13"/>
      <c r="L144" s="13"/>
      <c r="M144" s="13"/>
      <c r="N144" s="13"/>
      <c r="O144" s="13"/>
      <c r="P144" s="13"/>
      <c r="Q144" s="13"/>
      <c r="R144" s="13"/>
      <c r="S144" s="13"/>
      <c r="T144" s="13"/>
      <c r="U144" s="13"/>
      <c r="V144" s="13"/>
    </row>
    <row r="145" spans="2:22" s="69" customFormat="1" x14ac:dyDescent="0.25">
      <c r="B145" s="13"/>
      <c r="C145" s="13"/>
      <c r="D145" s="13"/>
      <c r="E145" s="13"/>
      <c r="F145" s="13"/>
      <c r="G145" s="13"/>
      <c r="H145" s="13"/>
      <c r="I145" s="13"/>
      <c r="J145" s="13"/>
      <c r="K145" s="13"/>
      <c r="L145" s="13"/>
      <c r="M145" s="13"/>
      <c r="N145" s="13"/>
      <c r="O145" s="13"/>
      <c r="P145" s="13"/>
      <c r="Q145" s="13"/>
      <c r="R145" s="13"/>
      <c r="S145" s="13"/>
      <c r="T145" s="13"/>
      <c r="U145" s="13"/>
      <c r="V145" s="13"/>
    </row>
    <row r="146" spans="2:22" s="69" customFormat="1" x14ac:dyDescent="0.25">
      <c r="B146" s="13"/>
      <c r="C146" s="13"/>
      <c r="D146" s="13"/>
      <c r="E146" s="13"/>
      <c r="F146" s="13"/>
      <c r="G146" s="13"/>
      <c r="H146" s="13"/>
      <c r="I146" s="13"/>
      <c r="J146" s="13"/>
      <c r="K146" s="13"/>
      <c r="L146" s="13"/>
      <c r="M146" s="13"/>
      <c r="N146" s="13"/>
      <c r="O146" s="13"/>
      <c r="P146" s="13"/>
      <c r="Q146" s="13"/>
      <c r="R146" s="13"/>
      <c r="S146" s="13"/>
      <c r="T146" s="13"/>
      <c r="U146" s="13"/>
      <c r="V146" s="13"/>
    </row>
    <row r="147" spans="2:22" s="69" customFormat="1" x14ac:dyDescent="0.25">
      <c r="B147" s="13"/>
      <c r="C147" s="13"/>
      <c r="D147" s="13"/>
      <c r="E147" s="13"/>
      <c r="F147" s="13"/>
      <c r="G147" s="13"/>
      <c r="H147" s="13"/>
      <c r="I147" s="13"/>
      <c r="J147" s="13"/>
      <c r="K147" s="13"/>
      <c r="L147" s="13"/>
      <c r="M147" s="13"/>
      <c r="N147" s="13"/>
      <c r="O147" s="13"/>
      <c r="P147" s="13"/>
      <c r="Q147" s="13"/>
      <c r="R147" s="13"/>
      <c r="S147" s="13"/>
      <c r="T147" s="13"/>
      <c r="U147" s="13"/>
      <c r="V147" s="13"/>
    </row>
    <row r="148" spans="2:22" s="69" customFormat="1" x14ac:dyDescent="0.25">
      <c r="B148" s="13"/>
      <c r="C148" s="13"/>
      <c r="D148" s="13"/>
      <c r="E148" s="13"/>
      <c r="F148" s="13"/>
      <c r="G148" s="13"/>
      <c r="H148" s="13"/>
      <c r="I148" s="13"/>
      <c r="J148" s="13"/>
      <c r="K148" s="13"/>
      <c r="L148" s="13"/>
      <c r="M148" s="13"/>
      <c r="N148" s="13"/>
      <c r="O148" s="13"/>
      <c r="P148" s="13"/>
      <c r="Q148" s="13"/>
      <c r="R148" s="13"/>
      <c r="S148" s="13"/>
      <c r="T148" s="13"/>
      <c r="U148" s="13"/>
      <c r="V148" s="13"/>
    </row>
    <row r="149" spans="2:22" s="69" customFormat="1" x14ac:dyDescent="0.25">
      <c r="B149" s="13"/>
      <c r="C149" s="13"/>
      <c r="D149" s="13"/>
      <c r="E149" s="13"/>
      <c r="F149" s="13"/>
      <c r="G149" s="13"/>
      <c r="H149" s="13"/>
      <c r="I149" s="13"/>
      <c r="J149" s="13"/>
      <c r="K149" s="13"/>
      <c r="L149" s="13"/>
      <c r="M149" s="13"/>
      <c r="N149" s="13"/>
      <c r="O149" s="13"/>
      <c r="P149" s="13"/>
      <c r="Q149" s="13"/>
      <c r="R149" s="13"/>
      <c r="S149" s="13"/>
      <c r="T149" s="13"/>
      <c r="U149" s="13"/>
      <c r="V149" s="13"/>
    </row>
    <row r="150" spans="2:22" s="69" customFormat="1" x14ac:dyDescent="0.25">
      <c r="B150" s="13"/>
      <c r="C150" s="13"/>
      <c r="D150" s="13"/>
      <c r="E150" s="13"/>
      <c r="F150" s="13"/>
      <c r="G150" s="13"/>
      <c r="H150" s="13"/>
      <c r="I150" s="13"/>
      <c r="J150" s="13"/>
      <c r="K150" s="13"/>
      <c r="L150" s="13"/>
      <c r="M150" s="13"/>
      <c r="N150" s="13"/>
      <c r="O150" s="13"/>
      <c r="P150" s="13"/>
      <c r="Q150" s="13"/>
      <c r="R150" s="13"/>
      <c r="S150" s="13"/>
      <c r="T150" s="13"/>
      <c r="U150" s="13"/>
      <c r="V150" s="13"/>
    </row>
    <row r="151" spans="2:22" s="69" customFormat="1" x14ac:dyDescent="0.25">
      <c r="B151" s="13"/>
      <c r="C151" s="13"/>
      <c r="D151" s="13"/>
      <c r="E151" s="13"/>
      <c r="F151" s="13"/>
      <c r="G151" s="13"/>
      <c r="H151" s="13"/>
      <c r="I151" s="13"/>
      <c r="J151" s="13"/>
      <c r="K151" s="13"/>
      <c r="L151" s="13"/>
      <c r="M151" s="13"/>
      <c r="N151" s="13"/>
      <c r="O151" s="13"/>
      <c r="P151" s="13"/>
      <c r="Q151" s="13"/>
      <c r="R151" s="13"/>
      <c r="S151" s="13"/>
      <c r="T151" s="13"/>
      <c r="U151" s="13"/>
      <c r="V151" s="13"/>
    </row>
    <row r="152" spans="2:22" s="69" customFormat="1" x14ac:dyDescent="0.25">
      <c r="B152" s="13"/>
      <c r="C152" s="13"/>
      <c r="D152" s="13"/>
      <c r="E152" s="13"/>
      <c r="F152" s="13"/>
      <c r="G152" s="13"/>
      <c r="H152" s="13"/>
      <c r="I152" s="13"/>
      <c r="J152" s="13"/>
      <c r="K152" s="13"/>
      <c r="L152" s="13"/>
      <c r="M152" s="13"/>
      <c r="N152" s="13"/>
      <c r="O152" s="13"/>
      <c r="P152" s="13"/>
      <c r="Q152" s="13"/>
      <c r="R152" s="13"/>
      <c r="S152" s="13"/>
      <c r="T152" s="13"/>
      <c r="U152" s="13"/>
      <c r="V152" s="13"/>
    </row>
    <row r="153" spans="2:22" s="69" customFormat="1" x14ac:dyDescent="0.25">
      <c r="B153" s="13"/>
      <c r="C153" s="13"/>
      <c r="D153" s="13"/>
      <c r="E153" s="13"/>
      <c r="F153" s="13"/>
      <c r="G153" s="13"/>
      <c r="H153" s="13"/>
      <c r="I153" s="13"/>
      <c r="J153" s="13"/>
      <c r="K153" s="13"/>
      <c r="L153" s="13"/>
      <c r="M153" s="13"/>
      <c r="N153" s="13"/>
      <c r="O153" s="13"/>
      <c r="P153" s="13"/>
      <c r="Q153" s="13"/>
      <c r="R153" s="13"/>
      <c r="S153" s="13"/>
      <c r="T153" s="13"/>
      <c r="U153" s="13"/>
      <c r="V153" s="13"/>
    </row>
    <row r="154" spans="2:22" s="69" customFormat="1" x14ac:dyDescent="0.25">
      <c r="B154" s="13"/>
      <c r="C154" s="13"/>
      <c r="D154" s="13"/>
      <c r="E154" s="13"/>
      <c r="F154" s="13"/>
      <c r="G154" s="13"/>
      <c r="H154" s="13"/>
      <c r="I154" s="13"/>
      <c r="J154" s="13"/>
      <c r="K154" s="13"/>
      <c r="L154" s="13"/>
      <c r="M154" s="13"/>
      <c r="N154" s="13"/>
      <c r="O154" s="13"/>
      <c r="P154" s="13"/>
      <c r="Q154" s="13"/>
      <c r="R154" s="13"/>
      <c r="S154" s="13"/>
      <c r="T154" s="13"/>
      <c r="U154" s="13"/>
      <c r="V154" s="13"/>
    </row>
    <row r="155" spans="2:22" s="69" customFormat="1" x14ac:dyDescent="0.25">
      <c r="B155" s="13"/>
      <c r="C155" s="13"/>
      <c r="D155" s="13"/>
      <c r="E155" s="13"/>
      <c r="F155" s="13"/>
      <c r="G155" s="13"/>
      <c r="H155" s="13"/>
      <c r="I155" s="13"/>
      <c r="J155" s="13"/>
      <c r="K155" s="13"/>
      <c r="L155" s="13"/>
      <c r="M155" s="13"/>
      <c r="N155" s="13"/>
      <c r="O155" s="13"/>
      <c r="P155" s="13"/>
      <c r="Q155" s="13"/>
      <c r="R155" s="13"/>
      <c r="S155" s="13"/>
      <c r="T155" s="13"/>
      <c r="U155" s="13"/>
      <c r="V155" s="13"/>
    </row>
    <row r="156" spans="2:22" s="69" customFormat="1" x14ac:dyDescent="0.25">
      <c r="B156" s="13"/>
      <c r="C156" s="13"/>
      <c r="D156" s="13"/>
      <c r="E156" s="13"/>
      <c r="F156" s="13"/>
      <c r="G156" s="13"/>
      <c r="H156" s="13"/>
      <c r="I156" s="13"/>
      <c r="J156" s="13"/>
      <c r="K156" s="13"/>
      <c r="L156" s="13"/>
      <c r="M156" s="13"/>
      <c r="N156" s="13"/>
      <c r="O156" s="13"/>
      <c r="P156" s="13"/>
      <c r="Q156" s="13"/>
      <c r="R156" s="13"/>
      <c r="S156" s="13"/>
      <c r="T156" s="13"/>
      <c r="U156" s="13"/>
      <c r="V156" s="13"/>
    </row>
    <row r="157" spans="2:22" s="69" customFormat="1" x14ac:dyDescent="0.25">
      <c r="B157" s="13"/>
      <c r="C157" s="13"/>
      <c r="D157" s="13"/>
      <c r="E157" s="13"/>
      <c r="F157" s="13"/>
      <c r="G157" s="13"/>
      <c r="H157" s="13"/>
      <c r="I157" s="13"/>
      <c r="J157" s="13"/>
      <c r="K157" s="13"/>
      <c r="L157" s="13"/>
      <c r="M157" s="13"/>
      <c r="N157" s="13"/>
      <c r="O157" s="13"/>
      <c r="P157" s="13"/>
      <c r="Q157" s="13"/>
      <c r="R157" s="13"/>
      <c r="S157" s="13"/>
      <c r="T157" s="13"/>
      <c r="U157" s="13"/>
      <c r="V157" s="13"/>
    </row>
    <row r="158" spans="2:22" s="69" customFormat="1" x14ac:dyDescent="0.25">
      <c r="B158" s="13"/>
      <c r="C158" s="13"/>
      <c r="D158" s="13"/>
      <c r="E158" s="13"/>
      <c r="F158" s="13"/>
      <c r="G158" s="13"/>
      <c r="H158" s="13"/>
      <c r="I158" s="13"/>
      <c r="J158" s="13"/>
      <c r="K158" s="13"/>
      <c r="L158" s="13"/>
      <c r="M158" s="13"/>
      <c r="N158" s="13"/>
      <c r="O158" s="13"/>
      <c r="P158" s="13"/>
      <c r="Q158" s="13"/>
      <c r="R158" s="13"/>
      <c r="S158" s="13"/>
      <c r="T158" s="13"/>
      <c r="U158" s="13"/>
      <c r="V158" s="13"/>
    </row>
    <row r="159" spans="2:22" s="69" customFormat="1" x14ac:dyDescent="0.25">
      <c r="B159" s="13"/>
      <c r="C159" s="13"/>
      <c r="D159" s="13"/>
      <c r="E159" s="13"/>
      <c r="F159" s="13"/>
      <c r="G159" s="13"/>
      <c r="H159" s="13"/>
      <c r="I159" s="13"/>
      <c r="J159" s="13"/>
      <c r="K159" s="13"/>
      <c r="L159" s="13"/>
      <c r="M159" s="13"/>
      <c r="N159" s="13"/>
      <c r="O159" s="13"/>
      <c r="P159" s="13"/>
      <c r="Q159" s="13"/>
      <c r="R159" s="13"/>
      <c r="S159" s="13"/>
      <c r="T159" s="13"/>
      <c r="U159" s="13"/>
      <c r="V159" s="13"/>
    </row>
    <row r="160" spans="2:22" s="69" customFormat="1" x14ac:dyDescent="0.25">
      <c r="B160" s="13"/>
      <c r="C160" s="13"/>
      <c r="D160" s="13"/>
      <c r="E160" s="13"/>
      <c r="F160" s="13"/>
      <c r="G160" s="13"/>
      <c r="H160" s="13"/>
      <c r="I160" s="13"/>
      <c r="J160" s="13"/>
      <c r="K160" s="13"/>
      <c r="L160" s="13"/>
      <c r="M160" s="13"/>
      <c r="N160" s="13"/>
      <c r="O160" s="13"/>
      <c r="P160" s="13"/>
      <c r="Q160" s="13"/>
      <c r="R160" s="13"/>
      <c r="S160" s="13"/>
      <c r="T160" s="13"/>
      <c r="U160" s="13"/>
      <c r="V160" s="13"/>
    </row>
    <row r="161" spans="2:22" s="69" customFormat="1" x14ac:dyDescent="0.25">
      <c r="B161" s="13"/>
      <c r="C161" s="13"/>
      <c r="D161" s="13"/>
      <c r="E161" s="13"/>
      <c r="F161" s="13"/>
      <c r="G161" s="13"/>
      <c r="H161" s="13"/>
      <c r="I161" s="13"/>
      <c r="J161" s="13"/>
      <c r="K161" s="13"/>
      <c r="L161" s="13"/>
      <c r="M161" s="13"/>
      <c r="N161" s="13"/>
      <c r="O161" s="13"/>
      <c r="P161" s="13"/>
      <c r="Q161" s="13"/>
      <c r="R161" s="13"/>
      <c r="S161" s="13"/>
      <c r="T161" s="13"/>
      <c r="U161" s="13"/>
      <c r="V161" s="13"/>
    </row>
    <row r="162" spans="2:22" s="69" customFormat="1" x14ac:dyDescent="0.25">
      <c r="B162" s="13"/>
      <c r="C162" s="13"/>
      <c r="D162" s="13"/>
      <c r="E162" s="13"/>
      <c r="F162" s="13"/>
      <c r="G162" s="13"/>
      <c r="H162" s="13"/>
      <c r="I162" s="13"/>
      <c r="J162" s="13"/>
      <c r="K162" s="13"/>
      <c r="L162" s="13"/>
      <c r="M162" s="13"/>
      <c r="N162" s="13"/>
      <c r="O162" s="13"/>
      <c r="P162" s="13"/>
      <c r="Q162" s="13"/>
      <c r="R162" s="13"/>
      <c r="S162" s="13"/>
      <c r="T162" s="13"/>
      <c r="U162" s="13"/>
      <c r="V162" s="13"/>
    </row>
    <row r="163" spans="2:22" s="69" customFormat="1" x14ac:dyDescent="0.25">
      <c r="B163" s="13"/>
      <c r="C163" s="13"/>
      <c r="D163" s="13"/>
      <c r="E163" s="13"/>
      <c r="F163" s="13"/>
      <c r="G163" s="13"/>
      <c r="H163" s="13"/>
      <c r="I163" s="13"/>
      <c r="J163" s="13"/>
      <c r="K163" s="13"/>
      <c r="L163" s="13"/>
      <c r="M163" s="13"/>
      <c r="N163" s="13"/>
      <c r="O163" s="13"/>
      <c r="P163" s="13"/>
      <c r="Q163" s="13"/>
      <c r="R163" s="13"/>
      <c r="S163" s="13"/>
      <c r="T163" s="13"/>
      <c r="U163" s="13"/>
      <c r="V163" s="13"/>
    </row>
    <row r="164" spans="2:22" s="69" customFormat="1" x14ac:dyDescent="0.25">
      <c r="B164" s="13"/>
      <c r="C164" s="13"/>
      <c r="D164" s="13"/>
      <c r="E164" s="13"/>
      <c r="F164" s="13"/>
      <c r="G164" s="13"/>
      <c r="H164" s="13"/>
      <c r="I164" s="13"/>
      <c r="J164" s="13"/>
      <c r="K164" s="13"/>
      <c r="L164" s="13"/>
      <c r="M164" s="13"/>
      <c r="N164" s="13"/>
      <c r="O164" s="13"/>
      <c r="P164" s="13"/>
      <c r="Q164" s="13"/>
      <c r="R164" s="13"/>
      <c r="S164" s="13"/>
      <c r="T164" s="13"/>
      <c r="U164" s="13"/>
      <c r="V164" s="13"/>
    </row>
    <row r="165" spans="2:22" s="69" customFormat="1" x14ac:dyDescent="0.25">
      <c r="B165" s="13"/>
      <c r="C165" s="13"/>
      <c r="D165" s="13"/>
      <c r="E165" s="13"/>
      <c r="F165" s="13"/>
      <c r="G165" s="13"/>
      <c r="H165" s="13"/>
      <c r="I165" s="13"/>
      <c r="J165" s="13"/>
      <c r="K165" s="13"/>
      <c r="L165" s="13"/>
      <c r="M165" s="13"/>
      <c r="N165" s="13"/>
      <c r="O165" s="13"/>
      <c r="P165" s="13"/>
      <c r="Q165" s="13"/>
      <c r="R165" s="13"/>
      <c r="S165" s="13"/>
      <c r="T165" s="13"/>
      <c r="U165" s="13"/>
      <c r="V165" s="13"/>
    </row>
    <row r="166" spans="2:22" s="69" customFormat="1" x14ac:dyDescent="0.25">
      <c r="B166" s="13"/>
      <c r="C166" s="13"/>
      <c r="D166" s="13"/>
      <c r="E166" s="13"/>
      <c r="F166" s="13"/>
      <c r="G166" s="13"/>
      <c r="H166" s="13"/>
      <c r="I166" s="13"/>
      <c r="J166" s="13"/>
      <c r="K166" s="13"/>
      <c r="L166" s="13"/>
      <c r="M166" s="13"/>
      <c r="N166" s="13"/>
      <c r="O166" s="13"/>
      <c r="P166" s="13"/>
      <c r="Q166" s="13"/>
      <c r="R166" s="13"/>
      <c r="S166" s="13"/>
      <c r="T166" s="13"/>
      <c r="U166" s="13"/>
      <c r="V166" s="13"/>
    </row>
    <row r="167" spans="2:22" s="69" customFormat="1" x14ac:dyDescent="0.25">
      <c r="B167" s="13"/>
      <c r="C167" s="13"/>
      <c r="D167" s="13"/>
      <c r="E167" s="13"/>
      <c r="F167" s="13"/>
      <c r="G167" s="13"/>
      <c r="H167" s="13"/>
      <c r="I167" s="13"/>
      <c r="J167" s="13"/>
      <c r="K167" s="13"/>
      <c r="L167" s="13"/>
      <c r="M167" s="13"/>
      <c r="N167" s="13"/>
      <c r="O167" s="13"/>
      <c r="P167" s="13"/>
      <c r="Q167" s="13"/>
      <c r="R167" s="13"/>
      <c r="S167" s="13"/>
      <c r="T167" s="13"/>
      <c r="U167" s="13"/>
      <c r="V167" s="13"/>
    </row>
    <row r="168" spans="2:22" s="69" customFormat="1" x14ac:dyDescent="0.25">
      <c r="B168" s="13"/>
      <c r="C168" s="13"/>
      <c r="D168" s="13"/>
      <c r="E168" s="13"/>
      <c r="F168" s="13"/>
      <c r="G168" s="13"/>
      <c r="H168" s="13"/>
      <c r="I168" s="13"/>
      <c r="J168" s="13"/>
      <c r="K168" s="13"/>
      <c r="L168" s="13"/>
      <c r="M168" s="13"/>
      <c r="N168" s="13"/>
      <c r="O168" s="13"/>
      <c r="P168" s="13"/>
      <c r="Q168" s="13"/>
      <c r="R168" s="13"/>
      <c r="S168" s="13"/>
      <c r="T168" s="13"/>
      <c r="U168" s="13"/>
      <c r="V168" s="13"/>
    </row>
    <row r="169" spans="2:22" s="69" customFormat="1" x14ac:dyDescent="0.25">
      <c r="B169" s="13"/>
      <c r="C169" s="13"/>
      <c r="D169" s="13"/>
      <c r="E169" s="13"/>
      <c r="F169" s="13"/>
      <c r="G169" s="13"/>
      <c r="H169" s="13"/>
      <c r="I169" s="13"/>
      <c r="J169" s="13"/>
      <c r="K169" s="13"/>
      <c r="L169" s="13"/>
      <c r="M169" s="13"/>
      <c r="N169" s="13"/>
      <c r="O169" s="13"/>
      <c r="P169" s="13"/>
      <c r="Q169" s="13"/>
      <c r="R169" s="13"/>
      <c r="S169" s="13"/>
      <c r="T169" s="13"/>
      <c r="U169" s="13"/>
      <c r="V169" s="13"/>
    </row>
    <row r="170" spans="2:22" s="69" customFormat="1" x14ac:dyDescent="0.25">
      <c r="B170" s="13"/>
      <c r="C170" s="13"/>
      <c r="D170" s="13"/>
      <c r="E170" s="13"/>
      <c r="F170" s="13"/>
      <c r="G170" s="13"/>
      <c r="H170" s="13"/>
      <c r="I170" s="13"/>
      <c r="J170" s="13"/>
      <c r="K170" s="13"/>
      <c r="L170" s="13"/>
      <c r="M170" s="13"/>
      <c r="N170" s="13"/>
      <c r="O170" s="13"/>
      <c r="P170" s="13"/>
      <c r="Q170" s="13"/>
      <c r="R170" s="13"/>
      <c r="S170" s="13"/>
      <c r="T170" s="13"/>
      <c r="U170" s="13"/>
      <c r="V170" s="13"/>
    </row>
    <row r="171" spans="2:22" s="69" customFormat="1" x14ac:dyDescent="0.25">
      <c r="B171" s="13"/>
      <c r="C171" s="13"/>
      <c r="D171" s="13"/>
      <c r="E171" s="13"/>
      <c r="F171" s="13"/>
      <c r="G171" s="13"/>
      <c r="H171" s="13"/>
      <c r="I171" s="13"/>
      <c r="J171" s="13"/>
      <c r="K171" s="13"/>
      <c r="L171" s="13"/>
      <c r="M171" s="13"/>
      <c r="N171" s="13"/>
      <c r="O171" s="13"/>
      <c r="P171" s="13"/>
      <c r="Q171" s="13"/>
      <c r="R171" s="13"/>
      <c r="S171" s="13"/>
      <c r="T171" s="13"/>
      <c r="U171" s="13"/>
      <c r="V171" s="13"/>
    </row>
    <row r="172" spans="2:22" s="69" customFormat="1" x14ac:dyDescent="0.25">
      <c r="B172" s="13"/>
      <c r="C172" s="13"/>
      <c r="D172" s="13"/>
      <c r="E172" s="13"/>
      <c r="F172" s="13"/>
      <c r="G172" s="13"/>
      <c r="H172" s="13"/>
      <c r="I172" s="13"/>
      <c r="J172" s="13"/>
      <c r="K172" s="13"/>
      <c r="L172" s="13"/>
      <c r="M172" s="13"/>
      <c r="N172" s="13"/>
      <c r="O172" s="13"/>
      <c r="P172" s="13"/>
      <c r="Q172" s="13"/>
      <c r="R172" s="13"/>
      <c r="S172" s="13"/>
      <c r="T172" s="13"/>
      <c r="U172" s="13"/>
      <c r="V172" s="13"/>
    </row>
    <row r="173" spans="2:22" s="69" customFormat="1" x14ac:dyDescent="0.25">
      <c r="B173" s="13"/>
      <c r="C173" s="13"/>
      <c r="D173" s="13"/>
      <c r="E173" s="13"/>
      <c r="F173" s="13"/>
      <c r="G173" s="13"/>
      <c r="H173" s="13"/>
      <c r="I173" s="13"/>
      <c r="J173" s="13"/>
      <c r="K173" s="13"/>
      <c r="L173" s="13"/>
      <c r="M173" s="13"/>
      <c r="N173" s="13"/>
      <c r="O173" s="13"/>
      <c r="P173" s="13"/>
      <c r="Q173" s="13"/>
      <c r="R173" s="13"/>
      <c r="S173" s="13"/>
      <c r="T173" s="13"/>
      <c r="U173" s="13"/>
      <c r="V173" s="13"/>
    </row>
    <row r="174" spans="2:22" s="69" customFormat="1" x14ac:dyDescent="0.25">
      <c r="B174" s="13"/>
      <c r="C174" s="13"/>
      <c r="D174" s="13"/>
      <c r="E174" s="13"/>
      <c r="F174" s="13"/>
      <c r="G174" s="13"/>
      <c r="H174" s="13"/>
      <c r="I174" s="13"/>
      <c r="J174" s="13"/>
      <c r="K174" s="13"/>
      <c r="L174" s="13"/>
      <c r="M174" s="13"/>
      <c r="N174" s="13"/>
      <c r="O174" s="13"/>
      <c r="P174" s="13"/>
      <c r="Q174" s="13"/>
      <c r="R174" s="13"/>
      <c r="S174" s="13"/>
      <c r="T174" s="13"/>
      <c r="U174" s="13"/>
      <c r="V174" s="13"/>
    </row>
    <row r="175" spans="2:22" s="69" customFormat="1" x14ac:dyDescent="0.25">
      <c r="B175" s="13"/>
      <c r="C175" s="13"/>
      <c r="D175" s="13"/>
      <c r="E175" s="13"/>
      <c r="F175" s="13"/>
      <c r="G175" s="13"/>
      <c r="H175" s="13"/>
      <c r="I175" s="13"/>
      <c r="J175" s="13"/>
      <c r="K175" s="13"/>
      <c r="L175" s="13"/>
      <c r="M175" s="13"/>
      <c r="N175" s="13"/>
      <c r="O175" s="13"/>
      <c r="P175" s="13"/>
      <c r="Q175" s="13"/>
      <c r="R175" s="13"/>
      <c r="S175" s="13"/>
      <c r="T175" s="13"/>
      <c r="U175" s="13"/>
      <c r="V175" s="13"/>
    </row>
    <row r="176" spans="2:22" s="69" customFormat="1" x14ac:dyDescent="0.25">
      <c r="B176" s="13"/>
      <c r="C176" s="13"/>
      <c r="D176" s="13"/>
      <c r="E176" s="13"/>
      <c r="F176" s="13"/>
      <c r="G176" s="13"/>
      <c r="H176" s="13"/>
      <c r="I176" s="13"/>
      <c r="J176" s="13"/>
      <c r="K176" s="13"/>
      <c r="L176" s="13"/>
      <c r="M176" s="13"/>
      <c r="N176" s="13"/>
      <c r="O176" s="13"/>
      <c r="P176" s="13"/>
      <c r="Q176" s="13"/>
      <c r="R176" s="13"/>
      <c r="S176" s="13"/>
      <c r="T176" s="13"/>
      <c r="U176" s="13"/>
      <c r="V176" s="13"/>
    </row>
    <row r="177" spans="2:22" s="69" customFormat="1" x14ac:dyDescent="0.25">
      <c r="B177" s="13"/>
      <c r="C177" s="13"/>
      <c r="D177" s="13"/>
      <c r="E177" s="13"/>
      <c r="F177" s="13"/>
      <c r="G177" s="13"/>
      <c r="H177" s="13"/>
      <c r="I177" s="13"/>
      <c r="J177" s="13"/>
      <c r="K177" s="13"/>
      <c r="L177" s="13"/>
      <c r="M177" s="13"/>
      <c r="N177" s="13"/>
      <c r="O177" s="13"/>
      <c r="P177" s="13"/>
      <c r="Q177" s="13"/>
      <c r="R177" s="13"/>
      <c r="S177" s="13"/>
      <c r="T177" s="13"/>
      <c r="U177" s="13"/>
      <c r="V177" s="13"/>
    </row>
    <row r="178" spans="2:22" s="69" customFormat="1" x14ac:dyDescent="0.25">
      <c r="B178" s="13"/>
      <c r="C178" s="13"/>
      <c r="D178" s="13"/>
      <c r="E178" s="13"/>
      <c r="F178" s="13"/>
      <c r="G178" s="13"/>
      <c r="H178" s="13"/>
      <c r="I178" s="13"/>
      <c r="J178" s="13"/>
      <c r="K178" s="13"/>
      <c r="L178" s="13"/>
      <c r="M178" s="13"/>
      <c r="N178" s="13"/>
      <c r="O178" s="13"/>
      <c r="P178" s="13"/>
      <c r="Q178" s="13"/>
      <c r="R178" s="13"/>
      <c r="S178" s="13"/>
      <c r="T178" s="13"/>
      <c r="U178" s="13"/>
      <c r="V178" s="13"/>
    </row>
    <row r="179" spans="2:22" s="69" customFormat="1" x14ac:dyDescent="0.25">
      <c r="B179" s="13"/>
      <c r="C179" s="13"/>
      <c r="D179" s="13"/>
      <c r="E179" s="13"/>
      <c r="F179" s="13"/>
      <c r="G179" s="13"/>
      <c r="H179" s="13"/>
      <c r="I179" s="13"/>
      <c r="J179" s="13"/>
      <c r="K179" s="13"/>
      <c r="L179" s="13"/>
      <c r="M179" s="13"/>
      <c r="N179" s="13"/>
      <c r="O179" s="13"/>
      <c r="P179" s="13"/>
      <c r="Q179" s="13"/>
      <c r="R179" s="13"/>
      <c r="S179" s="13"/>
      <c r="T179" s="13"/>
      <c r="U179" s="13"/>
      <c r="V179" s="13"/>
    </row>
    <row r="180" spans="2:22" s="69" customFormat="1" x14ac:dyDescent="0.25">
      <c r="B180" s="13"/>
      <c r="C180" s="13"/>
      <c r="D180" s="13"/>
      <c r="E180" s="13"/>
      <c r="F180" s="13"/>
      <c r="G180" s="13"/>
      <c r="H180" s="13"/>
      <c r="I180" s="13"/>
      <c r="J180" s="13"/>
      <c r="K180" s="13"/>
      <c r="L180" s="13"/>
      <c r="M180" s="13"/>
      <c r="N180" s="13"/>
      <c r="O180" s="13"/>
      <c r="P180" s="13"/>
      <c r="Q180" s="13"/>
      <c r="R180" s="13"/>
      <c r="S180" s="13"/>
      <c r="T180" s="13"/>
      <c r="U180" s="13"/>
      <c r="V180" s="13"/>
    </row>
    <row r="181" spans="2:22" s="69" customFormat="1" x14ac:dyDescent="0.25">
      <c r="B181" s="13"/>
      <c r="C181" s="13"/>
      <c r="D181" s="13"/>
      <c r="E181" s="13"/>
      <c r="F181" s="13"/>
      <c r="G181" s="13"/>
      <c r="H181" s="13"/>
      <c r="I181" s="13"/>
      <c r="J181" s="13"/>
      <c r="K181" s="13"/>
      <c r="L181" s="13"/>
      <c r="M181" s="13"/>
      <c r="N181" s="13"/>
      <c r="O181" s="13"/>
      <c r="P181" s="13"/>
      <c r="Q181" s="13"/>
      <c r="R181" s="13"/>
      <c r="S181" s="13"/>
      <c r="T181" s="13"/>
      <c r="U181" s="13"/>
      <c r="V181" s="13"/>
    </row>
    <row r="182" spans="2:22" s="69" customFormat="1" x14ac:dyDescent="0.25">
      <c r="B182" s="13"/>
      <c r="C182" s="13"/>
      <c r="D182" s="13"/>
      <c r="E182" s="13"/>
      <c r="F182" s="13"/>
      <c r="G182" s="13"/>
      <c r="H182" s="13"/>
      <c r="I182" s="13"/>
      <c r="J182" s="13"/>
      <c r="K182" s="13"/>
      <c r="L182" s="13"/>
      <c r="M182" s="13"/>
      <c r="N182" s="13"/>
      <c r="O182" s="13"/>
      <c r="P182" s="13"/>
      <c r="Q182" s="13"/>
      <c r="R182" s="13"/>
      <c r="S182" s="13"/>
      <c r="T182" s="13"/>
      <c r="U182" s="13"/>
      <c r="V182" s="13"/>
    </row>
    <row r="183" spans="2:22" s="69" customFormat="1" x14ac:dyDescent="0.25">
      <c r="B183" s="13"/>
      <c r="C183" s="13"/>
      <c r="D183" s="13"/>
      <c r="E183" s="13"/>
      <c r="F183" s="13"/>
      <c r="G183" s="13"/>
      <c r="H183" s="13"/>
      <c r="I183" s="13"/>
      <c r="J183" s="13"/>
      <c r="K183" s="13"/>
      <c r="L183" s="13"/>
      <c r="M183" s="13"/>
      <c r="N183" s="13"/>
      <c r="O183" s="13"/>
      <c r="P183" s="13"/>
      <c r="Q183" s="13"/>
      <c r="R183" s="13"/>
      <c r="S183" s="13"/>
      <c r="T183" s="13"/>
      <c r="U183" s="13"/>
      <c r="V183" s="13"/>
    </row>
    <row r="184" spans="2:22" s="69" customFormat="1" x14ac:dyDescent="0.25">
      <c r="B184" s="13"/>
      <c r="C184" s="13"/>
      <c r="D184" s="13"/>
      <c r="E184" s="13"/>
      <c r="F184" s="13"/>
      <c r="G184" s="13"/>
      <c r="H184" s="13"/>
      <c r="I184" s="13"/>
      <c r="J184" s="13"/>
      <c r="K184" s="13"/>
      <c r="L184" s="13"/>
      <c r="M184" s="13"/>
      <c r="N184" s="13"/>
      <c r="O184" s="13"/>
      <c r="P184" s="13"/>
      <c r="Q184" s="13"/>
      <c r="R184" s="13"/>
      <c r="S184" s="13"/>
      <c r="T184" s="13"/>
      <c r="U184" s="13"/>
      <c r="V184" s="13"/>
    </row>
    <row r="185" spans="2:22" s="69" customFormat="1" x14ac:dyDescent="0.25">
      <c r="B185" s="13"/>
      <c r="C185" s="13"/>
      <c r="D185" s="13"/>
      <c r="E185" s="13"/>
      <c r="F185" s="13"/>
      <c r="G185" s="13"/>
      <c r="H185" s="13"/>
      <c r="I185" s="13"/>
      <c r="J185" s="13"/>
      <c r="K185" s="13"/>
      <c r="L185" s="13"/>
      <c r="M185" s="13"/>
      <c r="N185" s="13"/>
      <c r="O185" s="13"/>
      <c r="P185" s="13"/>
      <c r="Q185" s="13"/>
      <c r="R185" s="13"/>
      <c r="S185" s="13"/>
      <c r="T185" s="13"/>
      <c r="U185" s="13"/>
      <c r="V185" s="13"/>
    </row>
    <row r="186" spans="2:22" s="69" customFormat="1" x14ac:dyDescent="0.25">
      <c r="B186" s="13"/>
      <c r="C186" s="13"/>
      <c r="D186" s="13"/>
      <c r="E186" s="13"/>
      <c r="F186" s="13"/>
      <c r="G186" s="13"/>
      <c r="H186" s="13"/>
      <c r="I186" s="13"/>
      <c r="J186" s="13"/>
      <c r="K186" s="13"/>
      <c r="L186" s="13"/>
      <c r="M186" s="13"/>
      <c r="N186" s="13"/>
      <c r="O186" s="13"/>
      <c r="P186" s="13"/>
      <c r="Q186" s="13"/>
      <c r="R186" s="13"/>
      <c r="S186" s="13"/>
      <c r="T186" s="13"/>
      <c r="U186" s="13"/>
      <c r="V186" s="13"/>
    </row>
    <row r="187" spans="2:22" s="69" customFormat="1" x14ac:dyDescent="0.25">
      <c r="B187" s="13"/>
      <c r="C187" s="13"/>
      <c r="D187" s="13"/>
      <c r="E187" s="13"/>
      <c r="F187" s="13"/>
      <c r="G187" s="13"/>
      <c r="H187" s="13"/>
      <c r="I187" s="13"/>
      <c r="J187" s="13"/>
      <c r="K187" s="13"/>
      <c r="L187" s="13"/>
      <c r="M187" s="13"/>
      <c r="N187" s="13"/>
      <c r="O187" s="13"/>
      <c r="P187" s="13"/>
      <c r="Q187" s="13"/>
      <c r="R187" s="13"/>
      <c r="S187" s="13"/>
      <c r="T187" s="13"/>
      <c r="U187" s="13"/>
      <c r="V187" s="13"/>
    </row>
    <row r="188" spans="2:22" s="69" customFormat="1" x14ac:dyDescent="0.25">
      <c r="B188" s="13"/>
      <c r="C188" s="13"/>
      <c r="D188" s="13"/>
      <c r="E188" s="13"/>
      <c r="F188" s="13"/>
      <c r="G188" s="13"/>
      <c r="H188" s="13"/>
      <c r="I188" s="13"/>
      <c r="J188" s="13"/>
      <c r="K188" s="13"/>
      <c r="L188" s="13"/>
      <c r="M188" s="13"/>
      <c r="N188" s="13"/>
      <c r="O188" s="13"/>
      <c r="P188" s="13"/>
      <c r="Q188" s="13"/>
      <c r="R188" s="13"/>
      <c r="S188" s="13"/>
      <c r="T188" s="13"/>
      <c r="U188" s="13"/>
      <c r="V188" s="13"/>
    </row>
    <row r="189" spans="2:22" s="69" customFormat="1" x14ac:dyDescent="0.25">
      <c r="B189" s="13"/>
      <c r="C189" s="13"/>
      <c r="D189" s="13"/>
      <c r="E189" s="13"/>
      <c r="F189" s="13"/>
      <c r="G189" s="13"/>
      <c r="H189" s="13"/>
      <c r="I189" s="13"/>
      <c r="J189" s="13"/>
      <c r="K189" s="13"/>
      <c r="L189" s="13"/>
      <c r="M189" s="13"/>
      <c r="N189" s="13"/>
      <c r="O189" s="13"/>
      <c r="P189" s="13"/>
      <c r="Q189" s="13"/>
      <c r="R189" s="13"/>
      <c r="S189" s="13"/>
      <c r="T189" s="13"/>
      <c r="U189" s="13"/>
      <c r="V189" s="13"/>
    </row>
    <row r="190" spans="2:22" s="69" customFormat="1" x14ac:dyDescent="0.25">
      <c r="B190" s="13"/>
      <c r="C190" s="13"/>
      <c r="D190" s="13"/>
      <c r="E190" s="13"/>
      <c r="F190" s="13"/>
      <c r="G190" s="13"/>
      <c r="H190" s="13"/>
      <c r="I190" s="13"/>
      <c r="J190" s="13"/>
      <c r="K190" s="13"/>
      <c r="L190" s="13"/>
      <c r="M190" s="13"/>
      <c r="N190" s="13"/>
      <c r="O190" s="13"/>
      <c r="P190" s="13"/>
      <c r="Q190" s="13"/>
      <c r="R190" s="13"/>
      <c r="S190" s="13"/>
      <c r="T190" s="13"/>
      <c r="U190" s="13"/>
      <c r="V190" s="13"/>
    </row>
    <row r="191" spans="2:22" s="69" customFormat="1" x14ac:dyDescent="0.25">
      <c r="B191" s="13"/>
      <c r="C191" s="13"/>
      <c r="D191" s="13"/>
      <c r="E191" s="13"/>
      <c r="F191" s="13"/>
      <c r="G191" s="13"/>
      <c r="H191" s="13"/>
      <c r="I191" s="13"/>
      <c r="J191" s="13"/>
      <c r="K191" s="13"/>
      <c r="L191" s="13"/>
      <c r="M191" s="13"/>
      <c r="N191" s="13"/>
      <c r="O191" s="13"/>
      <c r="P191" s="13"/>
      <c r="Q191" s="13"/>
      <c r="R191" s="13"/>
      <c r="S191" s="13"/>
      <c r="T191" s="13"/>
      <c r="U191" s="13"/>
      <c r="V191" s="13"/>
    </row>
    <row r="192" spans="2:22" s="69" customFormat="1" x14ac:dyDescent="0.25">
      <c r="B192" s="13"/>
      <c r="C192" s="13"/>
      <c r="D192" s="13"/>
      <c r="E192" s="13"/>
      <c r="F192" s="13"/>
      <c r="G192" s="13"/>
      <c r="H192" s="13"/>
      <c r="I192" s="13"/>
      <c r="J192" s="13"/>
      <c r="K192" s="13"/>
      <c r="L192" s="13"/>
      <c r="M192" s="13"/>
      <c r="N192" s="13"/>
      <c r="O192" s="13"/>
      <c r="P192" s="13"/>
      <c r="Q192" s="13"/>
      <c r="R192" s="13"/>
      <c r="S192" s="13"/>
      <c r="T192" s="13"/>
      <c r="U192" s="13"/>
      <c r="V192" s="13"/>
    </row>
    <row r="193" spans="2:22" s="69" customFormat="1" x14ac:dyDescent="0.25">
      <c r="B193" s="13"/>
      <c r="C193" s="13"/>
      <c r="D193" s="13"/>
      <c r="E193" s="13"/>
      <c r="F193" s="13"/>
      <c r="G193" s="13"/>
      <c r="H193" s="13"/>
      <c r="I193" s="13"/>
      <c r="J193" s="13"/>
      <c r="K193" s="13"/>
      <c r="L193" s="13"/>
      <c r="M193" s="13"/>
      <c r="N193" s="13"/>
      <c r="O193" s="13"/>
      <c r="P193" s="13"/>
      <c r="Q193" s="13"/>
      <c r="R193" s="13"/>
      <c r="S193" s="13"/>
      <c r="T193" s="13"/>
      <c r="U193" s="13"/>
      <c r="V193" s="13"/>
    </row>
    <row r="194" spans="2:22" s="69" customFormat="1" x14ac:dyDescent="0.25">
      <c r="B194" s="13"/>
      <c r="C194" s="13"/>
      <c r="D194" s="13"/>
      <c r="E194" s="13"/>
      <c r="F194" s="13"/>
      <c r="G194" s="13"/>
      <c r="H194" s="13"/>
      <c r="I194" s="13"/>
      <c r="J194" s="13"/>
      <c r="K194" s="13"/>
      <c r="L194" s="13"/>
      <c r="M194" s="13"/>
      <c r="N194" s="13"/>
      <c r="O194" s="13"/>
      <c r="P194" s="13"/>
      <c r="Q194" s="13"/>
      <c r="R194" s="13"/>
      <c r="S194" s="13"/>
      <c r="T194" s="13"/>
      <c r="U194" s="13"/>
      <c r="V194" s="13"/>
    </row>
    <row r="195" spans="2:22" s="69" customFormat="1" x14ac:dyDescent="0.25">
      <c r="B195" s="13"/>
      <c r="C195" s="13"/>
      <c r="D195" s="13"/>
      <c r="E195" s="13"/>
      <c r="F195" s="13"/>
      <c r="G195" s="13"/>
      <c r="H195" s="13"/>
      <c r="I195" s="13"/>
      <c r="J195" s="13"/>
      <c r="K195" s="13"/>
      <c r="L195" s="13"/>
      <c r="M195" s="13"/>
      <c r="N195" s="13"/>
      <c r="O195" s="13"/>
      <c r="P195" s="13"/>
      <c r="Q195" s="13"/>
      <c r="R195" s="13"/>
      <c r="S195" s="13"/>
      <c r="T195" s="13"/>
      <c r="U195" s="13"/>
      <c r="V195" s="13"/>
    </row>
    <row r="196" spans="2:22" s="69" customFormat="1" x14ac:dyDescent="0.25">
      <c r="B196" s="13"/>
      <c r="C196" s="13"/>
      <c r="D196" s="13"/>
      <c r="E196" s="13"/>
      <c r="F196" s="13"/>
      <c r="G196" s="13"/>
      <c r="H196" s="13"/>
      <c r="I196" s="13"/>
      <c r="J196" s="13"/>
      <c r="K196" s="13"/>
      <c r="L196" s="13"/>
      <c r="M196" s="13"/>
      <c r="N196" s="13"/>
      <c r="O196" s="13"/>
      <c r="P196" s="13"/>
      <c r="Q196" s="13"/>
      <c r="R196" s="13"/>
      <c r="S196" s="13"/>
      <c r="T196" s="13"/>
      <c r="U196" s="13"/>
      <c r="V196" s="13"/>
    </row>
    <row r="197" spans="2:22" s="69" customFormat="1" x14ac:dyDescent="0.25">
      <c r="B197" s="13"/>
      <c r="C197" s="13"/>
      <c r="D197" s="13"/>
      <c r="E197" s="13"/>
      <c r="F197" s="13"/>
      <c r="G197" s="13"/>
      <c r="H197" s="13"/>
      <c r="I197" s="13"/>
      <c r="J197" s="13"/>
      <c r="K197" s="13"/>
      <c r="L197" s="13"/>
      <c r="M197" s="13"/>
      <c r="N197" s="13"/>
      <c r="O197" s="13"/>
      <c r="P197" s="13"/>
      <c r="Q197" s="13"/>
      <c r="R197" s="13"/>
      <c r="S197" s="13"/>
      <c r="T197" s="13"/>
      <c r="U197" s="13"/>
      <c r="V197" s="13"/>
    </row>
    <row r="198" spans="2:22" s="69" customFormat="1" x14ac:dyDescent="0.25">
      <c r="B198" s="13"/>
      <c r="C198" s="13"/>
      <c r="D198" s="13"/>
      <c r="E198" s="13"/>
      <c r="F198" s="13"/>
      <c r="G198" s="13"/>
      <c r="H198" s="13"/>
      <c r="I198" s="13"/>
      <c r="J198" s="13"/>
      <c r="K198" s="13"/>
      <c r="L198" s="13"/>
      <c r="M198" s="13"/>
      <c r="N198" s="13"/>
      <c r="O198" s="13"/>
      <c r="P198" s="13"/>
      <c r="Q198" s="13"/>
      <c r="R198" s="13"/>
      <c r="S198" s="13"/>
      <c r="T198" s="13"/>
      <c r="U198" s="13"/>
      <c r="V198" s="13"/>
    </row>
    <row r="199" spans="2:22" s="69" customFormat="1" x14ac:dyDescent="0.25">
      <c r="B199" s="13"/>
      <c r="C199" s="13"/>
      <c r="D199" s="13"/>
      <c r="E199" s="13"/>
      <c r="F199" s="13"/>
      <c r="G199" s="13"/>
      <c r="H199" s="13"/>
      <c r="I199" s="13"/>
      <c r="J199" s="13"/>
      <c r="K199" s="13"/>
      <c r="L199" s="13"/>
      <c r="M199" s="13"/>
      <c r="N199" s="13"/>
      <c r="O199" s="13"/>
      <c r="P199" s="13"/>
      <c r="Q199" s="13"/>
      <c r="R199" s="13"/>
      <c r="S199" s="13"/>
      <c r="T199" s="13"/>
      <c r="U199" s="13"/>
      <c r="V199" s="13"/>
    </row>
    <row r="200" spans="2:22" s="69" customFormat="1" x14ac:dyDescent="0.25">
      <c r="B200" s="13"/>
      <c r="C200" s="13"/>
      <c r="D200" s="13"/>
      <c r="E200" s="13"/>
      <c r="F200" s="13"/>
      <c r="G200" s="13"/>
      <c r="H200" s="13"/>
      <c r="I200" s="13"/>
      <c r="J200" s="13"/>
      <c r="K200" s="13"/>
      <c r="L200" s="13"/>
      <c r="M200" s="13"/>
      <c r="N200" s="13"/>
      <c r="O200" s="13"/>
      <c r="P200" s="13"/>
      <c r="Q200" s="13"/>
      <c r="R200" s="13"/>
      <c r="S200" s="13"/>
      <c r="T200" s="13"/>
      <c r="U200" s="13"/>
      <c r="V200" s="13"/>
    </row>
    <row r="201" spans="2:22" s="69" customFormat="1" x14ac:dyDescent="0.25">
      <c r="B201" s="13"/>
      <c r="C201" s="13"/>
      <c r="D201" s="13"/>
      <c r="E201" s="13"/>
      <c r="F201" s="13"/>
      <c r="G201" s="13"/>
      <c r="H201" s="13"/>
      <c r="I201" s="13"/>
      <c r="J201" s="13"/>
      <c r="K201" s="13"/>
      <c r="L201" s="13"/>
      <c r="M201" s="13"/>
      <c r="N201" s="13"/>
      <c r="O201" s="13"/>
      <c r="P201" s="13"/>
      <c r="Q201" s="13"/>
      <c r="R201" s="13"/>
      <c r="S201" s="13"/>
      <c r="T201" s="13"/>
      <c r="U201" s="13"/>
      <c r="V201" s="13"/>
    </row>
    <row r="202" spans="2:22" s="69" customFormat="1" x14ac:dyDescent="0.25">
      <c r="B202" s="13"/>
      <c r="C202" s="13"/>
      <c r="D202" s="13"/>
      <c r="E202" s="13"/>
      <c r="F202" s="13"/>
      <c r="G202" s="13"/>
      <c r="H202" s="13"/>
      <c r="I202" s="13"/>
      <c r="J202" s="13"/>
      <c r="K202" s="13"/>
      <c r="L202" s="13"/>
      <c r="M202" s="13"/>
      <c r="N202" s="13"/>
      <c r="O202" s="13"/>
      <c r="P202" s="13"/>
      <c r="Q202" s="13"/>
      <c r="R202" s="13"/>
      <c r="S202" s="13"/>
      <c r="T202" s="13"/>
      <c r="U202" s="13"/>
      <c r="V202" s="13"/>
    </row>
    <row r="203" spans="2:22" s="69" customFormat="1" x14ac:dyDescent="0.25">
      <c r="B203" s="13"/>
      <c r="C203" s="13"/>
      <c r="D203" s="13"/>
      <c r="E203" s="13"/>
      <c r="F203" s="13"/>
      <c r="G203" s="13"/>
      <c r="H203" s="13"/>
      <c r="I203" s="13"/>
      <c r="J203" s="13"/>
      <c r="K203" s="13"/>
      <c r="L203" s="13"/>
      <c r="M203" s="13"/>
      <c r="N203" s="13"/>
      <c r="O203" s="13"/>
      <c r="P203" s="13"/>
      <c r="Q203" s="13"/>
      <c r="R203" s="13"/>
      <c r="S203" s="13"/>
      <c r="T203" s="13"/>
      <c r="U203" s="13"/>
      <c r="V203" s="13"/>
    </row>
    <row r="204" spans="2:22" s="69" customFormat="1" x14ac:dyDescent="0.25">
      <c r="B204" s="13"/>
      <c r="C204" s="13"/>
      <c r="D204" s="13"/>
      <c r="E204" s="13"/>
      <c r="F204" s="13"/>
      <c r="G204" s="13"/>
      <c r="H204" s="13"/>
      <c r="I204" s="13"/>
      <c r="J204" s="13"/>
      <c r="K204" s="13"/>
      <c r="L204" s="13"/>
      <c r="M204" s="13"/>
      <c r="N204" s="13"/>
      <c r="O204" s="13"/>
      <c r="P204" s="13"/>
      <c r="Q204" s="13"/>
      <c r="R204" s="13"/>
      <c r="S204" s="13"/>
      <c r="T204" s="13"/>
      <c r="U204" s="13"/>
      <c r="V204" s="13"/>
    </row>
    <row r="205" spans="2:22" s="69" customFormat="1" x14ac:dyDescent="0.25">
      <c r="B205" s="13"/>
      <c r="C205" s="13"/>
      <c r="D205" s="13"/>
      <c r="E205" s="13"/>
      <c r="F205" s="13"/>
      <c r="G205" s="13"/>
      <c r="H205" s="13"/>
      <c r="I205" s="13"/>
      <c r="J205" s="13"/>
      <c r="K205" s="13"/>
      <c r="L205" s="13"/>
      <c r="M205" s="13"/>
      <c r="N205" s="13"/>
      <c r="O205" s="13"/>
      <c r="P205" s="13"/>
      <c r="Q205" s="13"/>
      <c r="R205" s="13"/>
      <c r="S205" s="13"/>
      <c r="T205" s="13"/>
      <c r="U205" s="13"/>
      <c r="V205" s="13"/>
    </row>
    <row r="206" spans="2:22" s="69" customFormat="1" x14ac:dyDescent="0.25">
      <c r="B206" s="13"/>
      <c r="C206" s="13"/>
      <c r="D206" s="13"/>
      <c r="E206" s="13"/>
      <c r="F206" s="13"/>
      <c r="G206" s="13"/>
      <c r="H206" s="13"/>
      <c r="I206" s="13"/>
      <c r="J206" s="13"/>
      <c r="K206" s="13"/>
      <c r="L206" s="13"/>
      <c r="M206" s="13"/>
      <c r="N206" s="13"/>
      <c r="O206" s="13"/>
      <c r="P206" s="13"/>
      <c r="Q206" s="13"/>
      <c r="R206" s="13"/>
      <c r="S206" s="13"/>
      <c r="T206" s="13"/>
      <c r="U206" s="13"/>
      <c r="V206" s="13"/>
    </row>
    <row r="207" spans="2:22" s="69" customFormat="1" x14ac:dyDescent="0.25">
      <c r="B207" s="13"/>
      <c r="C207" s="13"/>
      <c r="D207" s="13"/>
      <c r="E207" s="13"/>
      <c r="F207" s="13"/>
      <c r="G207" s="13"/>
      <c r="H207" s="13"/>
      <c r="I207" s="13"/>
      <c r="J207" s="13"/>
      <c r="K207" s="13"/>
      <c r="L207" s="13"/>
      <c r="M207" s="13"/>
      <c r="N207" s="13"/>
      <c r="O207" s="13"/>
      <c r="P207" s="13"/>
      <c r="Q207" s="13"/>
      <c r="R207" s="13"/>
      <c r="S207" s="13"/>
      <c r="T207" s="13"/>
      <c r="U207" s="13"/>
      <c r="V207" s="13"/>
    </row>
    <row r="208" spans="2:22" s="69" customFormat="1" x14ac:dyDescent="0.25">
      <c r="B208" s="13"/>
      <c r="C208" s="13"/>
      <c r="D208" s="13"/>
      <c r="E208" s="13"/>
      <c r="F208" s="13"/>
      <c r="G208" s="13"/>
      <c r="H208" s="13"/>
      <c r="I208" s="13"/>
      <c r="J208" s="13"/>
      <c r="K208" s="13"/>
      <c r="L208" s="13"/>
      <c r="M208" s="13"/>
      <c r="N208" s="13"/>
      <c r="O208" s="13"/>
      <c r="P208" s="13"/>
      <c r="Q208" s="13"/>
      <c r="R208" s="13"/>
      <c r="S208" s="13"/>
      <c r="T208" s="13"/>
      <c r="U208" s="13"/>
      <c r="V208" s="13"/>
    </row>
    <row r="209" spans="2:22" s="69" customFormat="1" x14ac:dyDescent="0.25">
      <c r="B209" s="13"/>
      <c r="C209" s="13"/>
      <c r="D209" s="13"/>
      <c r="E209" s="13"/>
      <c r="F209" s="13"/>
      <c r="G209" s="13"/>
      <c r="H209" s="13"/>
      <c r="I209" s="13"/>
      <c r="J209" s="13"/>
      <c r="K209" s="13"/>
      <c r="L209" s="13"/>
      <c r="M209" s="13"/>
      <c r="N209" s="13"/>
      <c r="O209" s="13"/>
      <c r="P209" s="13"/>
      <c r="Q209" s="13"/>
      <c r="R209" s="13"/>
      <c r="S209" s="13"/>
      <c r="T209" s="13"/>
      <c r="U209" s="13"/>
      <c r="V209" s="13"/>
    </row>
    <row r="210" spans="2:22" s="69" customFormat="1" x14ac:dyDescent="0.25">
      <c r="B210" s="13"/>
      <c r="C210" s="13"/>
      <c r="D210" s="13"/>
      <c r="E210" s="13"/>
      <c r="F210" s="13"/>
      <c r="G210" s="13"/>
      <c r="H210" s="13"/>
      <c r="I210" s="13"/>
      <c r="J210" s="13"/>
      <c r="K210" s="13"/>
      <c r="L210" s="13"/>
      <c r="M210" s="13"/>
      <c r="N210" s="13"/>
      <c r="O210" s="13"/>
      <c r="P210" s="13"/>
      <c r="Q210" s="13"/>
      <c r="R210" s="13"/>
      <c r="S210" s="13"/>
      <c r="T210" s="13"/>
      <c r="U210" s="13"/>
      <c r="V210" s="13"/>
    </row>
    <row r="211" spans="2:22" s="69" customFormat="1" x14ac:dyDescent="0.25">
      <c r="B211" s="13"/>
      <c r="C211" s="13"/>
      <c r="D211" s="13"/>
      <c r="E211" s="13"/>
      <c r="F211" s="13"/>
      <c r="G211" s="13"/>
      <c r="H211" s="13"/>
      <c r="I211" s="13"/>
      <c r="J211" s="13"/>
      <c r="K211" s="13"/>
      <c r="L211" s="13"/>
      <c r="M211" s="13"/>
      <c r="N211" s="13"/>
      <c r="O211" s="13"/>
      <c r="P211" s="13"/>
      <c r="Q211" s="13"/>
      <c r="R211" s="13"/>
      <c r="S211" s="13"/>
      <c r="T211" s="13"/>
      <c r="U211" s="13"/>
      <c r="V211" s="13"/>
    </row>
    <row r="212" spans="2:22" s="69" customFormat="1" x14ac:dyDescent="0.25">
      <c r="B212" s="13"/>
      <c r="C212" s="13"/>
      <c r="D212" s="13"/>
      <c r="E212" s="13"/>
      <c r="F212" s="13"/>
      <c r="G212" s="13"/>
      <c r="H212" s="13"/>
      <c r="I212" s="13"/>
      <c r="J212" s="13"/>
      <c r="K212" s="13"/>
      <c r="L212" s="13"/>
      <c r="M212" s="13"/>
      <c r="N212" s="13"/>
      <c r="O212" s="13"/>
      <c r="P212" s="13"/>
      <c r="Q212" s="13"/>
      <c r="R212" s="13"/>
      <c r="S212" s="13"/>
      <c r="T212" s="13"/>
      <c r="U212" s="13"/>
      <c r="V212" s="13"/>
    </row>
    <row r="213" spans="2:22" s="69" customFormat="1" x14ac:dyDescent="0.25">
      <c r="B213" s="13"/>
      <c r="C213" s="13"/>
      <c r="D213" s="13"/>
      <c r="E213" s="13"/>
      <c r="F213" s="13"/>
      <c r="G213" s="13"/>
      <c r="H213" s="13"/>
      <c r="I213" s="13"/>
      <c r="J213" s="13"/>
      <c r="K213" s="13"/>
      <c r="L213" s="13"/>
      <c r="M213" s="13"/>
      <c r="N213" s="13"/>
      <c r="O213" s="13"/>
      <c r="P213" s="13"/>
      <c r="Q213" s="13"/>
      <c r="R213" s="13"/>
      <c r="S213" s="13"/>
      <c r="T213" s="13"/>
      <c r="U213" s="13"/>
      <c r="V213" s="13"/>
    </row>
    <row r="214" spans="2:22" s="69" customFormat="1" x14ac:dyDescent="0.25">
      <c r="B214" s="13"/>
      <c r="C214" s="13"/>
      <c r="D214" s="13"/>
      <c r="E214" s="13"/>
      <c r="F214" s="13"/>
      <c r="G214" s="13"/>
      <c r="H214" s="13"/>
      <c r="I214" s="13"/>
      <c r="J214" s="13"/>
      <c r="K214" s="13"/>
      <c r="L214" s="13"/>
      <c r="M214" s="13"/>
      <c r="N214" s="13"/>
      <c r="O214" s="13"/>
      <c r="P214" s="13"/>
      <c r="Q214" s="13"/>
      <c r="R214" s="13"/>
      <c r="S214" s="13"/>
      <c r="T214" s="13"/>
      <c r="U214" s="13"/>
      <c r="V214" s="13"/>
    </row>
    <row r="215" spans="2:22" s="69" customFormat="1" x14ac:dyDescent="0.25">
      <c r="B215" s="13"/>
      <c r="C215" s="13"/>
      <c r="D215" s="13"/>
      <c r="E215" s="13"/>
      <c r="F215" s="13"/>
      <c r="G215" s="13"/>
      <c r="H215" s="13"/>
      <c r="I215" s="13"/>
      <c r="J215" s="13"/>
      <c r="K215" s="13"/>
      <c r="L215" s="13"/>
      <c r="M215" s="13"/>
      <c r="N215" s="13"/>
      <c r="O215" s="13"/>
      <c r="P215" s="13"/>
      <c r="Q215" s="13"/>
      <c r="R215" s="13"/>
      <c r="S215" s="13"/>
      <c r="T215" s="13"/>
      <c r="U215" s="13"/>
      <c r="V215" s="13"/>
    </row>
    <row r="216" spans="2:22" s="69" customFormat="1" x14ac:dyDescent="0.25">
      <c r="B216" s="13"/>
      <c r="C216" s="13"/>
      <c r="D216" s="13"/>
      <c r="E216" s="13"/>
      <c r="F216" s="13"/>
      <c r="G216" s="13"/>
      <c r="H216" s="13"/>
      <c r="I216" s="13"/>
      <c r="J216" s="13"/>
      <c r="K216" s="13"/>
      <c r="L216" s="13"/>
      <c r="M216" s="13"/>
      <c r="N216" s="13"/>
      <c r="O216" s="13"/>
      <c r="P216" s="13"/>
      <c r="Q216" s="13"/>
      <c r="R216" s="13"/>
      <c r="S216" s="13"/>
      <c r="T216" s="13"/>
      <c r="U216" s="13"/>
      <c r="V216" s="13"/>
    </row>
    <row r="217" spans="2:22" s="69" customFormat="1" x14ac:dyDescent="0.25">
      <c r="B217" s="13"/>
      <c r="C217" s="13"/>
      <c r="D217" s="13"/>
      <c r="E217" s="13"/>
      <c r="F217" s="13"/>
      <c r="G217" s="13"/>
      <c r="H217" s="13"/>
      <c r="I217" s="13"/>
      <c r="J217" s="13"/>
      <c r="K217" s="13"/>
      <c r="L217" s="13"/>
      <c r="M217" s="13"/>
      <c r="N217" s="13"/>
      <c r="O217" s="13"/>
      <c r="P217" s="13"/>
      <c r="Q217" s="13"/>
      <c r="R217" s="13"/>
      <c r="S217" s="13"/>
      <c r="T217" s="13"/>
      <c r="U217" s="13"/>
      <c r="V217" s="13"/>
    </row>
    <row r="218" spans="2:22" s="69" customFormat="1" x14ac:dyDescent="0.25">
      <c r="B218" s="13"/>
      <c r="C218" s="13"/>
      <c r="D218" s="13"/>
      <c r="E218" s="13"/>
      <c r="F218" s="13"/>
      <c r="G218" s="13"/>
      <c r="H218" s="13"/>
      <c r="I218" s="13"/>
      <c r="J218" s="13"/>
      <c r="K218" s="13"/>
      <c r="L218" s="13"/>
      <c r="M218" s="13"/>
      <c r="N218" s="13"/>
      <c r="O218" s="13"/>
      <c r="P218" s="13"/>
      <c r="Q218" s="13"/>
      <c r="R218" s="13"/>
      <c r="S218" s="13"/>
      <c r="T218" s="13"/>
      <c r="U218" s="13"/>
      <c r="V218" s="13"/>
    </row>
    <row r="219" spans="2:22" s="69" customFormat="1" x14ac:dyDescent="0.25">
      <c r="B219" s="13"/>
      <c r="C219" s="13"/>
      <c r="D219" s="13"/>
      <c r="E219" s="13"/>
      <c r="F219" s="13"/>
      <c r="G219" s="13"/>
      <c r="H219" s="13"/>
      <c r="I219" s="13"/>
      <c r="J219" s="13"/>
      <c r="K219" s="13"/>
      <c r="L219" s="13"/>
      <c r="M219" s="13"/>
      <c r="N219" s="13"/>
      <c r="O219" s="13"/>
      <c r="P219" s="13"/>
      <c r="Q219" s="13"/>
      <c r="R219" s="13"/>
      <c r="S219" s="13"/>
      <c r="T219" s="13"/>
      <c r="U219" s="13"/>
      <c r="V219" s="13"/>
    </row>
    <row r="220" spans="2:22" s="69" customFormat="1" x14ac:dyDescent="0.25">
      <c r="B220" s="13"/>
      <c r="C220" s="13"/>
      <c r="D220" s="13"/>
      <c r="E220" s="13"/>
      <c r="F220" s="13"/>
      <c r="G220" s="13"/>
      <c r="H220" s="13"/>
      <c r="I220" s="13"/>
      <c r="J220" s="13"/>
      <c r="K220" s="13"/>
      <c r="L220" s="13"/>
      <c r="M220" s="13"/>
      <c r="N220" s="13"/>
      <c r="O220" s="13"/>
      <c r="P220" s="13"/>
      <c r="Q220" s="13"/>
      <c r="R220" s="13"/>
      <c r="S220" s="13"/>
      <c r="T220" s="13"/>
      <c r="U220" s="13"/>
      <c r="V220" s="13"/>
    </row>
    <row r="221" spans="2:22" s="69" customFormat="1" x14ac:dyDescent="0.25">
      <c r="B221" s="13"/>
      <c r="C221" s="13"/>
      <c r="D221" s="13"/>
      <c r="E221" s="13"/>
      <c r="F221" s="13"/>
      <c r="G221" s="13"/>
      <c r="H221" s="13"/>
      <c r="I221" s="13"/>
      <c r="J221" s="13"/>
      <c r="K221" s="13"/>
      <c r="L221" s="13"/>
      <c r="M221" s="13"/>
      <c r="N221" s="13"/>
      <c r="O221" s="13"/>
      <c r="P221" s="13"/>
      <c r="Q221" s="13"/>
      <c r="R221" s="13"/>
      <c r="S221" s="13"/>
      <c r="T221" s="13"/>
      <c r="U221" s="13"/>
      <c r="V221" s="13"/>
    </row>
    <row r="222" spans="2:22" s="69" customFormat="1" x14ac:dyDescent="0.25">
      <c r="B222" s="13"/>
      <c r="C222" s="13"/>
      <c r="D222" s="13"/>
      <c r="E222" s="13"/>
      <c r="F222" s="13"/>
      <c r="G222" s="13"/>
      <c r="H222" s="13"/>
      <c r="I222" s="13"/>
      <c r="J222" s="13"/>
      <c r="K222" s="13"/>
      <c r="L222" s="13"/>
      <c r="M222" s="13"/>
      <c r="N222" s="13"/>
      <c r="O222" s="13"/>
      <c r="P222" s="13"/>
      <c r="Q222" s="13"/>
      <c r="R222" s="13"/>
      <c r="S222" s="13"/>
      <c r="T222" s="13"/>
      <c r="U222" s="13"/>
      <c r="V222" s="13"/>
    </row>
    <row r="223" spans="2:22" s="69" customFormat="1" x14ac:dyDescent="0.25">
      <c r="B223" s="13"/>
      <c r="C223" s="13"/>
      <c r="D223" s="13"/>
      <c r="E223" s="13"/>
      <c r="F223" s="13"/>
      <c r="G223" s="13"/>
      <c r="H223" s="13"/>
      <c r="I223" s="13"/>
      <c r="J223" s="13"/>
      <c r="K223" s="13"/>
      <c r="L223" s="13"/>
      <c r="M223" s="13"/>
      <c r="N223" s="13"/>
      <c r="O223" s="13"/>
      <c r="P223" s="13"/>
      <c r="Q223" s="13"/>
      <c r="R223" s="13"/>
      <c r="S223" s="13"/>
      <c r="T223" s="13"/>
      <c r="U223" s="13"/>
      <c r="V223" s="13"/>
    </row>
    <row r="224" spans="2:22" s="69" customFormat="1" x14ac:dyDescent="0.25">
      <c r="B224" s="13"/>
      <c r="C224" s="13"/>
      <c r="D224" s="13"/>
      <c r="E224" s="13"/>
      <c r="F224" s="13"/>
      <c r="G224" s="13"/>
      <c r="H224" s="13"/>
      <c r="I224" s="13"/>
      <c r="J224" s="13"/>
      <c r="K224" s="13"/>
      <c r="L224" s="13"/>
      <c r="M224" s="13"/>
      <c r="N224" s="13"/>
      <c r="O224" s="13"/>
      <c r="P224" s="13"/>
      <c r="Q224" s="13"/>
      <c r="R224" s="13"/>
      <c r="S224" s="13"/>
      <c r="T224" s="13"/>
      <c r="U224" s="13"/>
      <c r="V224" s="13"/>
    </row>
    <row r="225" spans="2:22" s="69" customFormat="1" x14ac:dyDescent="0.25">
      <c r="B225" s="13"/>
      <c r="C225" s="13"/>
      <c r="D225" s="13"/>
      <c r="E225" s="13"/>
      <c r="F225" s="13"/>
      <c r="G225" s="13"/>
      <c r="H225" s="13"/>
      <c r="I225" s="13"/>
      <c r="J225" s="13"/>
      <c r="K225" s="13"/>
      <c r="L225" s="13"/>
      <c r="M225" s="13"/>
      <c r="N225" s="13"/>
      <c r="O225" s="13"/>
      <c r="P225" s="13"/>
      <c r="Q225" s="13"/>
      <c r="R225" s="13"/>
      <c r="S225" s="13"/>
      <c r="T225" s="13"/>
      <c r="U225" s="13"/>
      <c r="V225" s="13"/>
    </row>
    <row r="226" spans="2:22" s="69" customFormat="1" x14ac:dyDescent="0.25">
      <c r="B226" s="13"/>
      <c r="C226" s="13"/>
      <c r="D226" s="13"/>
      <c r="E226" s="13"/>
      <c r="F226" s="13"/>
      <c r="G226" s="13"/>
      <c r="H226" s="13"/>
      <c r="I226" s="13"/>
      <c r="J226" s="13"/>
      <c r="K226" s="13"/>
      <c r="L226" s="13"/>
      <c r="M226" s="13"/>
      <c r="N226" s="13"/>
      <c r="O226" s="13"/>
      <c r="P226" s="13"/>
      <c r="Q226" s="13"/>
      <c r="R226" s="13"/>
      <c r="S226" s="13"/>
      <c r="T226" s="13"/>
      <c r="U226" s="13"/>
      <c r="V226" s="13"/>
    </row>
    <row r="227" spans="2:22" s="69" customFormat="1" x14ac:dyDescent="0.25">
      <c r="B227" s="13"/>
      <c r="C227" s="13"/>
      <c r="D227" s="13"/>
      <c r="E227" s="13"/>
      <c r="F227" s="13"/>
      <c r="G227" s="13"/>
      <c r="H227" s="13"/>
      <c r="I227" s="13"/>
      <c r="J227" s="13"/>
      <c r="K227" s="13"/>
      <c r="L227" s="13"/>
      <c r="M227" s="13"/>
      <c r="N227" s="13"/>
      <c r="O227" s="13"/>
      <c r="P227" s="13"/>
      <c r="Q227" s="13"/>
      <c r="R227" s="13"/>
      <c r="S227" s="13"/>
      <c r="T227" s="13"/>
      <c r="U227" s="13"/>
      <c r="V227" s="13"/>
    </row>
    <row r="228" spans="2:22" s="69" customFormat="1" x14ac:dyDescent="0.25">
      <c r="B228" s="13"/>
      <c r="C228" s="13"/>
      <c r="D228" s="13"/>
      <c r="E228" s="13"/>
      <c r="F228" s="13"/>
      <c r="G228" s="13"/>
      <c r="H228" s="13"/>
      <c r="I228" s="13"/>
      <c r="J228" s="13"/>
      <c r="K228" s="13"/>
      <c r="L228" s="13"/>
      <c r="M228" s="13"/>
      <c r="N228" s="13"/>
      <c r="O228" s="13"/>
      <c r="P228" s="13"/>
      <c r="Q228" s="13"/>
      <c r="R228" s="13"/>
      <c r="S228" s="13"/>
      <c r="T228" s="13"/>
      <c r="U228" s="13"/>
      <c r="V228" s="13"/>
    </row>
    <row r="229" spans="2:22" s="69" customFormat="1" x14ac:dyDescent="0.25">
      <c r="B229" s="13"/>
      <c r="C229" s="13"/>
      <c r="D229" s="13"/>
      <c r="E229" s="13"/>
      <c r="F229" s="13"/>
      <c r="G229" s="13"/>
      <c r="H229" s="13"/>
      <c r="I229" s="13"/>
      <c r="J229" s="13"/>
      <c r="K229" s="13"/>
      <c r="L229" s="13"/>
      <c r="M229" s="13"/>
      <c r="N229" s="13"/>
      <c r="O229" s="13"/>
      <c r="P229" s="13"/>
      <c r="Q229" s="13"/>
      <c r="R229" s="13"/>
      <c r="S229" s="13"/>
      <c r="T229" s="13"/>
      <c r="U229" s="13"/>
      <c r="V229" s="13"/>
    </row>
    <row r="230" spans="2:22" s="69" customFormat="1" x14ac:dyDescent="0.25">
      <c r="B230" s="13"/>
      <c r="C230" s="13"/>
      <c r="D230" s="13"/>
      <c r="E230" s="13"/>
      <c r="F230" s="13"/>
      <c r="G230" s="13"/>
      <c r="H230" s="13"/>
      <c r="I230" s="13"/>
      <c r="J230" s="13"/>
      <c r="K230" s="13"/>
      <c r="L230" s="13"/>
      <c r="M230" s="13"/>
      <c r="N230" s="13"/>
      <c r="O230" s="13"/>
      <c r="P230" s="13"/>
      <c r="Q230" s="13"/>
      <c r="R230" s="13"/>
      <c r="S230" s="13"/>
      <c r="T230" s="13"/>
      <c r="U230" s="13"/>
      <c r="V230" s="13"/>
    </row>
    <row r="231" spans="2:22" s="69" customFormat="1" x14ac:dyDescent="0.25">
      <c r="B231" s="13"/>
      <c r="C231" s="13"/>
      <c r="D231" s="13"/>
      <c r="E231" s="13"/>
      <c r="F231" s="13"/>
      <c r="G231" s="13"/>
      <c r="H231" s="13"/>
      <c r="I231" s="13"/>
      <c r="J231" s="13"/>
      <c r="K231" s="13"/>
      <c r="L231" s="13"/>
      <c r="M231" s="13"/>
      <c r="N231" s="13"/>
      <c r="O231" s="13"/>
      <c r="P231" s="13"/>
      <c r="Q231" s="13"/>
      <c r="R231" s="13"/>
      <c r="S231" s="13"/>
      <c r="T231" s="13"/>
      <c r="U231" s="13"/>
      <c r="V231" s="13"/>
    </row>
    <row r="232" spans="2:22" s="69" customFormat="1" x14ac:dyDescent="0.25">
      <c r="B232" s="13"/>
      <c r="C232" s="13"/>
      <c r="D232" s="13"/>
      <c r="E232" s="13"/>
      <c r="F232" s="13"/>
      <c r="G232" s="13"/>
      <c r="H232" s="13"/>
      <c r="I232" s="13"/>
      <c r="J232" s="13"/>
      <c r="K232" s="13"/>
      <c r="L232" s="13"/>
      <c r="M232" s="13"/>
      <c r="N232" s="13"/>
      <c r="O232" s="13"/>
      <c r="P232" s="13"/>
      <c r="Q232" s="13"/>
      <c r="R232" s="13"/>
      <c r="S232" s="13"/>
      <c r="T232" s="13"/>
      <c r="U232" s="13"/>
      <c r="V232" s="13"/>
    </row>
    <row r="233" spans="2:22" s="69" customFormat="1" x14ac:dyDescent="0.25">
      <c r="B233" s="13"/>
      <c r="C233" s="13"/>
      <c r="D233" s="13"/>
      <c r="E233" s="13"/>
      <c r="F233" s="13"/>
      <c r="G233" s="13"/>
      <c r="H233" s="13"/>
      <c r="I233" s="13"/>
      <c r="J233" s="13"/>
      <c r="K233" s="13"/>
      <c r="L233" s="13"/>
      <c r="M233" s="13"/>
      <c r="N233" s="13"/>
      <c r="O233" s="13"/>
      <c r="P233" s="13"/>
      <c r="Q233" s="13"/>
      <c r="R233" s="13"/>
      <c r="S233" s="13"/>
      <c r="T233" s="13"/>
      <c r="U233" s="13"/>
      <c r="V233" s="13"/>
    </row>
    <row r="234" spans="2:22" s="69" customFormat="1" x14ac:dyDescent="0.25">
      <c r="B234" s="13"/>
      <c r="C234" s="13"/>
      <c r="D234" s="13"/>
      <c r="E234" s="13"/>
      <c r="F234" s="13"/>
      <c r="G234" s="13"/>
      <c r="H234" s="13"/>
      <c r="I234" s="13"/>
      <c r="J234" s="13"/>
      <c r="K234" s="13"/>
      <c r="L234" s="13"/>
      <c r="M234" s="13"/>
      <c r="N234" s="13"/>
      <c r="O234" s="13"/>
      <c r="P234" s="13"/>
      <c r="Q234" s="13"/>
      <c r="R234" s="13"/>
      <c r="S234" s="13"/>
      <c r="T234" s="13"/>
      <c r="U234" s="13"/>
      <c r="V234" s="13"/>
    </row>
    <row r="235" spans="2:22" s="69" customFormat="1" x14ac:dyDescent="0.25">
      <c r="B235" s="13"/>
      <c r="C235" s="13"/>
      <c r="D235" s="13"/>
      <c r="E235" s="13"/>
      <c r="F235" s="13"/>
      <c r="G235" s="13"/>
      <c r="H235" s="13"/>
      <c r="I235" s="13"/>
      <c r="J235" s="13"/>
      <c r="K235" s="13"/>
      <c r="L235" s="13"/>
      <c r="M235" s="13"/>
      <c r="N235" s="13"/>
      <c r="O235" s="13"/>
      <c r="P235" s="13"/>
      <c r="Q235" s="13"/>
      <c r="R235" s="13"/>
      <c r="S235" s="13"/>
      <c r="T235" s="13"/>
      <c r="U235" s="13"/>
      <c r="V235" s="13"/>
    </row>
    <row r="236" spans="2:22" s="69" customFormat="1" x14ac:dyDescent="0.25">
      <c r="B236" s="13"/>
      <c r="C236" s="13"/>
      <c r="D236" s="13"/>
      <c r="E236" s="13"/>
      <c r="F236" s="13"/>
      <c r="G236" s="13"/>
      <c r="H236" s="13"/>
      <c r="I236" s="13"/>
      <c r="J236" s="13"/>
      <c r="K236" s="13"/>
      <c r="L236" s="13"/>
      <c r="M236" s="13"/>
      <c r="N236" s="13"/>
      <c r="O236" s="13"/>
      <c r="P236" s="13"/>
      <c r="Q236" s="13"/>
      <c r="R236" s="13"/>
      <c r="S236" s="13"/>
      <c r="T236" s="13"/>
      <c r="U236" s="13"/>
      <c r="V236" s="13"/>
    </row>
    <row r="237" spans="2:22" s="69" customFormat="1" x14ac:dyDescent="0.25">
      <c r="B237" s="13"/>
      <c r="C237" s="13"/>
      <c r="D237" s="13"/>
      <c r="E237" s="13"/>
      <c r="F237" s="13"/>
      <c r="G237" s="13"/>
      <c r="H237" s="13"/>
      <c r="I237" s="13"/>
      <c r="J237" s="13"/>
      <c r="K237" s="13"/>
      <c r="L237" s="13"/>
      <c r="M237" s="13"/>
      <c r="N237" s="13"/>
      <c r="O237" s="13"/>
      <c r="P237" s="13"/>
      <c r="Q237" s="13"/>
      <c r="R237" s="13"/>
      <c r="S237" s="13"/>
      <c r="T237" s="13"/>
      <c r="U237" s="13"/>
      <c r="V237" s="13"/>
    </row>
    <row r="238" spans="2:22" s="69" customFormat="1" x14ac:dyDescent="0.25">
      <c r="B238" s="13"/>
      <c r="C238" s="13"/>
      <c r="D238" s="13"/>
      <c r="E238" s="13"/>
      <c r="F238" s="13"/>
      <c r="G238" s="13"/>
      <c r="H238" s="13"/>
      <c r="I238" s="13"/>
      <c r="J238" s="13"/>
      <c r="K238" s="13"/>
      <c r="L238" s="13"/>
      <c r="M238" s="13"/>
      <c r="N238" s="13"/>
      <c r="O238" s="13"/>
      <c r="P238" s="13"/>
      <c r="Q238" s="13"/>
      <c r="R238" s="13"/>
      <c r="S238" s="13"/>
      <c r="T238" s="13"/>
      <c r="U238" s="13"/>
      <c r="V238" s="13"/>
    </row>
    <row r="239" spans="2:22" s="69" customFormat="1" x14ac:dyDescent="0.25">
      <c r="B239" s="13"/>
      <c r="C239" s="13"/>
      <c r="D239" s="13"/>
      <c r="E239" s="13"/>
      <c r="F239" s="13"/>
      <c r="G239" s="13"/>
      <c r="H239" s="13"/>
      <c r="I239" s="13"/>
      <c r="J239" s="13"/>
      <c r="K239" s="13"/>
      <c r="L239" s="13"/>
      <c r="M239" s="13"/>
      <c r="N239" s="13"/>
      <c r="O239" s="13"/>
      <c r="P239" s="13"/>
      <c r="Q239" s="13"/>
      <c r="R239" s="13"/>
      <c r="S239" s="13"/>
      <c r="T239" s="13"/>
      <c r="U239" s="13"/>
      <c r="V239" s="13"/>
    </row>
    <row r="240" spans="2:22" s="69" customFormat="1" x14ac:dyDescent="0.25">
      <c r="B240" s="13"/>
      <c r="C240" s="13"/>
      <c r="D240" s="13"/>
      <c r="E240" s="13"/>
      <c r="F240" s="13"/>
      <c r="G240" s="13"/>
      <c r="H240" s="13"/>
      <c r="I240" s="13"/>
      <c r="J240" s="13"/>
      <c r="K240" s="13"/>
      <c r="L240" s="13"/>
      <c r="M240" s="13"/>
      <c r="N240" s="13"/>
      <c r="O240" s="13"/>
      <c r="P240" s="13"/>
      <c r="Q240" s="13"/>
      <c r="R240" s="13"/>
      <c r="S240" s="13"/>
      <c r="T240" s="13"/>
      <c r="U240" s="13"/>
      <c r="V240" s="13"/>
    </row>
    <row r="241" spans="2:22" s="69" customFormat="1" x14ac:dyDescent="0.25">
      <c r="B241" s="13"/>
      <c r="C241" s="13"/>
      <c r="D241" s="13"/>
      <c r="E241" s="13"/>
      <c r="F241" s="13"/>
      <c r="G241" s="13"/>
      <c r="H241" s="13"/>
      <c r="I241" s="13"/>
      <c r="J241" s="13"/>
      <c r="K241" s="13"/>
      <c r="L241" s="13"/>
      <c r="M241" s="13"/>
      <c r="N241" s="13"/>
      <c r="O241" s="13"/>
      <c r="P241" s="13"/>
      <c r="Q241" s="13"/>
      <c r="R241" s="13"/>
      <c r="S241" s="13"/>
      <c r="T241" s="13"/>
      <c r="U241" s="13"/>
      <c r="V241" s="13"/>
    </row>
    <row r="242" spans="2:22" s="69" customFormat="1" x14ac:dyDescent="0.25">
      <c r="B242" s="13"/>
      <c r="C242" s="13"/>
      <c r="D242" s="13"/>
      <c r="E242" s="13"/>
      <c r="F242" s="13"/>
      <c r="G242" s="13"/>
      <c r="H242" s="13"/>
      <c r="I242" s="13"/>
      <c r="J242" s="13"/>
      <c r="K242" s="13"/>
      <c r="L242" s="13"/>
      <c r="M242" s="13"/>
      <c r="N242" s="13"/>
      <c r="O242" s="13"/>
      <c r="P242" s="13"/>
      <c r="Q242" s="13"/>
      <c r="R242" s="13"/>
      <c r="S242" s="13"/>
      <c r="T242" s="13"/>
      <c r="U242" s="13"/>
      <c r="V242" s="13"/>
    </row>
    <row r="243" spans="2:22" s="69" customFormat="1" x14ac:dyDescent="0.25">
      <c r="B243" s="13"/>
      <c r="C243" s="13"/>
      <c r="D243" s="13"/>
      <c r="E243" s="13"/>
      <c r="F243" s="13"/>
      <c r="G243" s="13"/>
      <c r="H243" s="13"/>
      <c r="I243" s="13"/>
      <c r="J243" s="13"/>
      <c r="K243" s="13"/>
      <c r="L243" s="13"/>
      <c r="M243" s="13"/>
      <c r="N243" s="13"/>
      <c r="O243" s="13"/>
      <c r="P243" s="13"/>
      <c r="Q243" s="13"/>
      <c r="R243" s="13"/>
      <c r="S243" s="13"/>
      <c r="T243" s="13"/>
      <c r="U243" s="13"/>
      <c r="V243" s="13"/>
    </row>
    <row r="244" spans="2:22" s="69" customFormat="1" x14ac:dyDescent="0.25">
      <c r="B244" s="13"/>
      <c r="C244" s="13"/>
      <c r="D244" s="13"/>
      <c r="E244" s="13"/>
      <c r="F244" s="13"/>
      <c r="G244" s="13"/>
      <c r="H244" s="13"/>
      <c r="I244" s="13"/>
      <c r="J244" s="13"/>
      <c r="K244" s="13"/>
      <c r="L244" s="13"/>
      <c r="M244" s="13"/>
      <c r="N244" s="13"/>
      <c r="O244" s="13"/>
      <c r="P244" s="13"/>
      <c r="Q244" s="13"/>
      <c r="R244" s="13"/>
      <c r="S244" s="13"/>
      <c r="T244" s="13"/>
      <c r="U244" s="13"/>
      <c r="V244" s="13"/>
    </row>
    <row r="245" spans="2:22" s="69" customFormat="1" x14ac:dyDescent="0.25">
      <c r="B245" s="13"/>
      <c r="C245" s="13"/>
      <c r="D245" s="13"/>
      <c r="E245" s="13"/>
      <c r="F245" s="13"/>
      <c r="G245" s="13"/>
      <c r="H245" s="13"/>
      <c r="I245" s="13"/>
      <c r="J245" s="13"/>
      <c r="K245" s="13"/>
      <c r="L245" s="13"/>
      <c r="M245" s="13"/>
      <c r="N245" s="13"/>
      <c r="O245" s="13"/>
      <c r="P245" s="13"/>
      <c r="Q245" s="13"/>
      <c r="R245" s="13"/>
      <c r="S245" s="13"/>
      <c r="T245" s="13"/>
      <c r="U245" s="13"/>
      <c r="V245" s="13"/>
    </row>
    <row r="246" spans="2:22" s="69" customFormat="1" x14ac:dyDescent="0.25">
      <c r="B246" s="13"/>
      <c r="C246" s="13"/>
      <c r="D246" s="13"/>
      <c r="E246" s="13"/>
      <c r="F246" s="13"/>
      <c r="G246" s="13"/>
      <c r="H246" s="13"/>
      <c r="I246" s="13"/>
      <c r="J246" s="13"/>
      <c r="K246" s="13"/>
      <c r="L246" s="13"/>
      <c r="M246" s="13"/>
      <c r="N246" s="13"/>
      <c r="O246" s="13"/>
      <c r="P246" s="13"/>
      <c r="Q246" s="13"/>
      <c r="R246" s="13"/>
      <c r="S246" s="13"/>
      <c r="T246" s="13"/>
      <c r="U246" s="13"/>
      <c r="V246" s="13"/>
    </row>
    <row r="247" spans="2:22" s="69" customFormat="1" x14ac:dyDescent="0.25">
      <c r="B247" s="13"/>
      <c r="C247" s="13"/>
      <c r="D247" s="13"/>
      <c r="E247" s="13"/>
      <c r="F247" s="13"/>
      <c r="G247" s="13"/>
      <c r="H247" s="13"/>
      <c r="I247" s="13"/>
      <c r="J247" s="13"/>
      <c r="K247" s="13"/>
      <c r="L247" s="13"/>
      <c r="M247" s="13"/>
      <c r="N247" s="13"/>
      <c r="O247" s="13"/>
      <c r="P247" s="13"/>
      <c r="Q247" s="13"/>
      <c r="R247" s="13"/>
      <c r="S247" s="13"/>
      <c r="T247" s="13"/>
      <c r="U247" s="13"/>
      <c r="V247" s="13"/>
    </row>
    <row r="248" spans="2:22" s="69" customFormat="1" x14ac:dyDescent="0.25">
      <c r="B248" s="13"/>
      <c r="C248" s="13"/>
      <c r="D248" s="13"/>
      <c r="E248" s="13"/>
      <c r="F248" s="13"/>
      <c r="G248" s="13"/>
      <c r="H248" s="13"/>
      <c r="I248" s="13"/>
      <c r="J248" s="13"/>
      <c r="K248" s="13"/>
      <c r="L248" s="13"/>
      <c r="M248" s="13"/>
      <c r="N248" s="13"/>
      <c r="O248" s="13"/>
      <c r="P248" s="13"/>
      <c r="Q248" s="13"/>
      <c r="R248" s="13"/>
      <c r="S248" s="13"/>
      <c r="T248" s="13"/>
      <c r="U248" s="13"/>
      <c r="V248" s="13"/>
    </row>
    <row r="249" spans="2:22" s="69" customFormat="1" x14ac:dyDescent="0.25">
      <c r="B249" s="13"/>
      <c r="C249" s="13"/>
      <c r="D249" s="13"/>
      <c r="E249" s="13"/>
      <c r="F249" s="13"/>
      <c r="G249" s="13"/>
      <c r="H249" s="13"/>
      <c r="I249" s="13"/>
      <c r="J249" s="13"/>
      <c r="K249" s="13"/>
      <c r="L249" s="13"/>
      <c r="M249" s="13"/>
      <c r="N249" s="13"/>
      <c r="O249" s="13"/>
      <c r="P249" s="13"/>
      <c r="Q249" s="13"/>
      <c r="R249" s="13"/>
      <c r="S249" s="13"/>
      <c r="T249" s="13"/>
      <c r="U249" s="13"/>
      <c r="V249" s="13"/>
    </row>
    <row r="250" spans="2:22" s="69" customFormat="1" x14ac:dyDescent="0.25">
      <c r="B250" s="13"/>
      <c r="C250" s="13"/>
      <c r="D250" s="13"/>
      <c r="E250" s="13"/>
      <c r="F250" s="13"/>
      <c r="G250" s="13"/>
      <c r="H250" s="13"/>
      <c r="I250" s="13"/>
      <c r="J250" s="13"/>
      <c r="K250" s="13"/>
      <c r="L250" s="13"/>
      <c r="M250" s="13"/>
      <c r="N250" s="13"/>
      <c r="O250" s="13"/>
      <c r="P250" s="13"/>
      <c r="Q250" s="13"/>
      <c r="R250" s="13"/>
      <c r="S250" s="13"/>
      <c r="T250" s="13"/>
      <c r="U250" s="13"/>
      <c r="V250" s="13"/>
    </row>
    <row r="251" spans="2:22" s="69" customFormat="1" x14ac:dyDescent="0.25">
      <c r="B251" s="13"/>
      <c r="C251" s="13"/>
      <c r="D251" s="13"/>
      <c r="E251" s="13"/>
      <c r="F251" s="13"/>
      <c r="G251" s="13"/>
      <c r="H251" s="13"/>
      <c r="I251" s="13"/>
      <c r="J251" s="13"/>
      <c r="K251" s="13"/>
      <c r="L251" s="13"/>
      <c r="M251" s="13"/>
      <c r="N251" s="13"/>
      <c r="O251" s="13"/>
      <c r="P251" s="13"/>
      <c r="Q251" s="13"/>
      <c r="R251" s="13"/>
      <c r="S251" s="13"/>
      <c r="T251" s="13"/>
      <c r="U251" s="13"/>
      <c r="V251" s="13"/>
    </row>
    <row r="252" spans="2:22" s="69" customFormat="1" x14ac:dyDescent="0.25">
      <c r="B252" s="13"/>
      <c r="C252" s="13"/>
      <c r="D252" s="13"/>
      <c r="E252" s="13"/>
      <c r="F252" s="13"/>
      <c r="G252" s="13"/>
      <c r="H252" s="13"/>
      <c r="I252" s="13"/>
      <c r="J252" s="13"/>
      <c r="K252" s="13"/>
      <c r="L252" s="13"/>
      <c r="M252" s="13"/>
      <c r="N252" s="13"/>
      <c r="O252" s="13"/>
      <c r="P252" s="13"/>
      <c r="Q252" s="13"/>
      <c r="R252" s="13"/>
      <c r="S252" s="13"/>
      <c r="T252" s="13"/>
      <c r="U252" s="13"/>
      <c r="V252" s="13"/>
    </row>
    <row r="253" spans="2:22" s="69" customFormat="1" x14ac:dyDescent="0.25">
      <c r="B253" s="13"/>
      <c r="C253" s="13"/>
      <c r="D253" s="13"/>
      <c r="E253" s="13"/>
      <c r="F253" s="13"/>
      <c r="G253" s="13"/>
      <c r="H253" s="13"/>
      <c r="I253" s="13"/>
      <c r="J253" s="13"/>
      <c r="K253" s="13"/>
      <c r="L253" s="13"/>
      <c r="M253" s="13"/>
      <c r="N253" s="13"/>
      <c r="O253" s="13"/>
      <c r="P253" s="13"/>
      <c r="Q253" s="13"/>
      <c r="R253" s="13"/>
      <c r="S253" s="13"/>
      <c r="T253" s="13"/>
      <c r="U253" s="13"/>
      <c r="V253" s="13"/>
    </row>
    <row r="254" spans="2:22" s="69" customFormat="1" x14ac:dyDescent="0.25">
      <c r="B254" s="13"/>
      <c r="C254" s="13"/>
      <c r="D254" s="13"/>
      <c r="E254" s="13"/>
      <c r="F254" s="13"/>
      <c r="G254" s="13"/>
      <c r="H254" s="13"/>
      <c r="I254" s="13"/>
      <c r="J254" s="13"/>
      <c r="K254" s="13"/>
      <c r="L254" s="13"/>
      <c r="M254" s="13"/>
      <c r="N254" s="13"/>
      <c r="O254" s="13"/>
      <c r="P254" s="13"/>
      <c r="Q254" s="13"/>
      <c r="R254" s="13"/>
      <c r="S254" s="13"/>
      <c r="T254" s="13"/>
      <c r="U254" s="13"/>
      <c r="V254" s="13"/>
    </row>
    <row r="255" spans="2:22" s="69" customFormat="1" x14ac:dyDescent="0.25">
      <c r="B255" s="13"/>
      <c r="C255" s="13"/>
      <c r="D255" s="13"/>
      <c r="E255" s="13"/>
      <c r="F255" s="13"/>
      <c r="G255" s="13"/>
      <c r="H255" s="13"/>
      <c r="I255" s="13"/>
      <c r="J255" s="13"/>
      <c r="K255" s="13"/>
      <c r="L255" s="13"/>
      <c r="M255" s="13"/>
      <c r="N255" s="13"/>
      <c r="O255" s="13"/>
      <c r="P255" s="13"/>
      <c r="Q255" s="13"/>
      <c r="R255" s="13"/>
      <c r="S255" s="13"/>
      <c r="T255" s="13"/>
      <c r="U255" s="13"/>
      <c r="V255" s="13"/>
    </row>
    <row r="256" spans="2:22" s="69" customFormat="1" x14ac:dyDescent="0.25">
      <c r="B256" s="13"/>
      <c r="C256" s="13"/>
      <c r="D256" s="13"/>
      <c r="E256" s="13"/>
      <c r="F256" s="13"/>
      <c r="G256" s="13"/>
      <c r="H256" s="13"/>
      <c r="I256" s="13"/>
      <c r="J256" s="13"/>
      <c r="K256" s="13"/>
      <c r="L256" s="13"/>
      <c r="M256" s="13"/>
      <c r="N256" s="13"/>
      <c r="O256" s="13"/>
      <c r="P256" s="13"/>
      <c r="Q256" s="13"/>
      <c r="R256" s="13"/>
      <c r="S256" s="13"/>
      <c r="T256" s="13"/>
      <c r="U256" s="13"/>
      <c r="V256" s="13"/>
    </row>
    <row r="257" spans="2:22" s="69" customFormat="1" x14ac:dyDescent="0.25">
      <c r="B257" s="13"/>
      <c r="C257" s="13"/>
      <c r="D257" s="13"/>
      <c r="E257" s="13"/>
      <c r="F257" s="13"/>
      <c r="G257" s="13"/>
      <c r="H257" s="13"/>
      <c r="I257" s="13"/>
      <c r="J257" s="13"/>
      <c r="K257" s="13"/>
      <c r="L257" s="13"/>
      <c r="M257" s="13"/>
      <c r="N257" s="13"/>
      <c r="O257" s="13"/>
      <c r="P257" s="13"/>
      <c r="Q257" s="13"/>
      <c r="R257" s="13"/>
      <c r="S257" s="13"/>
      <c r="T257" s="13"/>
      <c r="U257" s="13"/>
      <c r="V257" s="13"/>
    </row>
    <row r="258" spans="2:22" s="69" customFormat="1" x14ac:dyDescent="0.25">
      <c r="B258" s="13"/>
      <c r="C258" s="13"/>
      <c r="D258" s="13"/>
      <c r="E258" s="13"/>
      <c r="F258" s="13"/>
      <c r="G258" s="13"/>
      <c r="H258" s="13"/>
      <c r="I258" s="13"/>
      <c r="J258" s="13"/>
      <c r="K258" s="13"/>
      <c r="L258" s="13"/>
      <c r="M258" s="13"/>
      <c r="N258" s="13"/>
      <c r="O258" s="13"/>
      <c r="P258" s="13"/>
      <c r="Q258" s="13"/>
      <c r="R258" s="13"/>
      <c r="S258" s="13"/>
      <c r="T258" s="13"/>
      <c r="U258" s="13"/>
      <c r="V258" s="13"/>
    </row>
    <row r="259" spans="2:22" s="69" customFormat="1" x14ac:dyDescent="0.25">
      <c r="B259" s="13"/>
      <c r="C259" s="13"/>
      <c r="D259" s="13"/>
      <c r="E259" s="13"/>
      <c r="F259" s="13"/>
      <c r="G259" s="13"/>
      <c r="H259" s="13"/>
      <c r="I259" s="13"/>
      <c r="J259" s="13"/>
      <c r="K259" s="13"/>
      <c r="L259" s="13"/>
      <c r="M259" s="13"/>
      <c r="N259" s="13"/>
      <c r="O259" s="13"/>
      <c r="P259" s="13"/>
      <c r="Q259" s="13"/>
      <c r="R259" s="13"/>
      <c r="S259" s="13"/>
      <c r="T259" s="13"/>
      <c r="U259" s="13"/>
      <c r="V259" s="13"/>
    </row>
    <row r="260" spans="2:22" s="69" customFormat="1" x14ac:dyDescent="0.25">
      <c r="B260" s="13"/>
      <c r="C260" s="13"/>
      <c r="D260" s="13"/>
      <c r="E260" s="13"/>
      <c r="F260" s="13"/>
      <c r="G260" s="13"/>
      <c r="H260" s="13"/>
      <c r="I260" s="13"/>
      <c r="J260" s="13"/>
      <c r="K260" s="13"/>
      <c r="L260" s="13"/>
      <c r="M260" s="13"/>
      <c r="N260" s="13"/>
      <c r="O260" s="13"/>
      <c r="P260" s="13"/>
      <c r="Q260" s="13"/>
      <c r="R260" s="13"/>
      <c r="S260" s="13"/>
      <c r="T260" s="13"/>
      <c r="U260" s="13"/>
      <c r="V260" s="13"/>
    </row>
    <row r="261" spans="2:22" s="69" customFormat="1" x14ac:dyDescent="0.25">
      <c r="B261" s="13"/>
      <c r="C261" s="13"/>
      <c r="D261" s="13"/>
      <c r="E261" s="13"/>
      <c r="F261" s="13"/>
      <c r="G261" s="13"/>
      <c r="H261" s="13"/>
      <c r="I261" s="13"/>
      <c r="J261" s="13"/>
      <c r="K261" s="13"/>
      <c r="L261" s="13"/>
      <c r="M261" s="13"/>
      <c r="N261" s="13"/>
      <c r="O261" s="13"/>
      <c r="P261" s="13"/>
      <c r="Q261" s="13"/>
      <c r="R261" s="13"/>
      <c r="S261" s="13"/>
      <c r="T261" s="13"/>
      <c r="U261" s="13"/>
      <c r="V261" s="13"/>
    </row>
    <row r="262" spans="2:22" s="69" customFormat="1" x14ac:dyDescent="0.25">
      <c r="B262" s="13"/>
      <c r="C262" s="13"/>
      <c r="D262" s="13"/>
      <c r="E262" s="13"/>
      <c r="F262" s="13"/>
      <c r="G262" s="13"/>
      <c r="H262" s="13"/>
      <c r="I262" s="13"/>
      <c r="J262" s="13"/>
      <c r="K262" s="13"/>
      <c r="L262" s="13"/>
      <c r="M262" s="13"/>
      <c r="N262" s="13"/>
      <c r="O262" s="13"/>
      <c r="P262" s="13"/>
      <c r="Q262" s="13"/>
      <c r="R262" s="13"/>
      <c r="S262" s="13"/>
      <c r="T262" s="13"/>
      <c r="U262" s="13"/>
      <c r="V262" s="13"/>
    </row>
    <row r="263" spans="2:22" s="69" customFormat="1" x14ac:dyDescent="0.25">
      <c r="B263" s="13"/>
      <c r="C263" s="13"/>
      <c r="D263" s="13"/>
      <c r="E263" s="13"/>
      <c r="F263" s="13"/>
      <c r="G263" s="13"/>
      <c r="H263" s="13"/>
      <c r="I263" s="13"/>
      <c r="J263" s="13"/>
      <c r="K263" s="13"/>
      <c r="L263" s="13"/>
      <c r="M263" s="13"/>
      <c r="N263" s="13"/>
      <c r="O263" s="13"/>
      <c r="P263" s="13"/>
      <c r="Q263" s="13"/>
      <c r="R263" s="13"/>
      <c r="S263" s="13"/>
      <c r="T263" s="13"/>
      <c r="U263" s="13"/>
      <c r="V263" s="13"/>
    </row>
    <row r="264" spans="2:22" s="69" customFormat="1" x14ac:dyDescent="0.25">
      <c r="B264" s="13"/>
      <c r="C264" s="13"/>
      <c r="D264" s="13"/>
      <c r="E264" s="13"/>
      <c r="F264" s="13"/>
      <c r="G264" s="13"/>
      <c r="H264" s="13"/>
      <c r="I264" s="13"/>
      <c r="J264" s="13"/>
      <c r="K264" s="13"/>
      <c r="L264" s="13"/>
      <c r="M264" s="13"/>
      <c r="N264" s="13"/>
      <c r="O264" s="13"/>
      <c r="P264" s="13"/>
      <c r="Q264" s="13"/>
      <c r="R264" s="13"/>
      <c r="S264" s="13"/>
      <c r="T264" s="13"/>
      <c r="U264" s="13"/>
      <c r="V264" s="13"/>
    </row>
    <row r="265" spans="2:22" s="69" customFormat="1" x14ac:dyDescent="0.25">
      <c r="B265" s="13"/>
      <c r="C265" s="13"/>
      <c r="D265" s="13"/>
      <c r="E265" s="13"/>
      <c r="F265" s="13"/>
      <c r="G265" s="13"/>
      <c r="H265" s="13"/>
      <c r="I265" s="13"/>
      <c r="J265" s="13"/>
      <c r="K265" s="13"/>
      <c r="L265" s="13"/>
      <c r="M265" s="13"/>
      <c r="N265" s="13"/>
      <c r="O265" s="13"/>
      <c r="P265" s="13"/>
      <c r="Q265" s="13"/>
      <c r="R265" s="13"/>
      <c r="S265" s="13"/>
      <c r="T265" s="13"/>
      <c r="U265" s="13"/>
      <c r="V265" s="13"/>
    </row>
    <row r="266" spans="2:22" s="69" customFormat="1" x14ac:dyDescent="0.25">
      <c r="B266" s="13"/>
      <c r="C266" s="13"/>
      <c r="D266" s="13"/>
      <c r="E266" s="13"/>
      <c r="F266" s="13"/>
      <c r="G266" s="13"/>
      <c r="H266" s="13"/>
      <c r="I266" s="13"/>
      <c r="J266" s="13"/>
      <c r="K266" s="13"/>
      <c r="L266" s="13"/>
      <c r="M266" s="13"/>
      <c r="N266" s="13"/>
      <c r="O266" s="13"/>
      <c r="P266" s="13"/>
      <c r="Q266" s="13"/>
      <c r="R266" s="13"/>
      <c r="S266" s="13"/>
      <c r="T266" s="13"/>
      <c r="U266" s="13"/>
      <c r="V266" s="13"/>
    </row>
    <row r="267" spans="2:22" s="69" customFormat="1" x14ac:dyDescent="0.25">
      <c r="B267" s="13"/>
      <c r="C267" s="13"/>
      <c r="D267" s="13"/>
      <c r="E267" s="13"/>
      <c r="F267" s="13"/>
      <c r="G267" s="13"/>
      <c r="H267" s="13"/>
      <c r="I267" s="13"/>
      <c r="J267" s="13"/>
      <c r="K267" s="13"/>
      <c r="L267" s="13"/>
      <c r="M267" s="13"/>
      <c r="N267" s="13"/>
      <c r="O267" s="13"/>
      <c r="P267" s="13"/>
      <c r="Q267" s="13"/>
      <c r="R267" s="13"/>
      <c r="S267" s="13"/>
      <c r="T267" s="13"/>
      <c r="U267" s="13"/>
      <c r="V267" s="13"/>
    </row>
    <row r="268" spans="2:22" s="69" customFormat="1" x14ac:dyDescent="0.25">
      <c r="B268" s="13"/>
      <c r="C268" s="13"/>
      <c r="D268" s="13"/>
      <c r="E268" s="13"/>
      <c r="F268" s="13"/>
      <c r="G268" s="13"/>
      <c r="H268" s="13"/>
      <c r="I268" s="13"/>
      <c r="J268" s="13"/>
      <c r="K268" s="13"/>
      <c r="L268" s="13"/>
      <c r="M268" s="13"/>
      <c r="N268" s="13"/>
      <c r="O268" s="13"/>
      <c r="P268" s="13"/>
      <c r="Q268" s="13"/>
      <c r="R268" s="13"/>
      <c r="S268" s="13"/>
      <c r="T268" s="13"/>
      <c r="U268" s="13"/>
      <c r="V268" s="13"/>
    </row>
    <row r="269" spans="2:22" s="69" customFormat="1" x14ac:dyDescent="0.25">
      <c r="B269" s="13"/>
      <c r="C269" s="13"/>
      <c r="D269" s="13"/>
      <c r="E269" s="13"/>
      <c r="F269" s="13"/>
      <c r="G269" s="13"/>
      <c r="H269" s="13"/>
      <c r="I269" s="13"/>
      <c r="J269" s="13"/>
      <c r="K269" s="13"/>
      <c r="L269" s="13"/>
      <c r="M269" s="13"/>
      <c r="N269" s="13"/>
      <c r="O269" s="13"/>
      <c r="P269" s="13"/>
      <c r="Q269" s="13"/>
      <c r="R269" s="13"/>
      <c r="S269" s="13"/>
      <c r="T269" s="13"/>
      <c r="U269" s="13"/>
      <c r="V269" s="13"/>
    </row>
    <row r="270" spans="2:22" s="69" customFormat="1" x14ac:dyDescent="0.25">
      <c r="B270" s="13"/>
      <c r="C270" s="13"/>
      <c r="D270" s="13"/>
      <c r="E270" s="13"/>
      <c r="F270" s="13"/>
      <c r="G270" s="13"/>
      <c r="H270" s="13"/>
      <c r="I270" s="13"/>
      <c r="J270" s="13"/>
      <c r="K270" s="13"/>
      <c r="L270" s="13"/>
      <c r="M270" s="13"/>
      <c r="N270" s="13"/>
      <c r="O270" s="13"/>
      <c r="P270" s="13"/>
      <c r="Q270" s="13"/>
      <c r="R270" s="13"/>
      <c r="S270" s="13"/>
      <c r="T270" s="13"/>
      <c r="U270" s="13"/>
      <c r="V270" s="13"/>
    </row>
    <row r="271" spans="2:22" s="69" customFormat="1" x14ac:dyDescent="0.25">
      <c r="B271" s="13"/>
      <c r="C271" s="13"/>
      <c r="D271" s="13"/>
      <c r="E271" s="13"/>
      <c r="F271" s="13"/>
      <c r="G271" s="13"/>
      <c r="H271" s="13"/>
      <c r="I271" s="13"/>
      <c r="J271" s="13"/>
      <c r="K271" s="13"/>
      <c r="L271" s="13"/>
      <c r="M271" s="13"/>
      <c r="N271" s="13"/>
      <c r="O271" s="13"/>
      <c r="P271" s="13"/>
      <c r="Q271" s="13"/>
      <c r="R271" s="13"/>
      <c r="S271" s="13"/>
      <c r="T271" s="13"/>
      <c r="U271" s="13"/>
      <c r="V271" s="13"/>
    </row>
    <row r="272" spans="2:22" s="69" customFormat="1" x14ac:dyDescent="0.25">
      <c r="B272" s="13"/>
      <c r="C272" s="13"/>
      <c r="D272" s="13"/>
      <c r="E272" s="13"/>
      <c r="F272" s="13"/>
      <c r="G272" s="13"/>
      <c r="H272" s="13"/>
      <c r="I272" s="13"/>
      <c r="J272" s="13"/>
      <c r="K272" s="13"/>
      <c r="L272" s="13"/>
      <c r="M272" s="13"/>
      <c r="N272" s="13"/>
      <c r="O272" s="13"/>
      <c r="P272" s="13"/>
      <c r="Q272" s="13"/>
      <c r="R272" s="13"/>
      <c r="S272" s="13"/>
      <c r="T272" s="13"/>
      <c r="U272" s="13"/>
      <c r="V272" s="13"/>
    </row>
    <row r="273" spans="2:22" s="69" customFormat="1" x14ac:dyDescent="0.25">
      <c r="B273" s="13"/>
      <c r="C273" s="13"/>
      <c r="D273" s="13"/>
      <c r="E273" s="13"/>
      <c r="F273" s="13"/>
      <c r="G273" s="13"/>
      <c r="H273" s="13"/>
      <c r="I273" s="13"/>
      <c r="J273" s="13"/>
      <c r="K273" s="13"/>
      <c r="L273" s="13"/>
      <c r="M273" s="13"/>
      <c r="N273" s="13"/>
      <c r="O273" s="13"/>
      <c r="P273" s="13"/>
      <c r="Q273" s="13"/>
      <c r="R273" s="13"/>
      <c r="S273" s="13"/>
      <c r="T273" s="13"/>
      <c r="U273" s="13"/>
      <c r="V273" s="13"/>
    </row>
    <row r="274" spans="2:22" s="69" customFormat="1" x14ac:dyDescent="0.25">
      <c r="B274" s="13"/>
      <c r="C274" s="13"/>
      <c r="D274" s="13"/>
      <c r="E274" s="13"/>
      <c r="F274" s="13"/>
      <c r="G274" s="13"/>
      <c r="H274" s="13"/>
      <c r="I274" s="13"/>
      <c r="J274" s="13"/>
      <c r="K274" s="13"/>
      <c r="L274" s="13"/>
      <c r="M274" s="13"/>
      <c r="N274" s="13"/>
      <c r="O274" s="13"/>
      <c r="P274" s="13"/>
      <c r="Q274" s="13"/>
      <c r="R274" s="13"/>
      <c r="S274" s="13"/>
      <c r="T274" s="13"/>
      <c r="U274" s="13"/>
      <c r="V274" s="13"/>
    </row>
    <row r="275" spans="2:22" s="69" customFormat="1" x14ac:dyDescent="0.25">
      <c r="B275" s="13"/>
      <c r="C275" s="13"/>
      <c r="D275" s="13"/>
      <c r="E275" s="13"/>
      <c r="F275" s="13"/>
      <c r="G275" s="13"/>
      <c r="H275" s="13"/>
      <c r="I275" s="13"/>
      <c r="J275" s="13"/>
      <c r="K275" s="13"/>
      <c r="L275" s="13"/>
      <c r="M275" s="13"/>
      <c r="N275" s="13"/>
      <c r="O275" s="13"/>
      <c r="P275" s="13"/>
      <c r="Q275" s="13"/>
      <c r="R275" s="13"/>
      <c r="S275" s="13"/>
      <c r="T275" s="13"/>
      <c r="U275" s="13"/>
      <c r="V275" s="13"/>
    </row>
    <row r="276" spans="2:22" s="69" customFormat="1" x14ac:dyDescent="0.25">
      <c r="B276" s="13"/>
      <c r="C276" s="13"/>
      <c r="D276" s="13"/>
      <c r="E276" s="13"/>
      <c r="F276" s="13"/>
      <c r="G276" s="13"/>
      <c r="H276" s="13"/>
      <c r="I276" s="13"/>
      <c r="J276" s="13"/>
      <c r="K276" s="13"/>
      <c r="L276" s="13"/>
      <c r="M276" s="13"/>
      <c r="N276" s="13"/>
      <c r="O276" s="13"/>
      <c r="P276" s="13"/>
      <c r="Q276" s="13"/>
      <c r="R276" s="13"/>
      <c r="S276" s="13"/>
      <c r="T276" s="13"/>
      <c r="U276" s="13"/>
      <c r="V276" s="13"/>
    </row>
    <row r="277" spans="2:22" s="69" customFormat="1" x14ac:dyDescent="0.25">
      <c r="B277" s="13"/>
      <c r="C277" s="13"/>
      <c r="D277" s="13"/>
      <c r="E277" s="13"/>
      <c r="F277" s="13"/>
      <c r="G277" s="13"/>
      <c r="H277" s="13"/>
      <c r="I277" s="13"/>
      <c r="J277" s="13"/>
      <c r="K277" s="13"/>
      <c r="L277" s="13"/>
      <c r="M277" s="13"/>
      <c r="N277" s="13"/>
      <c r="O277" s="13"/>
      <c r="P277" s="13"/>
      <c r="Q277" s="13"/>
      <c r="R277" s="13"/>
      <c r="S277" s="13"/>
      <c r="T277" s="13"/>
      <c r="U277" s="13"/>
      <c r="V277" s="13"/>
    </row>
    <row r="278" spans="2:22" s="69" customFormat="1" x14ac:dyDescent="0.25">
      <c r="B278" s="13"/>
      <c r="C278" s="13"/>
      <c r="D278" s="13"/>
      <c r="E278" s="13"/>
      <c r="F278" s="13"/>
      <c r="G278" s="13"/>
      <c r="H278" s="13"/>
      <c r="I278" s="13"/>
      <c r="J278" s="13"/>
      <c r="K278" s="13"/>
      <c r="L278" s="13"/>
      <c r="M278" s="13"/>
      <c r="N278" s="13"/>
      <c r="O278" s="13"/>
      <c r="P278" s="13"/>
      <c r="Q278" s="13"/>
      <c r="R278" s="13"/>
      <c r="S278" s="13"/>
      <c r="T278" s="13"/>
      <c r="U278" s="13"/>
      <c r="V278" s="13"/>
    </row>
    <row r="279" spans="2:22" s="69" customFormat="1" x14ac:dyDescent="0.25">
      <c r="B279" s="13"/>
      <c r="C279" s="13"/>
      <c r="D279" s="13"/>
      <c r="E279" s="13"/>
      <c r="F279" s="13"/>
      <c r="G279" s="13"/>
      <c r="H279" s="13"/>
      <c r="I279" s="13"/>
      <c r="J279" s="13"/>
      <c r="K279" s="13"/>
      <c r="L279" s="13"/>
      <c r="M279" s="13"/>
      <c r="N279" s="13"/>
      <c r="O279" s="13"/>
      <c r="P279" s="13"/>
      <c r="Q279" s="13"/>
      <c r="R279" s="13"/>
      <c r="S279" s="13"/>
      <c r="T279" s="13"/>
      <c r="U279" s="13"/>
      <c r="V279" s="13"/>
    </row>
    <row r="280" spans="2:22" s="69" customFormat="1" x14ac:dyDescent="0.25">
      <c r="B280" s="13"/>
      <c r="C280" s="13"/>
      <c r="D280" s="13"/>
      <c r="E280" s="13"/>
      <c r="F280" s="13"/>
      <c r="G280" s="13"/>
      <c r="H280" s="13"/>
      <c r="I280" s="13"/>
      <c r="J280" s="13"/>
      <c r="K280" s="13"/>
      <c r="L280" s="13"/>
      <c r="M280" s="13"/>
      <c r="N280" s="13"/>
      <c r="O280" s="13"/>
      <c r="P280" s="13"/>
      <c r="Q280" s="13"/>
      <c r="R280" s="13"/>
      <c r="S280" s="13"/>
      <c r="T280" s="13"/>
      <c r="U280" s="13"/>
      <c r="V280" s="13"/>
    </row>
    <row r="281" spans="2:22" s="69" customFormat="1" x14ac:dyDescent="0.25">
      <c r="B281" s="13"/>
      <c r="C281" s="13"/>
      <c r="D281" s="13"/>
      <c r="E281" s="13"/>
      <c r="F281" s="13"/>
      <c r="G281" s="13"/>
      <c r="H281" s="13"/>
      <c r="I281" s="13"/>
      <c r="J281" s="13"/>
      <c r="K281" s="13"/>
      <c r="L281" s="13"/>
      <c r="M281" s="13"/>
      <c r="N281" s="13"/>
      <c r="O281" s="13"/>
      <c r="P281" s="13"/>
      <c r="Q281" s="13"/>
      <c r="R281" s="13"/>
      <c r="S281" s="13"/>
      <c r="T281" s="13"/>
      <c r="U281" s="13"/>
      <c r="V281" s="13"/>
    </row>
    <row r="282" spans="2:22" s="69" customFormat="1" x14ac:dyDescent="0.25">
      <c r="B282" s="13"/>
      <c r="C282" s="13"/>
      <c r="D282" s="13"/>
      <c r="E282" s="13"/>
      <c r="F282" s="13"/>
      <c r="G282" s="13"/>
      <c r="H282" s="13"/>
      <c r="I282" s="13"/>
      <c r="J282" s="13"/>
      <c r="K282" s="13"/>
      <c r="L282" s="13"/>
      <c r="M282" s="13"/>
      <c r="N282" s="13"/>
      <c r="O282" s="13"/>
      <c r="P282" s="13"/>
      <c r="Q282" s="13"/>
      <c r="R282" s="13"/>
      <c r="S282" s="13"/>
      <c r="T282" s="13"/>
      <c r="U282" s="13"/>
      <c r="V282" s="13"/>
    </row>
    <row r="283" spans="2:22" s="69" customFormat="1" x14ac:dyDescent="0.25">
      <c r="B283" s="13"/>
      <c r="C283" s="13"/>
      <c r="D283" s="13"/>
      <c r="E283" s="13"/>
      <c r="F283" s="13"/>
      <c r="G283" s="13"/>
      <c r="H283" s="13"/>
      <c r="I283" s="13"/>
      <c r="J283" s="13"/>
      <c r="K283" s="13"/>
      <c r="L283" s="13"/>
      <c r="M283" s="13"/>
      <c r="N283" s="13"/>
      <c r="O283" s="13"/>
      <c r="P283" s="13"/>
      <c r="Q283" s="13"/>
      <c r="R283" s="13"/>
      <c r="S283" s="13"/>
      <c r="T283" s="13"/>
      <c r="U283" s="13"/>
      <c r="V283" s="13"/>
    </row>
    <row r="284" spans="2:22" s="69" customFormat="1" x14ac:dyDescent="0.25">
      <c r="B284" s="13"/>
      <c r="C284" s="13"/>
      <c r="D284" s="13"/>
      <c r="E284" s="13"/>
      <c r="F284" s="13"/>
      <c r="G284" s="13"/>
      <c r="H284" s="13"/>
      <c r="I284" s="13"/>
      <c r="J284" s="13"/>
      <c r="K284" s="13"/>
      <c r="L284" s="13"/>
      <c r="M284" s="13"/>
      <c r="N284" s="13"/>
      <c r="O284" s="13"/>
      <c r="P284" s="13"/>
      <c r="Q284" s="13"/>
      <c r="R284" s="13"/>
      <c r="S284" s="13"/>
      <c r="T284" s="13"/>
      <c r="U284" s="13"/>
      <c r="V284" s="13"/>
    </row>
    <row r="285" spans="2:22" s="69" customFormat="1" x14ac:dyDescent="0.25">
      <c r="B285" s="13"/>
      <c r="C285" s="13"/>
      <c r="D285" s="13"/>
      <c r="E285" s="13"/>
      <c r="F285" s="13"/>
      <c r="G285" s="13"/>
      <c r="H285" s="13"/>
      <c r="I285" s="13"/>
      <c r="J285" s="13"/>
      <c r="K285" s="13"/>
      <c r="L285" s="13"/>
      <c r="M285" s="13"/>
      <c r="N285" s="13"/>
      <c r="O285" s="13"/>
      <c r="P285" s="13"/>
      <c r="Q285" s="13"/>
      <c r="R285" s="13"/>
      <c r="S285" s="13"/>
      <c r="T285" s="13"/>
      <c r="U285" s="13"/>
      <c r="V285" s="13"/>
    </row>
    <row r="286" spans="2:22" s="69" customFormat="1" x14ac:dyDescent="0.25">
      <c r="B286" s="13"/>
      <c r="C286" s="13"/>
      <c r="D286" s="13"/>
      <c r="E286" s="13"/>
      <c r="F286" s="13"/>
      <c r="G286" s="13"/>
      <c r="H286" s="13"/>
      <c r="I286" s="13"/>
      <c r="J286" s="13"/>
      <c r="K286" s="13"/>
      <c r="L286" s="13"/>
      <c r="M286" s="13"/>
      <c r="N286" s="13"/>
      <c r="O286" s="13"/>
      <c r="P286" s="13"/>
      <c r="Q286" s="13"/>
      <c r="R286" s="13"/>
      <c r="S286" s="13"/>
      <c r="T286" s="13"/>
      <c r="U286" s="13"/>
      <c r="V286" s="13"/>
    </row>
    <row r="287" spans="2:22" s="69" customFormat="1" x14ac:dyDescent="0.25">
      <c r="B287" s="13"/>
      <c r="C287" s="13"/>
      <c r="D287" s="13"/>
      <c r="E287" s="13"/>
      <c r="F287" s="13"/>
      <c r="G287" s="13"/>
      <c r="H287" s="13"/>
      <c r="I287" s="13"/>
      <c r="J287" s="13"/>
      <c r="K287" s="13"/>
      <c r="L287" s="13"/>
      <c r="M287" s="13"/>
      <c r="N287" s="13"/>
      <c r="O287" s="13"/>
      <c r="P287" s="13"/>
      <c r="Q287" s="13"/>
      <c r="R287" s="13"/>
      <c r="S287" s="13"/>
      <c r="T287" s="13"/>
      <c r="U287" s="13"/>
      <c r="V287" s="13"/>
    </row>
    <row r="288" spans="2:22" s="69" customFormat="1" x14ac:dyDescent="0.25">
      <c r="B288" s="13"/>
      <c r="C288" s="13"/>
      <c r="D288" s="13"/>
      <c r="E288" s="13"/>
      <c r="F288" s="13"/>
      <c r="G288" s="13"/>
      <c r="H288" s="13"/>
      <c r="I288" s="13"/>
      <c r="J288" s="13"/>
      <c r="K288" s="13"/>
      <c r="L288" s="13"/>
      <c r="M288" s="13"/>
      <c r="N288" s="13"/>
      <c r="O288" s="13"/>
      <c r="P288" s="13"/>
      <c r="Q288" s="13"/>
      <c r="R288" s="13"/>
      <c r="S288" s="13"/>
      <c r="T288" s="13"/>
      <c r="U288" s="13"/>
      <c r="V288" s="13"/>
    </row>
    <row r="289" spans="2:22" s="69" customFormat="1" x14ac:dyDescent="0.25">
      <c r="B289" s="13"/>
      <c r="C289" s="13"/>
      <c r="D289" s="13"/>
      <c r="E289" s="13"/>
      <c r="F289" s="13"/>
      <c r="G289" s="13"/>
      <c r="H289" s="13"/>
      <c r="I289" s="13"/>
      <c r="J289" s="13"/>
      <c r="K289" s="13"/>
      <c r="L289" s="13"/>
      <c r="M289" s="13"/>
      <c r="N289" s="13"/>
      <c r="O289" s="13"/>
      <c r="P289" s="13"/>
      <c r="Q289" s="13"/>
      <c r="R289" s="13"/>
      <c r="S289" s="13"/>
      <c r="T289" s="13"/>
      <c r="U289" s="13"/>
      <c r="V289" s="13"/>
    </row>
    <row r="290" spans="2:22" s="69" customFormat="1" x14ac:dyDescent="0.25">
      <c r="B290" s="13"/>
      <c r="C290" s="13"/>
      <c r="D290" s="13"/>
      <c r="E290" s="13"/>
      <c r="F290" s="13"/>
      <c r="G290" s="13"/>
      <c r="H290" s="13"/>
      <c r="I290" s="13"/>
      <c r="J290" s="13"/>
      <c r="K290" s="13"/>
      <c r="L290" s="13"/>
      <c r="M290" s="13"/>
      <c r="N290" s="13"/>
      <c r="O290" s="13"/>
      <c r="P290" s="13"/>
      <c r="Q290" s="13"/>
      <c r="R290" s="13"/>
      <c r="S290" s="13"/>
      <c r="T290" s="13"/>
      <c r="U290" s="13"/>
      <c r="V290" s="13"/>
    </row>
    <row r="291" spans="2:22" s="69" customFormat="1" x14ac:dyDescent="0.25">
      <c r="B291" s="13"/>
      <c r="C291" s="13"/>
      <c r="D291" s="13"/>
      <c r="E291" s="13"/>
      <c r="F291" s="13"/>
      <c r="G291" s="13"/>
      <c r="H291" s="13"/>
      <c r="I291" s="13"/>
      <c r="J291" s="13"/>
      <c r="K291" s="13"/>
      <c r="L291" s="13"/>
      <c r="M291" s="13"/>
      <c r="N291" s="13"/>
      <c r="O291" s="13"/>
      <c r="P291" s="13"/>
      <c r="Q291" s="13"/>
      <c r="R291" s="13"/>
      <c r="S291" s="13"/>
      <c r="T291" s="13"/>
      <c r="U291" s="13"/>
      <c r="V291" s="13"/>
    </row>
    <row r="292" spans="2:22" s="69" customFormat="1" x14ac:dyDescent="0.25">
      <c r="B292" s="13"/>
      <c r="C292" s="13"/>
      <c r="D292" s="13"/>
      <c r="E292" s="13"/>
      <c r="F292" s="13"/>
      <c r="G292" s="13"/>
      <c r="H292" s="13"/>
      <c r="I292" s="13"/>
      <c r="J292" s="13"/>
      <c r="K292" s="13"/>
      <c r="L292" s="13"/>
      <c r="M292" s="13"/>
      <c r="N292" s="13"/>
      <c r="O292" s="13"/>
      <c r="P292" s="13"/>
      <c r="Q292" s="13"/>
      <c r="R292" s="13"/>
      <c r="S292" s="13"/>
      <c r="T292" s="13"/>
      <c r="U292" s="13"/>
      <c r="V292" s="13"/>
    </row>
    <row r="293" spans="2:22" s="69" customFormat="1" x14ac:dyDescent="0.25">
      <c r="B293" s="13"/>
      <c r="C293" s="13"/>
      <c r="D293" s="13"/>
      <c r="E293" s="13"/>
      <c r="F293" s="13"/>
      <c r="G293" s="13"/>
      <c r="H293" s="13"/>
      <c r="I293" s="13"/>
      <c r="J293" s="13"/>
      <c r="K293" s="13"/>
      <c r="L293" s="13"/>
      <c r="M293" s="13"/>
      <c r="N293" s="13"/>
      <c r="O293" s="13"/>
      <c r="P293" s="13"/>
      <c r="Q293" s="13"/>
      <c r="R293" s="13"/>
      <c r="S293" s="13"/>
      <c r="T293" s="13"/>
      <c r="U293" s="13"/>
      <c r="V293" s="13"/>
    </row>
    <row r="294" spans="2:22" s="69" customFormat="1" x14ac:dyDescent="0.25">
      <c r="B294" s="13"/>
      <c r="C294" s="13"/>
      <c r="D294" s="13"/>
      <c r="E294" s="13"/>
      <c r="F294" s="13"/>
      <c r="G294" s="13"/>
      <c r="H294" s="13"/>
      <c r="I294" s="13"/>
      <c r="J294" s="13"/>
      <c r="K294" s="13"/>
      <c r="L294" s="13"/>
      <c r="M294" s="13"/>
      <c r="N294" s="13"/>
      <c r="O294" s="13"/>
      <c r="P294" s="13"/>
      <c r="Q294" s="13"/>
      <c r="R294" s="13"/>
      <c r="S294" s="13"/>
      <c r="T294" s="13"/>
      <c r="U294" s="13"/>
      <c r="V294" s="13"/>
    </row>
    <row r="295" spans="2:22" s="69" customFormat="1" x14ac:dyDescent="0.25">
      <c r="B295" s="13"/>
      <c r="C295" s="13"/>
      <c r="D295" s="13"/>
      <c r="E295" s="13"/>
      <c r="F295" s="13"/>
      <c r="G295" s="13"/>
      <c r="H295" s="13"/>
      <c r="I295" s="13"/>
      <c r="J295" s="13"/>
      <c r="K295" s="13"/>
      <c r="L295" s="13"/>
      <c r="M295" s="13"/>
      <c r="N295" s="13"/>
      <c r="O295" s="13"/>
      <c r="P295" s="13"/>
      <c r="Q295" s="13"/>
      <c r="R295" s="13"/>
      <c r="S295" s="13"/>
      <c r="T295" s="13"/>
      <c r="U295" s="13"/>
      <c r="V295" s="13"/>
    </row>
    <row r="296" spans="2:22" s="69" customFormat="1" x14ac:dyDescent="0.25">
      <c r="B296" s="13"/>
      <c r="C296" s="13"/>
      <c r="D296" s="13"/>
      <c r="E296" s="13"/>
      <c r="F296" s="13"/>
      <c r="G296" s="13"/>
      <c r="H296" s="13"/>
      <c r="I296" s="13"/>
      <c r="J296" s="13"/>
      <c r="K296" s="13"/>
      <c r="L296" s="13"/>
      <c r="M296" s="13"/>
      <c r="N296" s="13"/>
      <c r="O296" s="13"/>
      <c r="P296" s="13"/>
      <c r="Q296" s="13"/>
      <c r="R296" s="13"/>
      <c r="S296" s="13"/>
      <c r="T296" s="13"/>
      <c r="U296" s="13"/>
      <c r="V296" s="13"/>
    </row>
    <row r="297" spans="2:22" s="69" customFormat="1" x14ac:dyDescent="0.25">
      <c r="B297" s="13"/>
      <c r="C297" s="13"/>
      <c r="D297" s="13"/>
      <c r="E297" s="13"/>
      <c r="F297" s="13"/>
      <c r="G297" s="13"/>
      <c r="H297" s="13"/>
      <c r="I297" s="13"/>
      <c r="J297" s="13"/>
      <c r="K297" s="13"/>
      <c r="L297" s="13"/>
      <c r="M297" s="13"/>
      <c r="N297" s="13"/>
      <c r="O297" s="13"/>
      <c r="P297" s="13"/>
      <c r="Q297" s="13"/>
      <c r="R297" s="13"/>
      <c r="S297" s="13"/>
      <c r="T297" s="13"/>
      <c r="U297" s="13"/>
      <c r="V297" s="13"/>
    </row>
    <row r="298" spans="2:22" s="69" customFormat="1" x14ac:dyDescent="0.25">
      <c r="B298" s="13"/>
      <c r="C298" s="13"/>
      <c r="D298" s="13"/>
      <c r="E298" s="13"/>
      <c r="F298" s="13"/>
      <c r="G298" s="13"/>
      <c r="H298" s="13"/>
      <c r="I298" s="13"/>
      <c r="J298" s="13"/>
      <c r="K298" s="13"/>
      <c r="L298" s="13"/>
      <c r="M298" s="13"/>
      <c r="N298" s="13"/>
      <c r="O298" s="13"/>
      <c r="P298" s="13"/>
      <c r="Q298" s="13"/>
      <c r="R298" s="13"/>
      <c r="S298" s="13"/>
      <c r="T298" s="13"/>
      <c r="U298" s="13"/>
      <c r="V298" s="13"/>
    </row>
    <row r="299" spans="2:22" s="69" customFormat="1" x14ac:dyDescent="0.25">
      <c r="B299" s="13"/>
      <c r="C299" s="13"/>
      <c r="D299" s="13"/>
      <c r="E299" s="13"/>
      <c r="F299" s="13"/>
      <c r="G299" s="13"/>
      <c r="H299" s="13"/>
      <c r="I299" s="13"/>
      <c r="J299" s="13"/>
      <c r="K299" s="13"/>
      <c r="L299" s="13"/>
      <c r="M299" s="13"/>
      <c r="N299" s="13"/>
      <c r="O299" s="13"/>
      <c r="P299" s="13"/>
      <c r="Q299" s="13"/>
      <c r="R299" s="13"/>
      <c r="S299" s="13"/>
      <c r="T299" s="13"/>
      <c r="U299" s="13"/>
      <c r="V299" s="13"/>
    </row>
    <row r="300" spans="2:22" s="69" customFormat="1" x14ac:dyDescent="0.25">
      <c r="B300" s="13"/>
      <c r="C300" s="13"/>
      <c r="D300" s="13"/>
      <c r="E300" s="13"/>
      <c r="F300" s="13"/>
      <c r="G300" s="13"/>
      <c r="H300" s="13"/>
      <c r="I300" s="13"/>
      <c r="J300" s="13"/>
      <c r="K300" s="13"/>
      <c r="L300" s="13"/>
      <c r="M300" s="13"/>
      <c r="N300" s="13"/>
      <c r="O300" s="13"/>
      <c r="P300" s="13"/>
      <c r="Q300" s="13"/>
      <c r="R300" s="13"/>
      <c r="S300" s="13"/>
      <c r="T300" s="13"/>
      <c r="U300" s="13"/>
      <c r="V300" s="13"/>
    </row>
    <row r="301" spans="2:22" s="69" customFormat="1" x14ac:dyDescent="0.25">
      <c r="B301" s="13"/>
      <c r="C301" s="13"/>
      <c r="D301" s="13"/>
      <c r="E301" s="13"/>
      <c r="F301" s="13"/>
      <c r="G301" s="13"/>
      <c r="H301" s="13"/>
      <c r="I301" s="13"/>
      <c r="J301" s="13"/>
      <c r="K301" s="13"/>
      <c r="L301" s="13"/>
      <c r="M301" s="13"/>
      <c r="N301" s="13"/>
      <c r="O301" s="13"/>
      <c r="P301" s="13"/>
      <c r="Q301" s="13"/>
      <c r="R301" s="13"/>
      <c r="S301" s="13"/>
      <c r="T301" s="13"/>
      <c r="U301" s="13"/>
      <c r="V301" s="13"/>
    </row>
    <row r="302" spans="2:22" s="69" customFormat="1" x14ac:dyDescent="0.25">
      <c r="B302" s="13"/>
      <c r="C302" s="13"/>
      <c r="D302" s="13"/>
      <c r="E302" s="13"/>
      <c r="F302" s="13"/>
      <c r="G302" s="13"/>
      <c r="H302" s="13"/>
      <c r="I302" s="13"/>
      <c r="J302" s="13"/>
      <c r="K302" s="13"/>
      <c r="L302" s="13"/>
      <c r="M302" s="13"/>
      <c r="N302" s="13"/>
      <c r="O302" s="13"/>
      <c r="P302" s="13"/>
      <c r="Q302" s="13"/>
      <c r="R302" s="13"/>
      <c r="S302" s="13"/>
      <c r="T302" s="13"/>
      <c r="U302" s="13"/>
      <c r="V302" s="13"/>
    </row>
    <row r="303" spans="2:22" s="69" customFormat="1" x14ac:dyDescent="0.25">
      <c r="B303" s="13"/>
      <c r="C303" s="13"/>
      <c r="D303" s="13"/>
      <c r="E303" s="13"/>
      <c r="F303" s="13"/>
      <c r="G303" s="13"/>
      <c r="H303" s="13"/>
      <c r="I303" s="13"/>
      <c r="J303" s="13"/>
      <c r="K303" s="13"/>
      <c r="L303" s="13"/>
      <c r="M303" s="13"/>
      <c r="N303" s="13"/>
      <c r="O303" s="13"/>
      <c r="P303" s="13"/>
      <c r="Q303" s="13"/>
      <c r="R303" s="13"/>
      <c r="S303" s="13"/>
      <c r="T303" s="13"/>
      <c r="U303" s="13"/>
      <c r="V303" s="13"/>
    </row>
    <row r="304" spans="2:22" s="69" customFormat="1" x14ac:dyDescent="0.25">
      <c r="B304" s="13"/>
      <c r="C304" s="13"/>
      <c r="D304" s="13"/>
      <c r="E304" s="13"/>
      <c r="F304" s="13"/>
      <c r="G304" s="13"/>
      <c r="H304" s="13"/>
      <c r="I304" s="13"/>
      <c r="J304" s="13"/>
      <c r="K304" s="13"/>
      <c r="L304" s="13"/>
      <c r="M304" s="13"/>
      <c r="N304" s="13"/>
      <c r="O304" s="13"/>
      <c r="P304" s="13"/>
      <c r="Q304" s="13"/>
      <c r="R304" s="13"/>
      <c r="S304" s="13"/>
      <c r="T304" s="13"/>
      <c r="U304" s="13"/>
      <c r="V304" s="13"/>
    </row>
    <row r="305" spans="2:22" s="69" customFormat="1" x14ac:dyDescent="0.25">
      <c r="B305" s="13"/>
      <c r="C305" s="13"/>
      <c r="D305" s="13"/>
      <c r="E305" s="13"/>
      <c r="F305" s="13"/>
      <c r="G305" s="13"/>
      <c r="H305" s="13"/>
      <c r="I305" s="13"/>
      <c r="J305" s="13"/>
      <c r="K305" s="13"/>
      <c r="L305" s="13"/>
      <c r="M305" s="13"/>
      <c r="N305" s="13"/>
      <c r="O305" s="13"/>
      <c r="P305" s="13"/>
      <c r="Q305" s="13"/>
      <c r="R305" s="13"/>
      <c r="S305" s="13"/>
      <c r="T305" s="13"/>
      <c r="U305" s="13"/>
      <c r="V305" s="13"/>
    </row>
    <row r="306" spans="2:22" s="69" customFormat="1" x14ac:dyDescent="0.25">
      <c r="B306" s="13"/>
      <c r="C306" s="13"/>
      <c r="D306" s="13"/>
      <c r="E306" s="13"/>
      <c r="F306" s="13"/>
      <c r="G306" s="13"/>
      <c r="H306" s="13"/>
      <c r="I306" s="13"/>
      <c r="J306" s="13"/>
      <c r="K306" s="13"/>
      <c r="L306" s="13"/>
      <c r="M306" s="13"/>
      <c r="N306" s="13"/>
      <c r="O306" s="13"/>
      <c r="P306" s="13"/>
      <c r="Q306" s="13"/>
      <c r="R306" s="13"/>
      <c r="S306" s="13"/>
      <c r="T306" s="13"/>
      <c r="U306" s="13"/>
      <c r="V306" s="13"/>
    </row>
    <row r="307" spans="2:22" s="69" customFormat="1" x14ac:dyDescent="0.25">
      <c r="B307" s="13"/>
      <c r="C307" s="13"/>
      <c r="D307" s="13"/>
      <c r="E307" s="13"/>
      <c r="F307" s="13"/>
      <c r="G307" s="13"/>
      <c r="H307" s="13"/>
      <c r="I307" s="13"/>
      <c r="J307" s="13"/>
      <c r="K307" s="13"/>
      <c r="L307" s="13"/>
      <c r="M307" s="13"/>
      <c r="N307" s="13"/>
      <c r="O307" s="13"/>
      <c r="P307" s="13"/>
      <c r="Q307" s="13"/>
      <c r="R307" s="13"/>
      <c r="S307" s="13"/>
      <c r="T307" s="13"/>
      <c r="U307" s="13"/>
      <c r="V307" s="13"/>
    </row>
    <row r="308" spans="2:22" s="69" customFormat="1" x14ac:dyDescent="0.25">
      <c r="B308" s="13"/>
      <c r="C308" s="13"/>
      <c r="D308" s="13"/>
      <c r="E308" s="13"/>
      <c r="F308" s="13"/>
      <c r="G308" s="13"/>
      <c r="H308" s="13"/>
      <c r="I308" s="13"/>
      <c r="J308" s="13"/>
      <c r="K308" s="13"/>
      <c r="L308" s="13"/>
      <c r="M308" s="13"/>
      <c r="N308" s="13"/>
      <c r="O308" s="13"/>
      <c r="P308" s="13"/>
      <c r="Q308" s="13"/>
      <c r="R308" s="13"/>
      <c r="S308" s="13"/>
      <c r="T308" s="13"/>
      <c r="U308" s="13"/>
      <c r="V308" s="13"/>
    </row>
    <row r="309" spans="2:22" s="69" customFormat="1" x14ac:dyDescent="0.25">
      <c r="B309" s="13"/>
      <c r="C309" s="13"/>
      <c r="D309" s="13"/>
      <c r="E309" s="13"/>
      <c r="F309" s="13"/>
      <c r="G309" s="13"/>
      <c r="H309" s="13"/>
      <c r="I309" s="13"/>
      <c r="J309" s="13"/>
      <c r="K309" s="13"/>
      <c r="L309" s="13"/>
      <c r="M309" s="13"/>
      <c r="N309" s="13"/>
      <c r="O309" s="13"/>
      <c r="P309" s="13"/>
      <c r="Q309" s="13"/>
      <c r="R309" s="13"/>
      <c r="S309" s="13"/>
      <c r="T309" s="13"/>
      <c r="U309" s="13"/>
      <c r="V309" s="13"/>
    </row>
    <row r="310" spans="2:22" s="69" customFormat="1" x14ac:dyDescent="0.25">
      <c r="B310" s="13"/>
      <c r="C310" s="13"/>
      <c r="D310" s="13"/>
      <c r="E310" s="13"/>
      <c r="F310" s="13"/>
      <c r="G310" s="13"/>
      <c r="H310" s="13"/>
      <c r="I310" s="13"/>
      <c r="J310" s="13"/>
      <c r="K310" s="13"/>
      <c r="L310" s="13"/>
      <c r="M310" s="13"/>
      <c r="N310" s="13"/>
      <c r="O310" s="13"/>
      <c r="P310" s="13"/>
      <c r="Q310" s="13"/>
      <c r="R310" s="13"/>
      <c r="S310" s="13"/>
      <c r="T310" s="13"/>
      <c r="U310" s="13"/>
      <c r="V310" s="13"/>
    </row>
    <row r="311" spans="2:22" s="69" customFormat="1" x14ac:dyDescent="0.25">
      <c r="B311" s="13"/>
      <c r="C311" s="13"/>
      <c r="D311" s="13"/>
      <c r="E311" s="13"/>
      <c r="F311" s="13"/>
      <c r="G311" s="13"/>
      <c r="H311" s="13"/>
      <c r="I311" s="13"/>
      <c r="J311" s="13"/>
      <c r="K311" s="13"/>
      <c r="L311" s="13"/>
      <c r="M311" s="13"/>
      <c r="N311" s="13"/>
      <c r="O311" s="13"/>
      <c r="P311" s="13"/>
      <c r="Q311" s="13"/>
      <c r="R311" s="13"/>
      <c r="S311" s="13"/>
      <c r="T311" s="13"/>
      <c r="U311" s="13"/>
      <c r="V311" s="13"/>
    </row>
    <row r="312" spans="2:22" s="69" customFormat="1" x14ac:dyDescent="0.25">
      <c r="B312" s="13"/>
      <c r="C312" s="13"/>
      <c r="D312" s="13"/>
      <c r="E312" s="13"/>
      <c r="F312" s="13"/>
      <c r="G312" s="13"/>
      <c r="H312" s="13"/>
      <c r="I312" s="13"/>
      <c r="J312" s="13"/>
      <c r="K312" s="13"/>
      <c r="L312" s="13"/>
      <c r="M312" s="13"/>
      <c r="N312" s="13"/>
      <c r="O312" s="13"/>
      <c r="P312" s="13"/>
      <c r="Q312" s="13"/>
      <c r="R312" s="13"/>
      <c r="S312" s="13"/>
      <c r="T312" s="13"/>
      <c r="U312" s="13"/>
      <c r="V312" s="13"/>
    </row>
    <row r="313" spans="2:22" s="69" customFormat="1" x14ac:dyDescent="0.25">
      <c r="B313" s="13"/>
      <c r="C313" s="13"/>
      <c r="D313" s="13"/>
      <c r="E313" s="13"/>
      <c r="F313" s="13"/>
      <c r="G313" s="13"/>
      <c r="H313" s="13"/>
      <c r="I313" s="13"/>
      <c r="J313" s="13"/>
      <c r="K313" s="13"/>
      <c r="L313" s="13"/>
      <c r="M313" s="13"/>
      <c r="N313" s="13"/>
      <c r="O313" s="13"/>
      <c r="P313" s="13"/>
      <c r="Q313" s="13"/>
      <c r="R313" s="13"/>
      <c r="S313" s="13"/>
      <c r="T313" s="13"/>
      <c r="U313" s="13"/>
      <c r="V313" s="13"/>
    </row>
    <row r="314" spans="2:22" s="69" customFormat="1" x14ac:dyDescent="0.25">
      <c r="B314" s="13"/>
      <c r="C314" s="13"/>
      <c r="D314" s="13"/>
      <c r="E314" s="13"/>
      <c r="F314" s="13"/>
      <c r="G314" s="13"/>
      <c r="H314" s="13"/>
      <c r="I314" s="13"/>
      <c r="J314" s="13"/>
      <c r="K314" s="13"/>
      <c r="L314" s="13"/>
      <c r="M314" s="13"/>
      <c r="N314" s="13"/>
      <c r="O314" s="13"/>
      <c r="P314" s="13"/>
      <c r="Q314" s="13"/>
      <c r="R314" s="13"/>
      <c r="S314" s="13"/>
      <c r="T314" s="13"/>
      <c r="U314" s="13"/>
      <c r="V314" s="13"/>
    </row>
    <row r="315" spans="2:22" s="69" customFormat="1" x14ac:dyDescent="0.25">
      <c r="B315" s="13"/>
      <c r="C315" s="13"/>
      <c r="D315" s="13"/>
      <c r="E315" s="13"/>
      <c r="F315" s="13"/>
      <c r="G315" s="13"/>
      <c r="H315" s="13"/>
      <c r="I315" s="13"/>
      <c r="J315" s="13"/>
      <c r="K315" s="13"/>
      <c r="L315" s="13"/>
      <c r="M315" s="13"/>
      <c r="N315" s="13"/>
      <c r="O315" s="13"/>
      <c r="P315" s="13"/>
      <c r="Q315" s="13"/>
      <c r="R315" s="13"/>
      <c r="S315" s="13"/>
      <c r="T315" s="13"/>
      <c r="U315" s="13"/>
      <c r="V315" s="13"/>
    </row>
    <row r="316" spans="2:22" s="69" customFormat="1" x14ac:dyDescent="0.25">
      <c r="B316" s="13"/>
      <c r="C316" s="13"/>
      <c r="D316" s="13"/>
      <c r="E316" s="13"/>
      <c r="F316" s="13"/>
      <c r="G316" s="13"/>
      <c r="H316" s="13"/>
      <c r="I316" s="13"/>
      <c r="J316" s="13"/>
      <c r="K316" s="13"/>
      <c r="L316" s="13"/>
      <c r="M316" s="13"/>
      <c r="N316" s="13"/>
      <c r="O316" s="13"/>
      <c r="P316" s="13"/>
      <c r="Q316" s="13"/>
      <c r="R316" s="13"/>
      <c r="S316" s="13"/>
      <c r="T316" s="13"/>
      <c r="U316" s="13"/>
      <c r="V316" s="13"/>
    </row>
    <row r="317" spans="2:22" s="69" customFormat="1" x14ac:dyDescent="0.25">
      <c r="B317" s="13"/>
      <c r="C317" s="13"/>
      <c r="D317" s="13"/>
      <c r="E317" s="13"/>
      <c r="F317" s="13"/>
      <c r="G317" s="13"/>
      <c r="H317" s="13"/>
      <c r="I317" s="13"/>
      <c r="J317" s="13"/>
      <c r="K317" s="13"/>
      <c r="L317" s="13"/>
      <c r="M317" s="13"/>
      <c r="N317" s="13"/>
      <c r="O317" s="13"/>
      <c r="P317" s="13"/>
      <c r="Q317" s="13"/>
      <c r="R317" s="13"/>
      <c r="S317" s="13"/>
      <c r="T317" s="13"/>
      <c r="U317" s="13"/>
      <c r="V317" s="13"/>
    </row>
    <row r="318" spans="2:22" s="69" customFormat="1" x14ac:dyDescent="0.25">
      <c r="B318" s="13"/>
      <c r="C318" s="13"/>
      <c r="D318" s="13"/>
      <c r="E318" s="13"/>
      <c r="F318" s="13"/>
      <c r="G318" s="13"/>
      <c r="H318" s="13"/>
      <c r="I318" s="13"/>
      <c r="J318" s="13"/>
      <c r="K318" s="13"/>
      <c r="L318" s="13"/>
      <c r="M318" s="13"/>
      <c r="N318" s="13"/>
      <c r="O318" s="13"/>
      <c r="P318" s="13"/>
      <c r="Q318" s="13"/>
      <c r="R318" s="13"/>
      <c r="S318" s="13"/>
      <c r="T318" s="13"/>
      <c r="U318" s="13"/>
      <c r="V318" s="13"/>
    </row>
    <row r="319" spans="2:22" s="69" customFormat="1" x14ac:dyDescent="0.25">
      <c r="B319" s="13"/>
      <c r="C319" s="13"/>
      <c r="D319" s="13"/>
      <c r="E319" s="13"/>
      <c r="F319" s="13"/>
      <c r="G319" s="13"/>
      <c r="H319" s="13"/>
      <c r="I319" s="13"/>
      <c r="J319" s="13"/>
      <c r="K319" s="13"/>
      <c r="L319" s="13"/>
      <c r="M319" s="13"/>
      <c r="N319" s="13"/>
      <c r="O319" s="13"/>
      <c r="P319" s="13"/>
      <c r="Q319" s="13"/>
      <c r="R319" s="13"/>
      <c r="S319" s="13"/>
      <c r="T319" s="13"/>
      <c r="U319" s="13"/>
      <c r="V319" s="13"/>
    </row>
    <row r="320" spans="2:22" s="69" customFormat="1" x14ac:dyDescent="0.25">
      <c r="B320" s="13"/>
      <c r="C320" s="13"/>
      <c r="D320" s="13"/>
      <c r="E320" s="13"/>
      <c r="F320" s="13"/>
      <c r="G320" s="13"/>
      <c r="H320" s="13"/>
      <c r="I320" s="13"/>
      <c r="J320" s="13"/>
      <c r="K320" s="13"/>
      <c r="L320" s="13"/>
      <c r="M320" s="13"/>
      <c r="N320" s="13"/>
      <c r="O320" s="13"/>
      <c r="P320" s="13"/>
      <c r="Q320" s="13"/>
      <c r="R320" s="13"/>
      <c r="S320" s="13"/>
      <c r="T320" s="13"/>
      <c r="U320" s="13"/>
      <c r="V320" s="13"/>
    </row>
    <row r="321" spans="2:22" s="69" customFormat="1" x14ac:dyDescent="0.25">
      <c r="B321" s="13"/>
      <c r="C321" s="13"/>
      <c r="D321" s="13"/>
      <c r="E321" s="13"/>
      <c r="F321" s="13"/>
      <c r="G321" s="13"/>
      <c r="H321" s="13"/>
      <c r="I321" s="13"/>
      <c r="J321" s="13"/>
      <c r="K321" s="13"/>
      <c r="L321" s="13"/>
      <c r="M321" s="13"/>
      <c r="N321" s="13"/>
      <c r="O321" s="13"/>
      <c r="P321" s="13"/>
      <c r="Q321" s="13"/>
      <c r="R321" s="13"/>
      <c r="S321" s="13"/>
      <c r="T321" s="13"/>
      <c r="U321" s="13"/>
      <c r="V321" s="13"/>
    </row>
    <row r="322" spans="2:22" s="69" customFormat="1" x14ac:dyDescent="0.25">
      <c r="B322" s="13"/>
      <c r="C322" s="13"/>
      <c r="D322" s="13"/>
      <c r="E322" s="13"/>
      <c r="F322" s="13"/>
      <c r="G322" s="13"/>
      <c r="H322" s="13"/>
      <c r="I322" s="13"/>
      <c r="J322" s="13"/>
      <c r="K322" s="13"/>
      <c r="L322" s="13"/>
      <c r="M322" s="13"/>
      <c r="N322" s="13"/>
      <c r="O322" s="13"/>
      <c r="P322" s="13"/>
      <c r="Q322" s="13"/>
      <c r="R322" s="13"/>
      <c r="S322" s="13"/>
      <c r="T322" s="13"/>
      <c r="U322" s="13"/>
      <c r="V322" s="13"/>
    </row>
    <row r="323" spans="2:22" s="69" customFormat="1" x14ac:dyDescent="0.25">
      <c r="B323" s="13"/>
      <c r="C323" s="13"/>
      <c r="D323" s="13"/>
      <c r="E323" s="13"/>
      <c r="F323" s="13"/>
      <c r="G323" s="13"/>
      <c r="H323" s="13"/>
      <c r="I323" s="13"/>
      <c r="J323" s="13"/>
      <c r="K323" s="13"/>
      <c r="L323" s="13"/>
      <c r="M323" s="13"/>
      <c r="N323" s="13"/>
      <c r="O323" s="13"/>
      <c r="P323" s="13"/>
      <c r="Q323" s="13"/>
      <c r="R323" s="13"/>
      <c r="S323" s="13"/>
      <c r="T323" s="13"/>
      <c r="U323" s="13"/>
      <c r="V323" s="13"/>
    </row>
    <row r="324" spans="2:22" s="69" customFormat="1" x14ac:dyDescent="0.25">
      <c r="B324" s="13"/>
      <c r="C324" s="13"/>
      <c r="D324" s="13"/>
      <c r="E324" s="13"/>
      <c r="F324" s="13"/>
      <c r="G324" s="13"/>
      <c r="H324" s="13"/>
      <c r="I324" s="13"/>
      <c r="J324" s="13"/>
      <c r="K324" s="13"/>
      <c r="L324" s="13"/>
      <c r="M324" s="13"/>
      <c r="N324" s="13"/>
      <c r="O324" s="13"/>
      <c r="P324" s="13"/>
      <c r="Q324" s="13"/>
      <c r="R324" s="13"/>
      <c r="S324" s="13"/>
      <c r="T324" s="13"/>
      <c r="U324" s="13"/>
      <c r="V324" s="13"/>
    </row>
    <row r="325" spans="2:22" s="69" customFormat="1" x14ac:dyDescent="0.25">
      <c r="B325" s="13"/>
      <c r="C325" s="13"/>
      <c r="D325" s="13"/>
      <c r="E325" s="13"/>
      <c r="F325" s="13"/>
      <c r="G325" s="13"/>
      <c r="H325" s="13"/>
      <c r="I325" s="13"/>
      <c r="J325" s="13"/>
      <c r="K325" s="13"/>
      <c r="L325" s="13"/>
      <c r="M325" s="13"/>
      <c r="N325" s="13"/>
      <c r="O325" s="13"/>
      <c r="P325" s="13"/>
      <c r="Q325" s="13"/>
      <c r="R325" s="13"/>
      <c r="S325" s="13"/>
      <c r="T325" s="13"/>
      <c r="U325" s="13"/>
      <c r="V325" s="13"/>
    </row>
    <row r="326" spans="2:22" s="69" customFormat="1" x14ac:dyDescent="0.25">
      <c r="B326" s="13"/>
      <c r="C326" s="13"/>
      <c r="D326" s="13"/>
      <c r="E326" s="13"/>
      <c r="F326" s="13"/>
      <c r="G326" s="13"/>
      <c r="H326" s="13"/>
      <c r="I326" s="13"/>
      <c r="J326" s="13"/>
      <c r="K326" s="13"/>
      <c r="L326" s="13"/>
      <c r="M326" s="13"/>
      <c r="N326" s="13"/>
      <c r="O326" s="13"/>
      <c r="P326" s="13"/>
      <c r="Q326" s="13"/>
      <c r="R326" s="13"/>
      <c r="S326" s="13"/>
      <c r="T326" s="13"/>
      <c r="U326" s="13"/>
      <c r="V326" s="13"/>
    </row>
    <row r="327" spans="2:22" s="69" customFormat="1" x14ac:dyDescent="0.25">
      <c r="B327" s="13"/>
      <c r="C327" s="13"/>
      <c r="D327" s="13"/>
      <c r="E327" s="13"/>
      <c r="F327" s="13"/>
      <c r="G327" s="13"/>
      <c r="H327" s="13"/>
      <c r="I327" s="13"/>
      <c r="J327" s="13"/>
      <c r="K327" s="13"/>
      <c r="L327" s="13"/>
      <c r="M327" s="13"/>
      <c r="N327" s="13"/>
      <c r="O327" s="13"/>
      <c r="P327" s="13"/>
      <c r="Q327" s="13"/>
      <c r="R327" s="13"/>
      <c r="S327" s="13"/>
      <c r="T327" s="13"/>
      <c r="U327" s="13"/>
      <c r="V327" s="13"/>
    </row>
    <row r="328" spans="2:22" s="69" customFormat="1" x14ac:dyDescent="0.25">
      <c r="B328" s="13"/>
      <c r="C328" s="13"/>
      <c r="D328" s="13"/>
      <c r="E328" s="13"/>
      <c r="F328" s="13"/>
      <c r="G328" s="13"/>
      <c r="H328" s="13"/>
      <c r="I328" s="13"/>
      <c r="J328" s="13"/>
      <c r="K328" s="13"/>
      <c r="L328" s="13"/>
      <c r="M328" s="13"/>
      <c r="N328" s="13"/>
      <c r="O328" s="13"/>
      <c r="P328" s="13"/>
      <c r="Q328" s="13"/>
      <c r="R328" s="13"/>
      <c r="S328" s="13"/>
      <c r="T328" s="13"/>
      <c r="U328" s="13"/>
      <c r="V328" s="13"/>
    </row>
    <row r="329" spans="2:22" s="69" customFormat="1" x14ac:dyDescent="0.25">
      <c r="B329" s="13"/>
      <c r="C329" s="13"/>
      <c r="D329" s="13"/>
      <c r="E329" s="13"/>
      <c r="F329" s="13"/>
      <c r="G329" s="13"/>
      <c r="H329" s="13"/>
      <c r="I329" s="13"/>
      <c r="J329" s="13"/>
      <c r="K329" s="13"/>
      <c r="L329" s="13"/>
      <c r="M329" s="13"/>
      <c r="N329" s="13"/>
      <c r="O329" s="13"/>
      <c r="P329" s="13"/>
      <c r="Q329" s="13"/>
      <c r="R329" s="13"/>
      <c r="S329" s="13"/>
      <c r="T329" s="13"/>
      <c r="U329" s="13"/>
      <c r="V329" s="13"/>
    </row>
    <row r="330" spans="2:22" s="69" customFormat="1" x14ac:dyDescent="0.25">
      <c r="B330" s="13"/>
      <c r="C330" s="13"/>
      <c r="D330" s="13"/>
      <c r="E330" s="13"/>
      <c r="F330" s="13"/>
      <c r="G330" s="13"/>
      <c r="H330" s="13"/>
      <c r="I330" s="13"/>
      <c r="J330" s="13"/>
      <c r="K330" s="13"/>
      <c r="L330" s="13"/>
      <c r="M330" s="13"/>
      <c r="N330" s="13"/>
      <c r="O330" s="13"/>
      <c r="P330" s="13"/>
      <c r="Q330" s="13"/>
      <c r="R330" s="13"/>
      <c r="S330" s="13"/>
      <c r="T330" s="13"/>
      <c r="U330" s="13"/>
      <c r="V330" s="13"/>
    </row>
    <row r="331" spans="2:22" s="69" customFormat="1" x14ac:dyDescent="0.25">
      <c r="B331" s="13"/>
      <c r="C331" s="13"/>
      <c r="D331" s="13"/>
      <c r="E331" s="13"/>
      <c r="F331" s="13"/>
      <c r="G331" s="13"/>
      <c r="H331" s="13"/>
      <c r="I331" s="13"/>
      <c r="J331" s="13"/>
      <c r="K331" s="13"/>
      <c r="L331" s="13"/>
      <c r="M331" s="13"/>
      <c r="N331" s="13"/>
      <c r="O331" s="13"/>
      <c r="P331" s="13"/>
      <c r="Q331" s="13"/>
      <c r="R331" s="13"/>
      <c r="S331" s="13"/>
      <c r="T331" s="13"/>
      <c r="U331" s="13"/>
      <c r="V331" s="13"/>
    </row>
    <row r="332" spans="2:22" s="69" customFormat="1" x14ac:dyDescent="0.25">
      <c r="B332" s="13"/>
      <c r="C332" s="13"/>
      <c r="D332" s="13"/>
      <c r="E332" s="13"/>
      <c r="F332" s="13"/>
      <c r="G332" s="13"/>
      <c r="H332" s="13"/>
      <c r="I332" s="13"/>
      <c r="J332" s="13"/>
      <c r="K332" s="13"/>
      <c r="L332" s="13"/>
      <c r="M332" s="13"/>
      <c r="N332" s="13"/>
      <c r="O332" s="13"/>
      <c r="P332" s="13"/>
      <c r="Q332" s="13"/>
      <c r="R332" s="13"/>
      <c r="S332" s="13"/>
      <c r="T332" s="13"/>
      <c r="U332" s="13"/>
      <c r="V332" s="13"/>
    </row>
    <row r="333" spans="2:22" s="69" customFormat="1" x14ac:dyDescent="0.25">
      <c r="B333" s="13"/>
      <c r="C333" s="13"/>
      <c r="D333" s="13"/>
      <c r="E333" s="13"/>
      <c r="F333" s="13"/>
      <c r="G333" s="13"/>
      <c r="H333" s="13"/>
      <c r="I333" s="13"/>
      <c r="J333" s="13"/>
      <c r="K333" s="13"/>
      <c r="L333" s="13"/>
      <c r="M333" s="13"/>
      <c r="N333" s="13"/>
      <c r="O333" s="13"/>
      <c r="P333" s="13"/>
      <c r="Q333" s="13"/>
      <c r="R333" s="13"/>
      <c r="S333" s="13"/>
      <c r="T333" s="13"/>
      <c r="U333" s="13"/>
      <c r="V333" s="13"/>
    </row>
    <row r="334" spans="2:22" s="69" customFormat="1" x14ac:dyDescent="0.25">
      <c r="B334" s="13"/>
      <c r="C334" s="13"/>
      <c r="D334" s="13"/>
      <c r="E334" s="13"/>
      <c r="F334" s="13"/>
      <c r="G334" s="13"/>
      <c r="H334" s="13"/>
      <c r="I334" s="13"/>
      <c r="J334" s="13"/>
      <c r="K334" s="13"/>
      <c r="L334" s="13"/>
      <c r="M334" s="13"/>
      <c r="N334" s="13"/>
      <c r="O334" s="13"/>
      <c r="P334" s="13"/>
      <c r="Q334" s="13"/>
      <c r="R334" s="13"/>
      <c r="S334" s="13"/>
      <c r="T334" s="13"/>
      <c r="U334" s="13"/>
      <c r="V334" s="13"/>
    </row>
    <row r="335" spans="2:22" s="69" customFormat="1" x14ac:dyDescent="0.25">
      <c r="B335" s="13"/>
      <c r="C335" s="13"/>
      <c r="D335" s="13"/>
      <c r="E335" s="13"/>
      <c r="F335" s="13"/>
      <c r="G335" s="13"/>
      <c r="H335" s="13"/>
      <c r="I335" s="13"/>
      <c r="J335" s="13"/>
      <c r="K335" s="13"/>
      <c r="L335" s="13"/>
      <c r="M335" s="13"/>
      <c r="N335" s="13"/>
      <c r="O335" s="13"/>
      <c r="P335" s="13"/>
      <c r="Q335" s="13"/>
      <c r="R335" s="13"/>
      <c r="S335" s="13"/>
      <c r="T335" s="13"/>
      <c r="U335" s="13"/>
      <c r="V335" s="13"/>
    </row>
    <row r="336" spans="2:22" s="69" customFormat="1" x14ac:dyDescent="0.25">
      <c r="B336" s="13"/>
      <c r="C336" s="13"/>
      <c r="D336" s="13"/>
      <c r="E336" s="13"/>
      <c r="F336" s="13"/>
      <c r="G336" s="13"/>
      <c r="H336" s="13"/>
      <c r="I336" s="13"/>
      <c r="J336" s="13"/>
      <c r="K336" s="13"/>
      <c r="L336" s="13"/>
      <c r="M336" s="13"/>
      <c r="N336" s="13"/>
      <c r="O336" s="13"/>
      <c r="P336" s="13"/>
      <c r="Q336" s="13"/>
      <c r="R336" s="13"/>
      <c r="S336" s="13"/>
      <c r="T336" s="13"/>
      <c r="U336" s="13"/>
      <c r="V336" s="13"/>
    </row>
    <row r="337" spans="2:22" s="69" customFormat="1" x14ac:dyDescent="0.25">
      <c r="B337" s="13"/>
      <c r="C337" s="13"/>
      <c r="D337" s="13"/>
      <c r="E337" s="13"/>
      <c r="F337" s="13"/>
      <c r="G337" s="13"/>
      <c r="H337" s="13"/>
      <c r="I337" s="13"/>
      <c r="J337" s="13"/>
      <c r="K337" s="13"/>
      <c r="L337" s="13"/>
      <c r="M337" s="13"/>
      <c r="N337" s="13"/>
      <c r="O337" s="13"/>
      <c r="P337" s="13"/>
      <c r="Q337" s="13"/>
      <c r="R337" s="13"/>
      <c r="S337" s="13"/>
      <c r="T337" s="13"/>
      <c r="U337" s="13"/>
      <c r="V337" s="13"/>
    </row>
    <row r="338" spans="2:22" s="69" customFormat="1" x14ac:dyDescent="0.25">
      <c r="B338" s="13"/>
      <c r="C338" s="13"/>
      <c r="D338" s="13"/>
      <c r="E338" s="13"/>
      <c r="F338" s="13"/>
      <c r="G338" s="13"/>
      <c r="H338" s="13"/>
      <c r="I338" s="13"/>
      <c r="J338" s="13"/>
      <c r="K338" s="13"/>
      <c r="L338" s="13"/>
      <c r="M338" s="13"/>
      <c r="N338" s="13"/>
      <c r="O338" s="13"/>
      <c r="P338" s="13"/>
      <c r="Q338" s="13"/>
      <c r="R338" s="13"/>
      <c r="S338" s="13"/>
      <c r="T338" s="13"/>
      <c r="U338" s="13"/>
      <c r="V338" s="13"/>
    </row>
    <row r="339" spans="2:22" s="69" customFormat="1" x14ac:dyDescent="0.25">
      <c r="B339" s="13"/>
      <c r="C339" s="13"/>
      <c r="D339" s="13"/>
      <c r="E339" s="13"/>
      <c r="F339" s="13"/>
      <c r="G339" s="13"/>
      <c r="H339" s="13"/>
      <c r="I339" s="13"/>
      <c r="J339" s="13"/>
      <c r="K339" s="13"/>
      <c r="L339" s="13"/>
      <c r="M339" s="13"/>
      <c r="N339" s="13"/>
      <c r="O339" s="13"/>
      <c r="P339" s="13"/>
      <c r="Q339" s="13"/>
      <c r="R339" s="13"/>
      <c r="S339" s="13"/>
      <c r="T339" s="13"/>
      <c r="U339" s="13"/>
      <c r="V339" s="13"/>
    </row>
    <row r="340" spans="2:22" s="69" customFormat="1" x14ac:dyDescent="0.25">
      <c r="B340" s="13"/>
      <c r="C340" s="13"/>
      <c r="D340" s="13"/>
      <c r="E340" s="13"/>
      <c r="F340" s="13"/>
      <c r="G340" s="13"/>
      <c r="H340" s="13"/>
      <c r="I340" s="13"/>
      <c r="J340" s="13"/>
      <c r="K340" s="13"/>
      <c r="L340" s="13"/>
      <c r="M340" s="13"/>
      <c r="N340" s="13"/>
      <c r="O340" s="13"/>
      <c r="P340" s="13"/>
      <c r="Q340" s="13"/>
      <c r="R340" s="13"/>
      <c r="S340" s="13"/>
      <c r="T340" s="13"/>
      <c r="U340" s="13"/>
      <c r="V340" s="13"/>
    </row>
    <row r="341" spans="2:22" s="69" customFormat="1" x14ac:dyDescent="0.25">
      <c r="B341" s="13"/>
      <c r="C341" s="13"/>
      <c r="D341" s="13"/>
      <c r="E341" s="13"/>
      <c r="F341" s="13"/>
      <c r="G341" s="13"/>
      <c r="H341" s="13"/>
      <c r="I341" s="13"/>
      <c r="J341" s="13"/>
      <c r="K341" s="13"/>
      <c r="L341" s="13"/>
      <c r="M341" s="13"/>
      <c r="N341" s="13"/>
      <c r="O341" s="13"/>
      <c r="P341" s="13"/>
      <c r="Q341" s="13"/>
      <c r="R341" s="13"/>
      <c r="S341" s="13"/>
      <c r="T341" s="13"/>
      <c r="U341" s="13"/>
      <c r="V341" s="13"/>
    </row>
    <row r="342" spans="2:22" s="69" customFormat="1" x14ac:dyDescent="0.25">
      <c r="B342" s="13"/>
      <c r="C342" s="13"/>
      <c r="D342" s="13"/>
      <c r="E342" s="13"/>
      <c r="F342" s="13"/>
      <c r="G342" s="13"/>
      <c r="H342" s="13"/>
      <c r="I342" s="13"/>
      <c r="J342" s="13"/>
      <c r="K342" s="13"/>
      <c r="L342" s="13"/>
      <c r="M342" s="13"/>
      <c r="N342" s="13"/>
      <c r="O342" s="13"/>
      <c r="P342" s="13"/>
      <c r="Q342" s="13"/>
      <c r="R342" s="13"/>
      <c r="S342" s="13"/>
      <c r="T342" s="13"/>
      <c r="U342" s="13"/>
      <c r="V342" s="13"/>
    </row>
    <row r="343" spans="2:22" s="69" customFormat="1" x14ac:dyDescent="0.25">
      <c r="B343" s="13"/>
      <c r="C343" s="13"/>
      <c r="D343" s="13"/>
      <c r="E343" s="13"/>
      <c r="F343" s="13"/>
      <c r="G343" s="13"/>
      <c r="H343" s="13"/>
      <c r="I343" s="13"/>
      <c r="J343" s="13"/>
      <c r="K343" s="13"/>
      <c r="L343" s="13"/>
      <c r="M343" s="13"/>
      <c r="N343" s="13"/>
      <c r="O343" s="13"/>
      <c r="P343" s="13"/>
      <c r="Q343" s="13"/>
      <c r="R343" s="13"/>
      <c r="S343" s="13"/>
      <c r="T343" s="13"/>
      <c r="U343" s="13"/>
      <c r="V343" s="13"/>
    </row>
    <row r="344" spans="2:22" s="69" customFormat="1" x14ac:dyDescent="0.25">
      <c r="B344" s="13"/>
      <c r="C344" s="13"/>
      <c r="D344" s="13"/>
      <c r="E344" s="13"/>
      <c r="F344" s="13"/>
      <c r="G344" s="13"/>
      <c r="H344" s="13"/>
      <c r="I344" s="13"/>
      <c r="J344" s="13"/>
      <c r="K344" s="13"/>
      <c r="L344" s="13"/>
      <c r="M344" s="13"/>
      <c r="N344" s="13"/>
      <c r="O344" s="13"/>
      <c r="P344" s="13"/>
      <c r="Q344" s="13"/>
      <c r="R344" s="13"/>
      <c r="S344" s="13"/>
      <c r="T344" s="13"/>
      <c r="U344" s="13"/>
      <c r="V344" s="13"/>
    </row>
    <row r="345" spans="2:22" s="69" customFormat="1" x14ac:dyDescent="0.25">
      <c r="B345" s="13"/>
      <c r="C345" s="13"/>
      <c r="D345" s="13"/>
      <c r="E345" s="13"/>
      <c r="F345" s="13"/>
      <c r="G345" s="13"/>
      <c r="H345" s="13"/>
      <c r="I345" s="13"/>
      <c r="J345" s="13"/>
      <c r="K345" s="13"/>
      <c r="L345" s="13"/>
      <c r="M345" s="13"/>
      <c r="N345" s="13"/>
      <c r="O345" s="13"/>
      <c r="P345" s="13"/>
      <c r="Q345" s="13"/>
      <c r="R345" s="13"/>
      <c r="S345" s="13"/>
      <c r="T345" s="13"/>
      <c r="U345" s="13"/>
      <c r="V345" s="13"/>
    </row>
    <row r="346" spans="2:22" s="69" customFormat="1" x14ac:dyDescent="0.25">
      <c r="B346" s="13"/>
      <c r="C346" s="13"/>
      <c r="D346" s="13"/>
      <c r="E346" s="13"/>
      <c r="F346" s="13"/>
      <c r="G346" s="13"/>
      <c r="H346" s="13"/>
      <c r="I346" s="13"/>
      <c r="J346" s="13"/>
      <c r="K346" s="13"/>
      <c r="L346" s="13"/>
      <c r="M346" s="13"/>
      <c r="N346" s="13"/>
      <c r="O346" s="13"/>
      <c r="P346" s="13"/>
      <c r="Q346" s="13"/>
      <c r="R346" s="13"/>
      <c r="S346" s="13"/>
      <c r="T346" s="13"/>
      <c r="U346" s="13"/>
      <c r="V346" s="13"/>
    </row>
    <row r="347" spans="2:22" s="69" customFormat="1" x14ac:dyDescent="0.25">
      <c r="B347" s="13"/>
      <c r="C347" s="13"/>
      <c r="D347" s="13"/>
      <c r="E347" s="13"/>
      <c r="F347" s="13"/>
      <c r="G347" s="13"/>
      <c r="H347" s="13"/>
      <c r="I347" s="13"/>
      <c r="J347" s="13"/>
      <c r="K347" s="13"/>
      <c r="L347" s="13"/>
      <c r="M347" s="13"/>
      <c r="N347" s="13"/>
      <c r="O347" s="13"/>
      <c r="P347" s="13"/>
      <c r="Q347" s="13"/>
      <c r="R347" s="13"/>
      <c r="S347" s="13"/>
      <c r="T347" s="13"/>
      <c r="U347" s="13"/>
      <c r="V347" s="13"/>
    </row>
    <row r="348" spans="2:22" s="69" customFormat="1" x14ac:dyDescent="0.25">
      <c r="B348" s="13"/>
      <c r="C348" s="13"/>
      <c r="D348" s="13"/>
      <c r="E348" s="13"/>
      <c r="F348" s="13"/>
      <c r="G348" s="13"/>
      <c r="H348" s="13"/>
      <c r="I348" s="13"/>
      <c r="J348" s="13"/>
      <c r="K348" s="13"/>
      <c r="L348" s="13"/>
      <c r="M348" s="13"/>
      <c r="N348" s="13"/>
      <c r="O348" s="13"/>
      <c r="P348" s="13"/>
      <c r="Q348" s="13"/>
      <c r="R348" s="13"/>
      <c r="S348" s="13"/>
      <c r="T348" s="13"/>
      <c r="U348" s="13"/>
      <c r="V348" s="13"/>
    </row>
    <row r="349" spans="2:22" s="69" customFormat="1" x14ac:dyDescent="0.25">
      <c r="B349" s="13"/>
      <c r="C349" s="13"/>
      <c r="D349" s="13"/>
      <c r="E349" s="13"/>
      <c r="F349" s="13"/>
      <c r="G349" s="13"/>
      <c r="H349" s="13"/>
      <c r="I349" s="13"/>
      <c r="J349" s="13"/>
      <c r="K349" s="13"/>
      <c r="L349" s="13"/>
      <c r="M349" s="13"/>
      <c r="N349" s="13"/>
      <c r="O349" s="13"/>
      <c r="P349" s="13"/>
      <c r="Q349" s="13"/>
      <c r="R349" s="13"/>
      <c r="S349" s="13"/>
      <c r="T349" s="13"/>
      <c r="U349" s="13"/>
      <c r="V349" s="13"/>
    </row>
    <row r="350" spans="2:22" s="69" customFormat="1" x14ac:dyDescent="0.25">
      <c r="B350" s="13"/>
      <c r="C350" s="13"/>
      <c r="D350" s="13"/>
      <c r="E350" s="13"/>
      <c r="F350" s="13"/>
      <c r="G350" s="13"/>
      <c r="H350" s="13"/>
      <c r="I350" s="13"/>
      <c r="J350" s="13"/>
      <c r="K350" s="13"/>
      <c r="L350" s="13"/>
      <c r="M350" s="13"/>
      <c r="N350" s="13"/>
      <c r="O350" s="13"/>
      <c r="P350" s="13"/>
      <c r="Q350" s="13"/>
      <c r="R350" s="13"/>
      <c r="S350" s="13"/>
      <c r="T350" s="13"/>
      <c r="U350" s="13"/>
      <c r="V350" s="13"/>
    </row>
    <row r="351" spans="2:22" s="69" customFormat="1" x14ac:dyDescent="0.25">
      <c r="B351" s="13"/>
      <c r="C351" s="13"/>
      <c r="D351" s="13"/>
      <c r="E351" s="13"/>
      <c r="F351" s="13"/>
      <c r="G351" s="13"/>
      <c r="H351" s="13"/>
      <c r="I351" s="13"/>
      <c r="J351" s="13"/>
      <c r="K351" s="13"/>
      <c r="L351" s="13"/>
      <c r="M351" s="13"/>
      <c r="N351" s="13"/>
      <c r="O351" s="13"/>
      <c r="P351" s="13"/>
      <c r="Q351" s="13"/>
      <c r="R351" s="13"/>
      <c r="S351" s="13"/>
      <c r="T351" s="13"/>
      <c r="U351" s="13"/>
      <c r="V351" s="13"/>
    </row>
    <row r="352" spans="2:22" s="69" customFormat="1" x14ac:dyDescent="0.25">
      <c r="B352" s="13"/>
      <c r="C352" s="13"/>
      <c r="D352" s="13"/>
      <c r="E352" s="13"/>
      <c r="F352" s="13"/>
      <c r="G352" s="13"/>
      <c r="H352" s="13"/>
      <c r="I352" s="13"/>
      <c r="J352" s="13"/>
      <c r="K352" s="13"/>
      <c r="L352" s="13"/>
      <c r="M352" s="13"/>
      <c r="N352" s="13"/>
      <c r="O352" s="13"/>
      <c r="P352" s="13"/>
      <c r="Q352" s="13"/>
      <c r="R352" s="13"/>
      <c r="S352" s="13"/>
      <c r="T352" s="13"/>
      <c r="U352" s="13"/>
      <c r="V352" s="13"/>
    </row>
    <row r="353" spans="2:22" s="69" customFormat="1" x14ac:dyDescent="0.25">
      <c r="B353" s="13"/>
      <c r="C353" s="13"/>
      <c r="D353" s="13"/>
      <c r="E353" s="13"/>
      <c r="F353" s="13"/>
      <c r="G353" s="13"/>
      <c r="H353" s="13"/>
      <c r="I353" s="13"/>
      <c r="J353" s="13"/>
      <c r="K353" s="13"/>
      <c r="L353" s="13"/>
      <c r="M353" s="13"/>
      <c r="N353" s="13"/>
      <c r="O353" s="13"/>
      <c r="P353" s="13"/>
      <c r="Q353" s="13"/>
      <c r="R353" s="13"/>
      <c r="S353" s="13"/>
      <c r="T353" s="13"/>
      <c r="U353" s="13"/>
      <c r="V353" s="13"/>
    </row>
    <row r="354" spans="2:22" s="69" customFormat="1" x14ac:dyDescent="0.25">
      <c r="B354" s="13"/>
      <c r="C354" s="13"/>
      <c r="D354" s="13"/>
      <c r="E354" s="13"/>
      <c r="F354" s="13"/>
      <c r="G354" s="13"/>
      <c r="H354" s="13"/>
      <c r="I354" s="13"/>
      <c r="J354" s="13"/>
      <c r="K354" s="13"/>
      <c r="L354" s="13"/>
      <c r="M354" s="13"/>
      <c r="N354" s="13"/>
      <c r="O354" s="13"/>
      <c r="P354" s="13"/>
      <c r="Q354" s="13"/>
      <c r="R354" s="13"/>
      <c r="S354" s="13"/>
      <c r="T354" s="13"/>
      <c r="U354" s="13"/>
      <c r="V354" s="13"/>
    </row>
    <row r="355" spans="2:22" s="69" customFormat="1" x14ac:dyDescent="0.25">
      <c r="B355" s="13"/>
      <c r="C355" s="13"/>
      <c r="D355" s="13"/>
      <c r="E355" s="13"/>
      <c r="F355" s="13"/>
      <c r="G355" s="13"/>
      <c r="H355" s="13"/>
      <c r="I355" s="13"/>
      <c r="J355" s="13"/>
      <c r="K355" s="13"/>
      <c r="L355" s="13"/>
      <c r="M355" s="13"/>
      <c r="N355" s="13"/>
      <c r="O355" s="13"/>
      <c r="P355" s="13"/>
      <c r="Q355" s="13"/>
      <c r="R355" s="13"/>
      <c r="S355" s="13"/>
      <c r="T355" s="13"/>
      <c r="U355" s="13"/>
      <c r="V355" s="13"/>
    </row>
    <row r="356" spans="2:22" s="69" customFormat="1" x14ac:dyDescent="0.25">
      <c r="B356" s="13"/>
      <c r="C356" s="13"/>
      <c r="D356" s="13"/>
      <c r="E356" s="13"/>
      <c r="F356" s="13"/>
      <c r="G356" s="13"/>
      <c r="H356" s="13"/>
      <c r="I356" s="13"/>
      <c r="J356" s="13"/>
      <c r="K356" s="13"/>
      <c r="L356" s="13"/>
      <c r="M356" s="13"/>
      <c r="N356" s="13"/>
      <c r="O356" s="13"/>
      <c r="P356" s="13"/>
      <c r="Q356" s="13"/>
      <c r="R356" s="13"/>
      <c r="S356" s="13"/>
      <c r="T356" s="13"/>
      <c r="U356" s="13"/>
      <c r="V356" s="13"/>
    </row>
    <row r="357" spans="2:22" s="69" customFormat="1" x14ac:dyDescent="0.25">
      <c r="B357" s="13"/>
      <c r="C357" s="13"/>
      <c r="D357" s="13"/>
      <c r="E357" s="13"/>
      <c r="F357" s="13"/>
      <c r="G357" s="13"/>
      <c r="H357" s="13"/>
      <c r="I357" s="13"/>
      <c r="J357" s="13"/>
      <c r="K357" s="13"/>
      <c r="L357" s="13"/>
      <c r="M357" s="13"/>
      <c r="N357" s="13"/>
      <c r="O357" s="13"/>
      <c r="P357" s="13"/>
      <c r="Q357" s="13"/>
      <c r="R357" s="13"/>
      <c r="S357" s="13"/>
      <c r="T357" s="13"/>
      <c r="U357" s="13"/>
      <c r="V357" s="13"/>
    </row>
    <row r="358" spans="2:22" s="69" customFormat="1" x14ac:dyDescent="0.25">
      <c r="B358" s="13"/>
      <c r="C358" s="13"/>
      <c r="D358" s="13"/>
      <c r="E358" s="13"/>
      <c r="F358" s="13"/>
      <c r="G358" s="13"/>
      <c r="H358" s="13"/>
      <c r="I358" s="13"/>
      <c r="J358" s="13"/>
      <c r="K358" s="13"/>
      <c r="L358" s="13"/>
      <c r="M358" s="13"/>
      <c r="N358" s="13"/>
      <c r="O358" s="13"/>
      <c r="P358" s="13"/>
      <c r="Q358" s="13"/>
      <c r="R358" s="13"/>
      <c r="S358" s="13"/>
      <c r="T358" s="13"/>
      <c r="U358" s="13"/>
      <c r="V358" s="13"/>
    </row>
    <row r="359" spans="2:22" s="69" customFormat="1" x14ac:dyDescent="0.25">
      <c r="B359" s="13"/>
      <c r="C359" s="13"/>
      <c r="D359" s="13"/>
      <c r="E359" s="13"/>
      <c r="F359" s="13"/>
      <c r="G359" s="13"/>
      <c r="H359" s="13"/>
      <c r="I359" s="13"/>
      <c r="J359" s="13"/>
      <c r="K359" s="13"/>
      <c r="L359" s="13"/>
      <c r="M359" s="13"/>
      <c r="N359" s="13"/>
      <c r="O359" s="13"/>
      <c r="P359" s="13"/>
      <c r="Q359" s="13"/>
      <c r="R359" s="13"/>
      <c r="S359" s="13"/>
      <c r="T359" s="13"/>
      <c r="U359" s="13"/>
      <c r="V359" s="13"/>
    </row>
    <row r="360" spans="2:22" s="69" customFormat="1" x14ac:dyDescent="0.25">
      <c r="B360" s="13"/>
      <c r="C360" s="13"/>
      <c r="D360" s="13"/>
      <c r="E360" s="13"/>
      <c r="F360" s="13"/>
      <c r="G360" s="13"/>
      <c r="H360" s="13"/>
      <c r="I360" s="13"/>
      <c r="J360" s="13"/>
      <c r="K360" s="13"/>
      <c r="L360" s="13"/>
      <c r="M360" s="13"/>
      <c r="N360" s="13"/>
      <c r="O360" s="13"/>
      <c r="P360" s="13"/>
      <c r="Q360" s="13"/>
      <c r="R360" s="13"/>
      <c r="S360" s="13"/>
      <c r="T360" s="13"/>
      <c r="U360" s="13"/>
      <c r="V360" s="13"/>
    </row>
    <row r="361" spans="2:22" s="69" customFormat="1" x14ac:dyDescent="0.25">
      <c r="B361" s="13"/>
      <c r="C361" s="13"/>
      <c r="D361" s="13"/>
      <c r="E361" s="13"/>
      <c r="F361" s="13"/>
      <c r="G361" s="13"/>
      <c r="H361" s="13"/>
      <c r="I361" s="13"/>
      <c r="J361" s="13"/>
      <c r="K361" s="13"/>
      <c r="L361" s="13"/>
      <c r="M361" s="13"/>
      <c r="N361" s="13"/>
      <c r="O361" s="13"/>
      <c r="P361" s="13"/>
      <c r="Q361" s="13"/>
      <c r="R361" s="13"/>
      <c r="S361" s="13"/>
      <c r="T361" s="13"/>
      <c r="U361" s="13"/>
      <c r="V361" s="13"/>
    </row>
    <row r="362" spans="2:22" s="69" customFormat="1" x14ac:dyDescent="0.25">
      <c r="B362" s="13"/>
      <c r="C362" s="13"/>
      <c r="D362" s="13"/>
      <c r="E362" s="13"/>
      <c r="F362" s="13"/>
      <c r="G362" s="13"/>
      <c r="H362" s="13"/>
      <c r="I362" s="13"/>
      <c r="J362" s="13"/>
      <c r="K362" s="13"/>
      <c r="L362" s="13"/>
      <c r="M362" s="13"/>
      <c r="N362" s="13"/>
      <c r="O362" s="13"/>
      <c r="P362" s="13"/>
      <c r="Q362" s="13"/>
      <c r="R362" s="13"/>
      <c r="S362" s="13"/>
      <c r="T362" s="13"/>
      <c r="U362" s="13"/>
      <c r="V362" s="13"/>
    </row>
    <row r="363" spans="2:22" s="69" customFormat="1" x14ac:dyDescent="0.25">
      <c r="B363" s="13"/>
      <c r="C363" s="13"/>
      <c r="D363" s="13"/>
      <c r="E363" s="13"/>
      <c r="F363" s="13"/>
      <c r="G363" s="13"/>
      <c r="H363" s="13"/>
      <c r="I363" s="13"/>
      <c r="J363" s="13"/>
      <c r="K363" s="13"/>
      <c r="L363" s="13"/>
      <c r="M363" s="13"/>
      <c r="N363" s="13"/>
      <c r="O363" s="13"/>
      <c r="P363" s="13"/>
      <c r="Q363" s="13"/>
      <c r="R363" s="13"/>
      <c r="S363" s="13"/>
      <c r="T363" s="13"/>
      <c r="U363" s="13"/>
      <c r="V363" s="13"/>
    </row>
    <row r="364" spans="2:22" s="69" customFormat="1" x14ac:dyDescent="0.25">
      <c r="B364" s="13"/>
      <c r="C364" s="13"/>
      <c r="D364" s="13"/>
      <c r="E364" s="13"/>
      <c r="F364" s="13"/>
      <c r="G364" s="13"/>
      <c r="H364" s="13"/>
      <c r="I364" s="13"/>
      <c r="J364" s="13"/>
      <c r="K364" s="13"/>
      <c r="L364" s="13"/>
      <c r="M364" s="13"/>
      <c r="N364" s="13"/>
      <c r="O364" s="13"/>
      <c r="P364" s="13"/>
      <c r="Q364" s="13"/>
      <c r="R364" s="13"/>
      <c r="S364" s="13"/>
      <c r="T364" s="13"/>
      <c r="U364" s="13"/>
      <c r="V364" s="13"/>
    </row>
    <row r="365" spans="2:22" s="69" customFormat="1" x14ac:dyDescent="0.25">
      <c r="B365" s="13"/>
      <c r="C365" s="13"/>
      <c r="D365" s="13"/>
      <c r="E365" s="13"/>
      <c r="F365" s="13"/>
      <c r="G365" s="13"/>
      <c r="H365" s="13"/>
      <c r="I365" s="13"/>
      <c r="J365" s="13"/>
      <c r="K365" s="13"/>
      <c r="L365" s="13"/>
      <c r="M365" s="13"/>
      <c r="N365" s="13"/>
      <c r="O365" s="13"/>
      <c r="P365" s="13"/>
      <c r="Q365" s="13"/>
      <c r="R365" s="13"/>
      <c r="S365" s="13"/>
      <c r="T365" s="13"/>
      <c r="U365" s="13"/>
      <c r="V365" s="13"/>
    </row>
    <row r="366" spans="2:22" s="69" customFormat="1" x14ac:dyDescent="0.25">
      <c r="B366" s="13"/>
      <c r="C366" s="13"/>
      <c r="D366" s="13"/>
      <c r="E366" s="13"/>
      <c r="F366" s="13"/>
      <c r="G366" s="13"/>
      <c r="H366" s="13"/>
      <c r="I366" s="13"/>
      <c r="J366" s="13"/>
      <c r="K366" s="13"/>
      <c r="L366" s="13"/>
      <c r="M366" s="13"/>
      <c r="N366" s="13"/>
      <c r="O366" s="13"/>
      <c r="P366" s="13"/>
      <c r="Q366" s="13"/>
      <c r="R366" s="13"/>
      <c r="S366" s="13"/>
      <c r="T366" s="13"/>
      <c r="U366" s="13"/>
      <c r="V366" s="13"/>
    </row>
    <row r="367" spans="2:22" s="69" customFormat="1" x14ac:dyDescent="0.25">
      <c r="B367" s="13"/>
      <c r="C367" s="13"/>
      <c r="D367" s="13"/>
      <c r="E367" s="13"/>
      <c r="F367" s="13"/>
      <c r="G367" s="13"/>
      <c r="H367" s="13"/>
      <c r="I367" s="13"/>
      <c r="J367" s="13"/>
      <c r="K367" s="13"/>
      <c r="L367" s="13"/>
      <c r="M367" s="13"/>
      <c r="N367" s="13"/>
      <c r="O367" s="13"/>
      <c r="P367" s="13"/>
      <c r="Q367" s="13"/>
      <c r="R367" s="13"/>
      <c r="S367" s="13"/>
      <c r="T367" s="13"/>
      <c r="U367" s="13"/>
      <c r="V367" s="13"/>
    </row>
    <row r="368" spans="2:22" s="69" customFormat="1" x14ac:dyDescent="0.25">
      <c r="B368" s="13"/>
      <c r="C368" s="13"/>
      <c r="D368" s="13"/>
      <c r="E368" s="13"/>
      <c r="F368" s="13"/>
      <c r="G368" s="13"/>
      <c r="H368" s="13"/>
      <c r="I368" s="13"/>
      <c r="J368" s="13"/>
      <c r="K368" s="13"/>
      <c r="L368" s="13"/>
      <c r="M368" s="13"/>
      <c r="N368" s="13"/>
      <c r="O368" s="13"/>
      <c r="P368" s="13"/>
      <c r="Q368" s="13"/>
      <c r="R368" s="13"/>
      <c r="S368" s="13"/>
      <c r="T368" s="13"/>
      <c r="U368" s="13"/>
      <c r="V368" s="13"/>
    </row>
    <row r="369" spans="2:22" s="69" customFormat="1" x14ac:dyDescent="0.25">
      <c r="B369" s="13"/>
      <c r="C369" s="13"/>
      <c r="D369" s="13"/>
      <c r="E369" s="13"/>
      <c r="F369" s="13"/>
      <c r="G369" s="13"/>
      <c r="H369" s="13"/>
      <c r="I369" s="13"/>
      <c r="J369" s="13"/>
      <c r="K369" s="13"/>
      <c r="L369" s="13"/>
      <c r="M369" s="13"/>
      <c r="N369" s="13"/>
      <c r="O369" s="13"/>
      <c r="P369" s="13"/>
      <c r="Q369" s="13"/>
      <c r="R369" s="13"/>
      <c r="S369" s="13"/>
      <c r="T369" s="13"/>
      <c r="U369" s="13"/>
      <c r="V369" s="13"/>
    </row>
    <row r="370" spans="2:22" s="69" customFormat="1" x14ac:dyDescent="0.25">
      <c r="B370" s="13"/>
      <c r="C370" s="13"/>
      <c r="D370" s="13"/>
      <c r="E370" s="13"/>
      <c r="F370" s="13"/>
      <c r="G370" s="13"/>
      <c r="H370" s="13"/>
      <c r="I370" s="13"/>
      <c r="J370" s="13"/>
      <c r="K370" s="13"/>
      <c r="L370" s="13"/>
      <c r="M370" s="13"/>
      <c r="N370" s="13"/>
      <c r="O370" s="13"/>
      <c r="P370" s="13"/>
      <c r="Q370" s="13"/>
      <c r="R370" s="13"/>
      <c r="S370" s="13"/>
      <c r="T370" s="13"/>
      <c r="U370" s="13"/>
      <c r="V370" s="13"/>
    </row>
    <row r="371" spans="2:22" s="69" customFormat="1" x14ac:dyDescent="0.25">
      <c r="B371" s="13"/>
      <c r="C371" s="13"/>
      <c r="D371" s="13"/>
      <c r="E371" s="13"/>
      <c r="F371" s="13"/>
      <c r="G371" s="13"/>
      <c r="H371" s="13"/>
      <c r="I371" s="13"/>
      <c r="J371" s="13"/>
      <c r="K371" s="13"/>
      <c r="L371" s="13"/>
      <c r="M371" s="13"/>
      <c r="N371" s="13"/>
      <c r="O371" s="13"/>
      <c r="P371" s="13"/>
      <c r="Q371" s="13"/>
      <c r="R371" s="13"/>
      <c r="S371" s="13"/>
      <c r="T371" s="13"/>
      <c r="U371" s="13"/>
      <c r="V371" s="13"/>
    </row>
    <row r="372" spans="2:22" s="69" customFormat="1" x14ac:dyDescent="0.25">
      <c r="B372" s="13"/>
      <c r="C372" s="13"/>
      <c r="D372" s="13"/>
      <c r="E372" s="13"/>
      <c r="F372" s="13"/>
      <c r="G372" s="13"/>
      <c r="H372" s="13"/>
      <c r="I372" s="13"/>
      <c r="J372" s="13"/>
      <c r="K372" s="13"/>
      <c r="L372" s="13"/>
      <c r="M372" s="13"/>
      <c r="N372" s="13"/>
      <c r="O372" s="13"/>
      <c r="P372" s="13"/>
      <c r="Q372" s="13"/>
      <c r="R372" s="13"/>
      <c r="S372" s="13"/>
      <c r="T372" s="13"/>
      <c r="U372" s="13"/>
      <c r="V372" s="13"/>
    </row>
    <row r="373" spans="2:22" s="69" customFormat="1" x14ac:dyDescent="0.25">
      <c r="B373" s="13"/>
      <c r="C373" s="13"/>
      <c r="D373" s="13"/>
      <c r="E373" s="13"/>
      <c r="F373" s="13"/>
      <c r="G373" s="13"/>
      <c r="H373" s="13"/>
      <c r="I373" s="13"/>
      <c r="J373" s="13"/>
      <c r="K373" s="13"/>
      <c r="L373" s="13"/>
      <c r="M373" s="13"/>
      <c r="N373" s="13"/>
      <c r="O373" s="13"/>
      <c r="P373" s="13"/>
      <c r="Q373" s="13"/>
      <c r="R373" s="13"/>
      <c r="S373" s="13"/>
      <c r="T373" s="13"/>
      <c r="U373" s="13"/>
      <c r="V373" s="13"/>
    </row>
    <row r="374" spans="2:22" s="69" customFormat="1" x14ac:dyDescent="0.25">
      <c r="B374" s="13"/>
      <c r="C374" s="13"/>
      <c r="D374" s="13"/>
      <c r="E374" s="13"/>
      <c r="F374" s="13"/>
      <c r="G374" s="13"/>
      <c r="H374" s="13"/>
      <c r="I374" s="13"/>
      <c r="J374" s="13"/>
      <c r="K374" s="13"/>
      <c r="L374" s="13"/>
      <c r="M374" s="13"/>
      <c r="N374" s="13"/>
      <c r="O374" s="13"/>
      <c r="P374" s="13"/>
      <c r="Q374" s="13"/>
      <c r="R374" s="13"/>
      <c r="S374" s="13"/>
      <c r="T374" s="13"/>
      <c r="U374" s="13"/>
      <c r="V374" s="13"/>
    </row>
    <row r="375" spans="2:22" s="69" customFormat="1" x14ac:dyDescent="0.25">
      <c r="B375" s="13"/>
      <c r="C375" s="13"/>
      <c r="D375" s="13"/>
      <c r="E375" s="13"/>
      <c r="F375" s="13"/>
      <c r="G375" s="13"/>
      <c r="H375" s="13"/>
      <c r="I375" s="13"/>
      <c r="J375" s="13"/>
      <c r="K375" s="13"/>
      <c r="L375" s="13"/>
      <c r="M375" s="13"/>
      <c r="N375" s="13"/>
      <c r="O375" s="13"/>
      <c r="P375" s="13"/>
      <c r="Q375" s="13"/>
      <c r="R375" s="13"/>
      <c r="S375" s="13"/>
      <c r="T375" s="13"/>
      <c r="U375" s="13"/>
      <c r="V375" s="13"/>
    </row>
    <row r="376" spans="2:22" s="69" customFormat="1" x14ac:dyDescent="0.25">
      <c r="B376" s="13"/>
      <c r="C376" s="13"/>
      <c r="D376" s="13"/>
      <c r="E376" s="13"/>
      <c r="F376" s="13"/>
      <c r="G376" s="13"/>
      <c r="H376" s="13"/>
      <c r="I376" s="13"/>
      <c r="J376" s="13"/>
      <c r="K376" s="13"/>
      <c r="L376" s="13"/>
      <c r="M376" s="13"/>
      <c r="N376" s="13"/>
      <c r="O376" s="13"/>
      <c r="P376" s="13"/>
      <c r="Q376" s="13"/>
      <c r="R376" s="13"/>
      <c r="S376" s="13"/>
      <c r="T376" s="13"/>
      <c r="U376" s="13"/>
      <c r="V376" s="13"/>
    </row>
    <row r="377" spans="2:22" s="69" customFormat="1" x14ac:dyDescent="0.25">
      <c r="B377" s="13"/>
      <c r="C377" s="13"/>
      <c r="D377" s="13"/>
      <c r="E377" s="13"/>
      <c r="F377" s="13"/>
      <c r="G377" s="13"/>
      <c r="H377" s="13"/>
      <c r="I377" s="13"/>
      <c r="J377" s="13"/>
      <c r="K377" s="13"/>
      <c r="L377" s="13"/>
      <c r="M377" s="13"/>
      <c r="N377" s="13"/>
      <c r="O377" s="13"/>
      <c r="P377" s="13"/>
      <c r="Q377" s="13"/>
      <c r="R377" s="13"/>
      <c r="S377" s="13"/>
      <c r="T377" s="13"/>
      <c r="U377" s="13"/>
      <c r="V377" s="13"/>
    </row>
    <row r="378" spans="2:22" s="69" customFormat="1" x14ac:dyDescent="0.25">
      <c r="B378" s="13"/>
      <c r="C378" s="13"/>
      <c r="D378" s="13"/>
      <c r="E378" s="13"/>
      <c r="F378" s="13"/>
      <c r="G378" s="13"/>
      <c r="H378" s="13"/>
      <c r="I378" s="13"/>
      <c r="J378" s="13"/>
      <c r="K378" s="13"/>
      <c r="L378" s="13"/>
      <c r="M378" s="13"/>
      <c r="N378" s="13"/>
      <c r="O378" s="13"/>
      <c r="P378" s="13"/>
      <c r="Q378" s="13"/>
      <c r="R378" s="13"/>
      <c r="S378" s="13"/>
      <c r="T378" s="13"/>
      <c r="U378" s="13"/>
      <c r="V378" s="13"/>
    </row>
    <row r="379" spans="2:22" s="69" customFormat="1" x14ac:dyDescent="0.25">
      <c r="B379" s="13"/>
      <c r="C379" s="13"/>
      <c r="D379" s="13"/>
      <c r="E379" s="13"/>
      <c r="F379" s="13"/>
      <c r="G379" s="13"/>
      <c r="H379" s="13"/>
      <c r="I379" s="13"/>
      <c r="J379" s="13"/>
      <c r="K379" s="13"/>
      <c r="L379" s="13"/>
      <c r="M379" s="13"/>
      <c r="N379" s="13"/>
      <c r="O379" s="13"/>
      <c r="P379" s="13"/>
      <c r="Q379" s="13"/>
      <c r="R379" s="13"/>
      <c r="S379" s="13"/>
      <c r="T379" s="13"/>
      <c r="U379" s="13"/>
      <c r="V379" s="13"/>
    </row>
    <row r="380" spans="2:22" s="69" customFormat="1" x14ac:dyDescent="0.25">
      <c r="B380" s="13"/>
      <c r="C380" s="13"/>
      <c r="D380" s="13"/>
      <c r="E380" s="13"/>
      <c r="F380" s="13"/>
      <c r="G380" s="13"/>
      <c r="H380" s="13"/>
      <c r="I380" s="13"/>
      <c r="J380" s="13"/>
      <c r="K380" s="13"/>
      <c r="L380" s="13"/>
      <c r="M380" s="13"/>
      <c r="N380" s="13"/>
      <c r="O380" s="13"/>
      <c r="P380" s="13"/>
      <c r="Q380" s="13"/>
      <c r="R380" s="13"/>
      <c r="S380" s="13"/>
      <c r="T380" s="13"/>
      <c r="U380" s="13"/>
      <c r="V380" s="13"/>
    </row>
    <row r="381" spans="2:22" s="69" customFormat="1" x14ac:dyDescent="0.25">
      <c r="B381" s="13"/>
      <c r="C381" s="13"/>
      <c r="D381" s="13"/>
      <c r="E381" s="13"/>
      <c r="F381" s="13"/>
      <c r="G381" s="13"/>
      <c r="H381" s="13"/>
      <c r="I381" s="13"/>
      <c r="J381" s="13"/>
      <c r="K381" s="13"/>
      <c r="L381" s="13"/>
      <c r="M381" s="13"/>
      <c r="N381" s="13"/>
      <c r="O381" s="13"/>
      <c r="P381" s="13"/>
      <c r="Q381" s="13"/>
      <c r="R381" s="13"/>
      <c r="S381" s="13"/>
      <c r="T381" s="13"/>
      <c r="U381" s="13"/>
      <c r="V381" s="13"/>
    </row>
    <row r="382" spans="2:22" s="69" customFormat="1" x14ac:dyDescent="0.25">
      <c r="B382" s="13"/>
      <c r="C382" s="13"/>
      <c r="D382" s="13"/>
      <c r="E382" s="13"/>
      <c r="F382" s="13"/>
      <c r="G382" s="13"/>
      <c r="H382" s="13"/>
      <c r="I382" s="13"/>
      <c r="J382" s="13"/>
      <c r="K382" s="13"/>
      <c r="L382" s="13"/>
      <c r="M382" s="13"/>
      <c r="N382" s="13"/>
      <c r="O382" s="13"/>
      <c r="P382" s="13"/>
      <c r="Q382" s="13"/>
      <c r="R382" s="13"/>
      <c r="S382" s="13"/>
      <c r="T382" s="13"/>
      <c r="U382" s="13"/>
      <c r="V382" s="13"/>
    </row>
    <row r="383" spans="2:22" s="69" customFormat="1" x14ac:dyDescent="0.25">
      <c r="B383" s="13"/>
      <c r="C383" s="13"/>
      <c r="D383" s="13"/>
      <c r="E383" s="13"/>
      <c r="F383" s="13"/>
      <c r="G383" s="13"/>
      <c r="H383" s="13"/>
      <c r="I383" s="13"/>
      <c r="J383" s="13"/>
      <c r="K383" s="13"/>
      <c r="L383" s="13"/>
      <c r="M383" s="13"/>
      <c r="N383" s="13"/>
      <c r="O383" s="13"/>
      <c r="P383" s="13"/>
      <c r="Q383" s="13"/>
      <c r="R383" s="13"/>
      <c r="S383" s="13"/>
      <c r="T383" s="13"/>
      <c r="U383" s="13"/>
      <c r="V383" s="13"/>
    </row>
    <row r="384" spans="2:22" s="69" customFormat="1" x14ac:dyDescent="0.25">
      <c r="B384" s="13"/>
      <c r="C384" s="13"/>
      <c r="D384" s="13"/>
      <c r="E384" s="13"/>
      <c r="F384" s="13"/>
      <c r="G384" s="13"/>
      <c r="H384" s="13"/>
      <c r="I384" s="13"/>
      <c r="J384" s="13"/>
      <c r="K384" s="13"/>
      <c r="L384" s="13"/>
      <c r="M384" s="13"/>
      <c r="N384" s="13"/>
      <c r="O384" s="13"/>
      <c r="P384" s="13"/>
      <c r="Q384" s="13"/>
      <c r="R384" s="13"/>
      <c r="S384" s="13"/>
      <c r="T384" s="13"/>
      <c r="U384" s="13"/>
      <c r="V384" s="13"/>
    </row>
    <row r="385" spans="2:22" s="69" customFormat="1" x14ac:dyDescent="0.25">
      <c r="B385" s="13"/>
      <c r="C385" s="13"/>
      <c r="D385" s="13"/>
      <c r="E385" s="13"/>
      <c r="F385" s="13"/>
      <c r="G385" s="13"/>
      <c r="H385" s="13"/>
      <c r="I385" s="13"/>
      <c r="J385" s="13"/>
      <c r="K385" s="13"/>
      <c r="L385" s="13"/>
      <c r="M385" s="13"/>
      <c r="N385" s="13"/>
      <c r="O385" s="13"/>
      <c r="P385" s="13"/>
      <c r="Q385" s="13"/>
      <c r="R385" s="13"/>
      <c r="S385" s="13"/>
      <c r="T385" s="13"/>
      <c r="U385" s="13"/>
      <c r="V385" s="13"/>
    </row>
    <row r="386" spans="2:22" s="69" customFormat="1" x14ac:dyDescent="0.25">
      <c r="B386" s="13"/>
      <c r="C386" s="13"/>
      <c r="D386" s="13"/>
      <c r="E386" s="13"/>
      <c r="F386" s="13"/>
      <c r="G386" s="13"/>
      <c r="H386" s="13"/>
      <c r="I386" s="13"/>
      <c r="J386" s="13"/>
      <c r="K386" s="13"/>
      <c r="L386" s="13"/>
      <c r="M386" s="13"/>
      <c r="N386" s="13"/>
      <c r="O386" s="13"/>
      <c r="P386" s="13"/>
      <c r="Q386" s="13"/>
      <c r="R386" s="13"/>
      <c r="S386" s="13"/>
      <c r="T386" s="13"/>
      <c r="U386" s="13"/>
      <c r="V386" s="13"/>
    </row>
    <row r="387" spans="2:22" s="69" customFormat="1" x14ac:dyDescent="0.25">
      <c r="B387" s="13"/>
      <c r="C387" s="13"/>
      <c r="D387" s="13"/>
      <c r="E387" s="13"/>
      <c r="F387" s="13"/>
      <c r="G387" s="13"/>
      <c r="H387" s="13"/>
      <c r="I387" s="13"/>
      <c r="J387" s="13"/>
      <c r="K387" s="13"/>
      <c r="L387" s="13"/>
      <c r="M387" s="13"/>
      <c r="N387" s="13"/>
      <c r="O387" s="13"/>
      <c r="P387" s="13"/>
      <c r="Q387" s="13"/>
      <c r="R387" s="13"/>
      <c r="S387" s="13"/>
      <c r="T387" s="13"/>
      <c r="U387" s="13"/>
      <c r="V387" s="13"/>
    </row>
    <row r="388" spans="2:22" s="69" customFormat="1" x14ac:dyDescent="0.25">
      <c r="B388" s="13"/>
      <c r="C388" s="13"/>
      <c r="D388" s="13"/>
      <c r="E388" s="13"/>
      <c r="F388" s="13"/>
      <c r="G388" s="13"/>
      <c r="H388" s="13"/>
      <c r="I388" s="13"/>
      <c r="J388" s="13"/>
      <c r="K388" s="13"/>
      <c r="L388" s="13"/>
      <c r="M388" s="13"/>
      <c r="N388" s="13"/>
      <c r="O388" s="13"/>
      <c r="P388" s="13"/>
      <c r="Q388" s="13"/>
      <c r="R388" s="13"/>
      <c r="S388" s="13"/>
      <c r="T388" s="13"/>
      <c r="U388" s="13"/>
      <c r="V388" s="13"/>
    </row>
    <row r="389" spans="2:22" s="69" customFormat="1" x14ac:dyDescent="0.25">
      <c r="B389" s="13"/>
      <c r="C389" s="13"/>
      <c r="D389" s="13"/>
      <c r="E389" s="13"/>
      <c r="F389" s="13"/>
      <c r="G389" s="13"/>
      <c r="H389" s="13"/>
      <c r="I389" s="13"/>
      <c r="J389" s="13"/>
      <c r="K389" s="13"/>
      <c r="L389" s="13"/>
      <c r="M389" s="13"/>
      <c r="N389" s="13"/>
      <c r="O389" s="13"/>
      <c r="P389" s="13"/>
      <c r="Q389" s="13"/>
      <c r="R389" s="13"/>
      <c r="S389" s="13"/>
      <c r="T389" s="13"/>
      <c r="U389" s="13"/>
      <c r="V389" s="13"/>
    </row>
    <row r="390" spans="2:22" s="69" customFormat="1" x14ac:dyDescent="0.25">
      <c r="B390" s="13"/>
      <c r="C390" s="13"/>
      <c r="D390" s="13"/>
      <c r="E390" s="13"/>
      <c r="F390" s="13"/>
      <c r="G390" s="13"/>
      <c r="H390" s="13"/>
      <c r="I390" s="13"/>
      <c r="J390" s="13"/>
      <c r="K390" s="13"/>
      <c r="L390" s="13"/>
      <c r="M390" s="13"/>
      <c r="N390" s="13"/>
      <c r="O390" s="13"/>
      <c r="P390" s="13"/>
      <c r="Q390" s="13"/>
      <c r="R390" s="13"/>
      <c r="S390" s="13"/>
      <c r="T390" s="13"/>
      <c r="U390" s="13"/>
      <c r="V390" s="13"/>
    </row>
    <row r="391" spans="2:22" s="69" customFormat="1" x14ac:dyDescent="0.25">
      <c r="B391" s="13"/>
      <c r="C391" s="13"/>
      <c r="D391" s="13"/>
      <c r="E391" s="13"/>
      <c r="F391" s="13"/>
      <c r="G391" s="13"/>
      <c r="H391" s="13"/>
      <c r="I391" s="13"/>
      <c r="J391" s="13"/>
      <c r="K391" s="13"/>
      <c r="L391" s="13"/>
      <c r="M391" s="13"/>
      <c r="N391" s="13"/>
      <c r="O391" s="13"/>
      <c r="P391" s="13"/>
      <c r="Q391" s="13"/>
      <c r="R391" s="13"/>
      <c r="S391" s="13"/>
      <c r="T391" s="13"/>
      <c r="U391" s="13"/>
      <c r="V391" s="13"/>
    </row>
    <row r="392" spans="2:22" s="69" customFormat="1" x14ac:dyDescent="0.25">
      <c r="B392" s="13"/>
      <c r="C392" s="13"/>
      <c r="D392" s="13"/>
      <c r="E392" s="13"/>
      <c r="F392" s="13"/>
      <c r="G392" s="13"/>
      <c r="H392" s="13"/>
      <c r="I392" s="13"/>
      <c r="J392" s="13"/>
      <c r="K392" s="13"/>
      <c r="L392" s="13"/>
      <c r="M392" s="13"/>
      <c r="N392" s="13"/>
      <c r="O392" s="13"/>
      <c r="P392" s="13"/>
      <c r="Q392" s="13"/>
      <c r="R392" s="13"/>
      <c r="S392" s="13"/>
      <c r="T392" s="13"/>
      <c r="U392" s="13"/>
      <c r="V392" s="13"/>
    </row>
    <row r="393" spans="2:22" s="69" customFormat="1" x14ac:dyDescent="0.25">
      <c r="B393" s="13"/>
      <c r="C393" s="13"/>
      <c r="D393" s="13"/>
      <c r="E393" s="13"/>
      <c r="F393" s="13"/>
      <c r="G393" s="13"/>
      <c r="H393" s="13"/>
      <c r="I393" s="13"/>
      <c r="J393" s="13"/>
      <c r="K393" s="13"/>
      <c r="L393" s="13"/>
      <c r="M393" s="13"/>
      <c r="N393" s="13"/>
      <c r="O393" s="13"/>
      <c r="P393" s="13"/>
      <c r="Q393" s="13"/>
      <c r="R393" s="13"/>
      <c r="S393" s="13"/>
      <c r="T393" s="13"/>
      <c r="U393" s="13"/>
      <c r="V393" s="13"/>
    </row>
    <row r="394" spans="2:22" s="69" customFormat="1" x14ac:dyDescent="0.25">
      <c r="B394" s="13"/>
      <c r="C394" s="13"/>
      <c r="D394" s="13"/>
      <c r="E394" s="13"/>
      <c r="F394" s="13"/>
      <c r="G394" s="13"/>
      <c r="H394" s="13"/>
      <c r="I394" s="13"/>
      <c r="J394" s="13"/>
      <c r="K394" s="13"/>
      <c r="L394" s="13"/>
      <c r="M394" s="13"/>
      <c r="N394" s="13"/>
      <c r="O394" s="13"/>
      <c r="P394" s="13"/>
      <c r="Q394" s="13"/>
      <c r="R394" s="13"/>
      <c r="S394" s="13"/>
      <c r="T394" s="13"/>
      <c r="U394" s="13"/>
      <c r="V394" s="13"/>
    </row>
    <row r="395" spans="2:22" s="69" customFormat="1" x14ac:dyDescent="0.25">
      <c r="B395" s="13"/>
      <c r="C395" s="13"/>
      <c r="D395" s="13"/>
      <c r="E395" s="13"/>
      <c r="F395" s="13"/>
      <c r="G395" s="13"/>
      <c r="H395" s="13"/>
      <c r="I395" s="13"/>
      <c r="J395" s="13"/>
      <c r="K395" s="13"/>
      <c r="L395" s="13"/>
      <c r="M395" s="13"/>
      <c r="N395" s="13"/>
      <c r="O395" s="13"/>
      <c r="P395" s="13"/>
      <c r="Q395" s="13"/>
      <c r="R395" s="13"/>
      <c r="S395" s="13"/>
      <c r="T395" s="13"/>
      <c r="U395" s="13"/>
      <c r="V395" s="13"/>
    </row>
    <row r="396" spans="2:22" s="69" customFormat="1" x14ac:dyDescent="0.25">
      <c r="B396" s="13"/>
      <c r="C396" s="13"/>
      <c r="D396" s="13"/>
      <c r="E396" s="13"/>
      <c r="F396" s="13"/>
      <c r="G396" s="13"/>
      <c r="H396" s="13"/>
      <c r="I396" s="13"/>
      <c r="J396" s="13"/>
      <c r="K396" s="13"/>
      <c r="L396" s="13"/>
      <c r="M396" s="13"/>
      <c r="N396" s="13"/>
      <c r="O396" s="13"/>
      <c r="P396" s="13"/>
      <c r="Q396" s="13"/>
      <c r="R396" s="13"/>
      <c r="S396" s="13"/>
      <c r="T396" s="13"/>
      <c r="U396" s="13"/>
      <c r="V396" s="13"/>
    </row>
    <row r="397" spans="2:22" s="69" customFormat="1" x14ac:dyDescent="0.25">
      <c r="B397" s="13"/>
      <c r="C397" s="13"/>
      <c r="D397" s="13"/>
      <c r="E397" s="13"/>
      <c r="F397" s="13"/>
      <c r="G397" s="13"/>
      <c r="H397" s="13"/>
      <c r="I397" s="13"/>
      <c r="J397" s="13"/>
      <c r="K397" s="13"/>
      <c r="L397" s="13"/>
      <c r="M397" s="13"/>
      <c r="N397" s="13"/>
      <c r="O397" s="13"/>
      <c r="P397" s="13"/>
      <c r="Q397" s="13"/>
      <c r="R397" s="13"/>
      <c r="S397" s="13"/>
      <c r="T397" s="13"/>
      <c r="U397" s="13"/>
      <c r="V397" s="13"/>
    </row>
    <row r="398" spans="2:22" s="69" customFormat="1" x14ac:dyDescent="0.25">
      <c r="B398" s="13"/>
      <c r="C398" s="13"/>
      <c r="D398" s="13"/>
      <c r="E398" s="13"/>
      <c r="F398" s="13"/>
      <c r="G398" s="13"/>
      <c r="H398" s="13"/>
      <c r="I398" s="13"/>
      <c r="J398" s="13"/>
      <c r="K398" s="13"/>
      <c r="L398" s="13"/>
      <c r="M398" s="13"/>
      <c r="N398" s="13"/>
      <c r="O398" s="13"/>
      <c r="P398" s="13"/>
      <c r="Q398" s="13"/>
      <c r="R398" s="13"/>
      <c r="S398" s="13"/>
      <c r="T398" s="13"/>
      <c r="U398" s="13"/>
      <c r="V398" s="13"/>
    </row>
    <row r="399" spans="2:22" s="69" customFormat="1" x14ac:dyDescent="0.25">
      <c r="B399" s="13"/>
      <c r="C399" s="13"/>
      <c r="D399" s="13"/>
      <c r="E399" s="13"/>
      <c r="F399" s="13"/>
      <c r="G399" s="13"/>
      <c r="H399" s="13"/>
      <c r="I399" s="13"/>
      <c r="J399" s="13"/>
      <c r="K399" s="13"/>
      <c r="L399" s="13"/>
      <c r="M399" s="13"/>
      <c r="N399" s="13"/>
      <c r="O399" s="13"/>
      <c r="P399" s="13"/>
      <c r="Q399" s="13"/>
      <c r="R399" s="13"/>
      <c r="S399" s="13"/>
      <c r="T399" s="13"/>
      <c r="U399" s="13"/>
      <c r="V399" s="13"/>
    </row>
    <row r="400" spans="2:22" s="69" customFormat="1" x14ac:dyDescent="0.25">
      <c r="B400" s="13"/>
      <c r="C400" s="13"/>
      <c r="D400" s="13"/>
      <c r="E400" s="13"/>
      <c r="F400" s="13"/>
      <c r="G400" s="13"/>
      <c r="H400" s="13"/>
      <c r="I400" s="13"/>
      <c r="J400" s="13"/>
      <c r="K400" s="13"/>
      <c r="L400" s="13"/>
      <c r="M400" s="13"/>
      <c r="N400" s="13"/>
      <c r="O400" s="13"/>
      <c r="P400" s="13"/>
      <c r="Q400" s="13"/>
      <c r="R400" s="13"/>
      <c r="S400" s="13"/>
      <c r="T400" s="13"/>
      <c r="U400" s="13"/>
      <c r="V400" s="13"/>
    </row>
    <row r="401" spans="2:22" s="69" customFormat="1" x14ac:dyDescent="0.25">
      <c r="B401" s="13"/>
      <c r="C401" s="13"/>
      <c r="D401" s="13"/>
      <c r="E401" s="13"/>
      <c r="F401" s="13"/>
      <c r="G401" s="13"/>
      <c r="H401" s="13"/>
      <c r="I401" s="13"/>
      <c r="J401" s="13"/>
      <c r="K401" s="13"/>
      <c r="L401" s="13"/>
      <c r="M401" s="13"/>
      <c r="N401" s="13"/>
      <c r="O401" s="13"/>
      <c r="P401" s="13"/>
      <c r="Q401" s="13"/>
      <c r="R401" s="13"/>
      <c r="S401" s="13"/>
      <c r="T401" s="13"/>
      <c r="U401" s="13"/>
      <c r="V401" s="13"/>
    </row>
    <row r="402" spans="2:22" s="69" customFormat="1" x14ac:dyDescent="0.25">
      <c r="B402" s="13"/>
      <c r="C402" s="13"/>
      <c r="D402" s="13"/>
      <c r="E402" s="13"/>
      <c r="F402" s="13"/>
      <c r="G402" s="13"/>
      <c r="H402" s="13"/>
      <c r="I402" s="13"/>
      <c r="J402" s="13"/>
      <c r="K402" s="13"/>
      <c r="L402" s="13"/>
      <c r="M402" s="13"/>
      <c r="N402" s="13"/>
      <c r="O402" s="13"/>
      <c r="P402" s="13"/>
      <c r="Q402" s="13"/>
      <c r="R402" s="13"/>
      <c r="S402" s="13"/>
      <c r="T402" s="13"/>
      <c r="U402" s="13"/>
      <c r="V402" s="13"/>
    </row>
    <row r="403" spans="2:22" s="69" customFormat="1" x14ac:dyDescent="0.25">
      <c r="B403" s="13"/>
      <c r="C403" s="13"/>
      <c r="D403" s="13"/>
      <c r="E403" s="13"/>
      <c r="F403" s="13"/>
      <c r="G403" s="13"/>
      <c r="H403" s="13"/>
      <c r="I403" s="13"/>
      <c r="J403" s="13"/>
      <c r="K403" s="13"/>
      <c r="L403" s="13"/>
      <c r="M403" s="13"/>
      <c r="N403" s="13"/>
      <c r="O403" s="13"/>
      <c r="P403" s="13"/>
      <c r="Q403" s="13"/>
      <c r="R403" s="13"/>
      <c r="S403" s="13"/>
      <c r="T403" s="13"/>
      <c r="U403" s="13"/>
      <c r="V403" s="13"/>
    </row>
    <row r="404" spans="2:22" s="69" customFormat="1" x14ac:dyDescent="0.25">
      <c r="B404" s="13"/>
      <c r="C404" s="13"/>
      <c r="D404" s="13"/>
      <c r="E404" s="13"/>
      <c r="F404" s="13"/>
      <c r="G404" s="13"/>
      <c r="H404" s="13"/>
      <c r="I404" s="13"/>
      <c r="J404" s="13"/>
      <c r="K404" s="13"/>
      <c r="L404" s="13"/>
      <c r="M404" s="13"/>
      <c r="N404" s="13"/>
      <c r="O404" s="13"/>
      <c r="P404" s="13"/>
      <c r="Q404" s="13"/>
      <c r="R404" s="13"/>
      <c r="S404" s="13"/>
      <c r="T404" s="13"/>
      <c r="U404" s="13"/>
      <c r="V404" s="13"/>
    </row>
    <row r="405" spans="2:22" s="69" customFormat="1" x14ac:dyDescent="0.25">
      <c r="B405" s="13"/>
      <c r="C405" s="13"/>
      <c r="D405" s="13"/>
      <c r="E405" s="13"/>
      <c r="F405" s="13"/>
      <c r="G405" s="13"/>
      <c r="H405" s="13"/>
      <c r="I405" s="13"/>
      <c r="J405" s="13"/>
      <c r="K405" s="13"/>
      <c r="L405" s="13"/>
      <c r="M405" s="13"/>
      <c r="N405" s="13"/>
      <c r="O405" s="13"/>
      <c r="P405" s="13"/>
      <c r="Q405" s="13"/>
      <c r="R405" s="13"/>
      <c r="S405" s="13"/>
      <c r="T405" s="13"/>
      <c r="U405" s="13"/>
      <c r="V405" s="13"/>
    </row>
    <row r="406" spans="2:22" s="69" customFormat="1" x14ac:dyDescent="0.25">
      <c r="B406" s="13"/>
      <c r="C406" s="13"/>
      <c r="D406" s="13"/>
      <c r="E406" s="13"/>
      <c r="F406" s="13"/>
      <c r="G406" s="13"/>
      <c r="H406" s="13"/>
      <c r="I406" s="13"/>
      <c r="J406" s="13"/>
      <c r="K406" s="13"/>
      <c r="L406" s="13"/>
      <c r="M406" s="13"/>
      <c r="N406" s="13"/>
      <c r="O406" s="13"/>
      <c r="P406" s="13"/>
      <c r="Q406" s="13"/>
      <c r="R406" s="13"/>
      <c r="S406" s="13"/>
      <c r="T406" s="13"/>
      <c r="U406" s="13"/>
      <c r="V406" s="13"/>
    </row>
    <row r="407" spans="2:22" s="69" customFormat="1" x14ac:dyDescent="0.25">
      <c r="B407" s="13"/>
      <c r="C407" s="13"/>
      <c r="D407" s="13"/>
      <c r="E407" s="13"/>
      <c r="F407" s="13"/>
      <c r="G407" s="13"/>
      <c r="H407" s="13"/>
      <c r="I407" s="13"/>
      <c r="J407" s="13"/>
      <c r="K407" s="13"/>
      <c r="L407" s="13"/>
      <c r="M407" s="13"/>
      <c r="N407" s="13"/>
      <c r="O407" s="13"/>
      <c r="P407" s="13"/>
      <c r="Q407" s="13"/>
      <c r="R407" s="13"/>
      <c r="S407" s="13"/>
      <c r="T407" s="13"/>
      <c r="U407" s="13"/>
      <c r="V407" s="13"/>
    </row>
    <row r="408" spans="2:22" s="69" customFormat="1" x14ac:dyDescent="0.25">
      <c r="B408" s="13"/>
      <c r="C408" s="13"/>
      <c r="D408" s="13"/>
      <c r="E408" s="13"/>
      <c r="F408" s="13"/>
      <c r="G408" s="13"/>
      <c r="H408" s="13"/>
      <c r="I408" s="13"/>
      <c r="J408" s="13"/>
      <c r="K408" s="13"/>
      <c r="L408" s="13"/>
      <c r="M408" s="13"/>
      <c r="N408" s="13"/>
      <c r="O408" s="13"/>
      <c r="P408" s="13"/>
      <c r="Q408" s="13"/>
      <c r="R408" s="13"/>
      <c r="S408" s="13"/>
      <c r="T408" s="13"/>
      <c r="U408" s="13"/>
      <c r="V408" s="13"/>
    </row>
    <row r="409" spans="2:22" s="69" customFormat="1" x14ac:dyDescent="0.25">
      <c r="B409" s="13"/>
      <c r="C409" s="13"/>
      <c r="D409" s="13"/>
      <c r="E409" s="13"/>
      <c r="F409" s="13"/>
      <c r="G409" s="13"/>
      <c r="H409" s="13"/>
      <c r="I409" s="13"/>
      <c r="J409" s="13"/>
      <c r="K409" s="13"/>
      <c r="L409" s="13"/>
      <c r="M409" s="13"/>
      <c r="N409" s="13"/>
      <c r="O409" s="13"/>
      <c r="P409" s="13"/>
      <c r="Q409" s="13"/>
      <c r="R409" s="13"/>
      <c r="S409" s="13"/>
      <c r="T409" s="13"/>
      <c r="U409" s="13"/>
      <c r="V409" s="13"/>
    </row>
    <row r="410" spans="2:22" s="69" customFormat="1" x14ac:dyDescent="0.25">
      <c r="B410" s="13"/>
      <c r="C410" s="13"/>
      <c r="D410" s="13"/>
      <c r="E410" s="13"/>
      <c r="F410" s="13"/>
      <c r="G410" s="13"/>
      <c r="H410" s="13"/>
      <c r="I410" s="13"/>
      <c r="J410" s="13"/>
      <c r="K410" s="13"/>
      <c r="L410" s="13"/>
      <c r="M410" s="13"/>
      <c r="N410" s="13"/>
      <c r="O410" s="13"/>
      <c r="P410" s="13"/>
      <c r="Q410" s="13"/>
      <c r="R410" s="13"/>
      <c r="S410" s="13"/>
      <c r="T410" s="13"/>
      <c r="U410" s="13"/>
      <c r="V410" s="13"/>
    </row>
    <row r="411" spans="2:22" s="69" customFormat="1" x14ac:dyDescent="0.25">
      <c r="B411" s="13"/>
      <c r="C411" s="13"/>
      <c r="D411" s="13"/>
      <c r="E411" s="13"/>
      <c r="F411" s="13"/>
      <c r="G411" s="13"/>
      <c r="H411" s="13"/>
      <c r="I411" s="13"/>
      <c r="J411" s="13"/>
      <c r="K411" s="13"/>
      <c r="L411" s="13"/>
      <c r="M411" s="13"/>
      <c r="N411" s="13"/>
      <c r="O411" s="13"/>
      <c r="P411" s="13"/>
      <c r="Q411" s="13"/>
      <c r="R411" s="13"/>
      <c r="S411" s="13"/>
      <c r="T411" s="13"/>
      <c r="U411" s="13"/>
      <c r="V411" s="13"/>
    </row>
    <row r="412" spans="2:22" s="69" customFormat="1" x14ac:dyDescent="0.25">
      <c r="B412" s="13"/>
      <c r="C412" s="13"/>
      <c r="D412" s="13"/>
      <c r="E412" s="13"/>
      <c r="F412" s="13"/>
      <c r="G412" s="13"/>
      <c r="H412" s="13"/>
      <c r="I412" s="13"/>
      <c r="J412" s="13"/>
      <c r="K412" s="13"/>
      <c r="L412" s="13"/>
      <c r="M412" s="13"/>
      <c r="N412" s="13"/>
      <c r="O412" s="13"/>
      <c r="P412" s="13"/>
      <c r="Q412" s="13"/>
      <c r="R412" s="13"/>
      <c r="S412" s="13"/>
      <c r="T412" s="13"/>
      <c r="U412" s="13"/>
      <c r="V412" s="13"/>
    </row>
    <row r="413" spans="2:22" s="69" customFormat="1" x14ac:dyDescent="0.25">
      <c r="B413" s="13"/>
      <c r="C413" s="13"/>
      <c r="D413" s="13"/>
      <c r="E413" s="13"/>
      <c r="F413" s="13"/>
      <c r="G413" s="13"/>
      <c r="H413" s="13"/>
      <c r="I413" s="13"/>
      <c r="J413" s="13"/>
      <c r="K413" s="13"/>
      <c r="L413" s="13"/>
      <c r="M413" s="13"/>
      <c r="N413" s="13"/>
      <c r="O413" s="13"/>
      <c r="P413" s="13"/>
      <c r="Q413" s="13"/>
      <c r="R413" s="13"/>
      <c r="S413" s="13"/>
      <c r="T413" s="13"/>
      <c r="U413" s="13"/>
      <c r="V413" s="13"/>
    </row>
    <row r="414" spans="2:22" s="69" customFormat="1" x14ac:dyDescent="0.25">
      <c r="B414" s="13"/>
      <c r="C414" s="13"/>
      <c r="D414" s="13"/>
      <c r="E414" s="13"/>
      <c r="F414" s="13"/>
      <c r="G414" s="13"/>
      <c r="H414" s="13"/>
      <c r="I414" s="13"/>
      <c r="J414" s="13"/>
      <c r="K414" s="13"/>
      <c r="L414" s="13"/>
      <c r="M414" s="13"/>
      <c r="N414" s="13"/>
      <c r="O414" s="13"/>
      <c r="P414" s="13"/>
      <c r="Q414" s="13"/>
      <c r="R414" s="13"/>
      <c r="S414" s="13"/>
      <c r="T414" s="13"/>
      <c r="U414" s="13"/>
      <c r="V414" s="13"/>
    </row>
    <row r="415" spans="2:22" s="69" customFormat="1" x14ac:dyDescent="0.25">
      <c r="B415" s="13"/>
      <c r="C415" s="13"/>
      <c r="D415" s="13"/>
      <c r="E415" s="13"/>
      <c r="F415" s="13"/>
      <c r="G415" s="13"/>
      <c r="H415" s="13"/>
      <c r="I415" s="13"/>
      <c r="J415" s="13"/>
      <c r="K415" s="13"/>
      <c r="L415" s="13"/>
      <c r="M415" s="13"/>
      <c r="N415" s="13"/>
      <c r="O415" s="13"/>
      <c r="P415" s="13"/>
      <c r="Q415" s="13"/>
      <c r="R415" s="13"/>
      <c r="S415" s="13"/>
      <c r="T415" s="13"/>
      <c r="U415" s="13"/>
      <c r="V415" s="13"/>
    </row>
    <row r="416" spans="2:22" s="69" customFormat="1" x14ac:dyDescent="0.25">
      <c r="B416" s="13"/>
      <c r="C416" s="13"/>
      <c r="D416" s="13"/>
      <c r="E416" s="13"/>
      <c r="F416" s="13"/>
      <c r="G416" s="13"/>
      <c r="H416" s="13"/>
      <c r="I416" s="13"/>
      <c r="J416" s="13"/>
      <c r="K416" s="13"/>
      <c r="L416" s="13"/>
      <c r="M416" s="13"/>
      <c r="N416" s="13"/>
      <c r="O416" s="13"/>
      <c r="P416" s="13"/>
      <c r="Q416" s="13"/>
      <c r="R416" s="13"/>
      <c r="S416" s="13"/>
      <c r="T416" s="13"/>
      <c r="U416" s="13"/>
      <c r="V416" s="13"/>
    </row>
    <row r="417" spans="2:22" s="69" customFormat="1" x14ac:dyDescent="0.25">
      <c r="B417" s="13"/>
      <c r="C417" s="13"/>
      <c r="D417" s="13"/>
      <c r="E417" s="13"/>
      <c r="F417" s="13"/>
      <c r="G417" s="13"/>
      <c r="H417" s="13"/>
      <c r="I417" s="13"/>
      <c r="J417" s="13"/>
      <c r="K417" s="13"/>
      <c r="L417" s="13"/>
      <c r="M417" s="13"/>
      <c r="N417" s="13"/>
      <c r="O417" s="13"/>
      <c r="P417" s="13"/>
      <c r="Q417" s="13"/>
      <c r="R417" s="13"/>
      <c r="S417" s="13"/>
      <c r="T417" s="13"/>
      <c r="U417" s="13"/>
      <c r="V417" s="13"/>
    </row>
    <row r="418" spans="2:22" s="69" customFormat="1" x14ac:dyDescent="0.25">
      <c r="B418" s="13"/>
      <c r="C418" s="13"/>
      <c r="D418" s="13"/>
      <c r="E418" s="13"/>
      <c r="F418" s="13"/>
      <c r="G418" s="13"/>
      <c r="H418" s="13"/>
      <c r="I418" s="13"/>
      <c r="J418" s="13"/>
      <c r="K418" s="13"/>
      <c r="L418" s="13"/>
      <c r="M418" s="13"/>
      <c r="N418" s="13"/>
      <c r="O418" s="13"/>
      <c r="P418" s="13"/>
      <c r="Q418" s="13"/>
      <c r="R418" s="13"/>
      <c r="S418" s="13"/>
      <c r="T418" s="13"/>
      <c r="U418" s="13"/>
      <c r="V418" s="13"/>
    </row>
    <row r="419" spans="2:22" s="69" customFormat="1" x14ac:dyDescent="0.25">
      <c r="B419" s="13"/>
      <c r="C419" s="13"/>
      <c r="D419" s="13"/>
      <c r="E419" s="13"/>
      <c r="F419" s="13"/>
      <c r="G419" s="13"/>
      <c r="H419" s="13"/>
      <c r="I419" s="13"/>
      <c r="J419" s="13"/>
      <c r="K419" s="13"/>
      <c r="L419" s="13"/>
      <c r="M419" s="13"/>
      <c r="N419" s="13"/>
      <c r="O419" s="13"/>
      <c r="P419" s="13"/>
      <c r="Q419" s="13"/>
      <c r="R419" s="13"/>
      <c r="S419" s="13"/>
      <c r="T419" s="13"/>
      <c r="U419" s="13"/>
      <c r="V419" s="13"/>
    </row>
    <row r="420" spans="2:22" s="69" customFormat="1" x14ac:dyDescent="0.25">
      <c r="B420" s="13"/>
      <c r="C420" s="13"/>
      <c r="D420" s="13"/>
      <c r="E420" s="13"/>
      <c r="F420" s="13"/>
      <c r="G420" s="13"/>
      <c r="H420" s="13"/>
      <c r="I420" s="13"/>
      <c r="J420" s="13"/>
      <c r="K420" s="13"/>
      <c r="L420" s="13"/>
      <c r="M420" s="13"/>
      <c r="N420" s="13"/>
      <c r="O420" s="13"/>
      <c r="P420" s="13"/>
      <c r="Q420" s="13"/>
      <c r="R420" s="13"/>
      <c r="S420" s="13"/>
      <c r="T420" s="13"/>
      <c r="U420" s="13"/>
      <c r="V420" s="13"/>
    </row>
    <row r="421" spans="2:22" s="69" customFormat="1" x14ac:dyDescent="0.25">
      <c r="B421" s="13"/>
      <c r="C421" s="13"/>
      <c r="D421" s="13"/>
      <c r="E421" s="13"/>
      <c r="F421" s="13"/>
      <c r="G421" s="13"/>
      <c r="H421" s="13"/>
      <c r="I421" s="13"/>
      <c r="J421" s="13"/>
      <c r="K421" s="13"/>
      <c r="L421" s="13"/>
      <c r="M421" s="13"/>
      <c r="N421" s="13"/>
      <c r="O421" s="13"/>
      <c r="P421" s="13"/>
      <c r="Q421" s="13"/>
      <c r="R421" s="13"/>
      <c r="S421" s="13"/>
      <c r="T421" s="13"/>
      <c r="U421" s="13"/>
      <c r="V421" s="13"/>
    </row>
    <row r="422" spans="2:22" s="69" customFormat="1" x14ac:dyDescent="0.25">
      <c r="B422" s="13"/>
      <c r="C422" s="13"/>
      <c r="D422" s="13"/>
      <c r="E422" s="13"/>
      <c r="F422" s="13"/>
      <c r="G422" s="13"/>
      <c r="H422" s="13"/>
      <c r="I422" s="13"/>
      <c r="J422" s="13"/>
      <c r="K422" s="13"/>
      <c r="L422" s="13"/>
      <c r="M422" s="13"/>
      <c r="N422" s="13"/>
      <c r="O422" s="13"/>
      <c r="P422" s="13"/>
      <c r="Q422" s="13"/>
      <c r="R422" s="13"/>
      <c r="S422" s="13"/>
      <c r="T422" s="13"/>
      <c r="U422" s="13"/>
      <c r="V422" s="13"/>
    </row>
    <row r="423" spans="2:22" s="69" customFormat="1" x14ac:dyDescent="0.25">
      <c r="B423" s="13"/>
      <c r="C423" s="13"/>
      <c r="D423" s="13"/>
      <c r="E423" s="13"/>
      <c r="F423" s="13"/>
      <c r="G423" s="13"/>
      <c r="H423" s="13"/>
      <c r="I423" s="13"/>
      <c r="J423" s="13"/>
      <c r="K423" s="13"/>
      <c r="L423" s="13"/>
      <c r="M423" s="13"/>
      <c r="N423" s="13"/>
      <c r="O423" s="13"/>
      <c r="P423" s="13"/>
      <c r="Q423" s="13"/>
      <c r="R423" s="13"/>
      <c r="S423" s="13"/>
      <c r="T423" s="13"/>
      <c r="U423" s="13"/>
      <c r="V423" s="13"/>
    </row>
    <row r="424" spans="2:22" s="69" customFormat="1" x14ac:dyDescent="0.25">
      <c r="B424" s="13"/>
      <c r="C424" s="13"/>
      <c r="D424" s="13"/>
      <c r="E424" s="13"/>
      <c r="F424" s="13"/>
      <c r="G424" s="13"/>
      <c r="H424" s="13"/>
      <c r="I424" s="13"/>
      <c r="J424" s="13"/>
      <c r="K424" s="13"/>
      <c r="L424" s="13"/>
      <c r="M424" s="13"/>
      <c r="N424" s="13"/>
      <c r="O424" s="13"/>
      <c r="P424" s="13"/>
      <c r="Q424" s="13"/>
      <c r="R424" s="13"/>
      <c r="S424" s="13"/>
      <c r="T424" s="13"/>
      <c r="U424" s="13"/>
      <c r="V424" s="13"/>
    </row>
    <row r="425" spans="2:22" s="69" customFormat="1" x14ac:dyDescent="0.25">
      <c r="B425" s="13"/>
      <c r="C425" s="13"/>
      <c r="D425" s="13"/>
      <c r="E425" s="13"/>
      <c r="F425" s="13"/>
      <c r="G425" s="13"/>
      <c r="H425" s="13"/>
      <c r="I425" s="13"/>
      <c r="J425" s="13"/>
      <c r="K425" s="13"/>
      <c r="L425" s="13"/>
      <c r="M425" s="13"/>
      <c r="N425" s="13"/>
      <c r="O425" s="13"/>
      <c r="P425" s="13"/>
      <c r="Q425" s="13"/>
      <c r="R425" s="13"/>
      <c r="S425" s="13"/>
      <c r="T425" s="13"/>
      <c r="U425" s="13"/>
      <c r="V425" s="13"/>
    </row>
    <row r="426" spans="2:22" s="69" customFormat="1" x14ac:dyDescent="0.25">
      <c r="B426" s="13"/>
      <c r="C426" s="13"/>
      <c r="D426" s="13"/>
      <c r="E426" s="13"/>
      <c r="F426" s="13"/>
      <c r="G426" s="13"/>
      <c r="H426" s="13"/>
      <c r="I426" s="13"/>
      <c r="J426" s="13"/>
      <c r="K426" s="13"/>
      <c r="L426" s="13"/>
      <c r="M426" s="13"/>
      <c r="N426" s="13"/>
      <c r="O426" s="13"/>
      <c r="P426" s="13"/>
      <c r="Q426" s="13"/>
      <c r="R426" s="13"/>
      <c r="S426" s="13"/>
      <c r="T426" s="13"/>
      <c r="U426" s="13"/>
      <c r="V426" s="13"/>
    </row>
    <row r="427" spans="2:22" s="69" customFormat="1" x14ac:dyDescent="0.25">
      <c r="B427" s="13"/>
      <c r="C427" s="13"/>
      <c r="D427" s="13"/>
      <c r="E427" s="13"/>
      <c r="F427" s="13"/>
      <c r="G427" s="13"/>
      <c r="H427" s="13"/>
      <c r="I427" s="13"/>
      <c r="J427" s="13"/>
      <c r="K427" s="13"/>
      <c r="L427" s="13"/>
      <c r="M427" s="13"/>
      <c r="N427" s="13"/>
      <c r="O427" s="13"/>
      <c r="P427" s="13"/>
      <c r="Q427" s="13"/>
      <c r="R427" s="13"/>
      <c r="S427" s="13"/>
      <c r="T427" s="13"/>
      <c r="U427" s="13"/>
      <c r="V427" s="13"/>
    </row>
    <row r="428" spans="2:22" s="69" customFormat="1" x14ac:dyDescent="0.25">
      <c r="B428" s="13"/>
      <c r="C428" s="13"/>
      <c r="D428" s="13"/>
      <c r="E428" s="13"/>
      <c r="F428" s="13"/>
      <c r="G428" s="13"/>
      <c r="H428" s="13"/>
      <c r="I428" s="13"/>
      <c r="J428" s="13"/>
      <c r="K428" s="13"/>
      <c r="L428" s="13"/>
      <c r="M428" s="13"/>
      <c r="N428" s="13"/>
      <c r="O428" s="13"/>
      <c r="P428" s="13"/>
      <c r="Q428" s="13"/>
      <c r="R428" s="13"/>
      <c r="S428" s="13"/>
      <c r="T428" s="13"/>
      <c r="U428" s="13"/>
      <c r="V428" s="13"/>
    </row>
    <row r="429" spans="2:22" s="69" customFormat="1" x14ac:dyDescent="0.25">
      <c r="B429" s="13"/>
      <c r="C429" s="13"/>
      <c r="D429" s="13"/>
      <c r="E429" s="13"/>
      <c r="F429" s="13"/>
      <c r="G429" s="13"/>
      <c r="H429" s="13"/>
      <c r="I429" s="13"/>
      <c r="J429" s="13"/>
      <c r="K429" s="13"/>
      <c r="L429" s="13"/>
      <c r="M429" s="13"/>
      <c r="N429" s="13"/>
      <c r="O429" s="13"/>
      <c r="P429" s="13"/>
      <c r="Q429" s="13"/>
      <c r="R429" s="13"/>
      <c r="S429" s="13"/>
      <c r="T429" s="13"/>
      <c r="U429" s="13"/>
      <c r="V429" s="13"/>
    </row>
    <row r="430" spans="2:22" s="69" customFormat="1" x14ac:dyDescent="0.25">
      <c r="B430" s="13"/>
      <c r="C430" s="13"/>
      <c r="D430" s="13"/>
      <c r="E430" s="13"/>
      <c r="F430" s="13"/>
      <c r="G430" s="13"/>
      <c r="H430" s="13"/>
      <c r="I430" s="13"/>
      <c r="J430" s="13"/>
      <c r="K430" s="13"/>
      <c r="L430" s="13"/>
      <c r="M430" s="13"/>
      <c r="N430" s="13"/>
      <c r="O430" s="13"/>
      <c r="P430" s="13"/>
      <c r="Q430" s="13"/>
      <c r="R430" s="13"/>
      <c r="S430" s="13"/>
      <c r="T430" s="13"/>
      <c r="U430" s="13"/>
      <c r="V430" s="13"/>
    </row>
    <row r="431" spans="2:22" s="69" customFormat="1" x14ac:dyDescent="0.25">
      <c r="B431" s="13"/>
      <c r="C431" s="13"/>
      <c r="D431" s="13"/>
      <c r="E431" s="13"/>
      <c r="F431" s="13"/>
      <c r="G431" s="13"/>
      <c r="H431" s="13"/>
      <c r="I431" s="13"/>
      <c r="J431" s="13"/>
      <c r="K431" s="13"/>
      <c r="L431" s="13"/>
      <c r="M431" s="13"/>
      <c r="N431" s="13"/>
      <c r="O431" s="13"/>
      <c r="P431" s="13"/>
      <c r="Q431" s="13"/>
      <c r="R431" s="13"/>
      <c r="S431" s="13"/>
      <c r="T431" s="13"/>
      <c r="U431" s="13"/>
      <c r="V431" s="13"/>
    </row>
    <row r="432" spans="2:22" s="69" customFormat="1" x14ac:dyDescent="0.25">
      <c r="B432" s="13"/>
      <c r="C432" s="13"/>
      <c r="D432" s="13"/>
      <c r="E432" s="13"/>
      <c r="F432" s="13"/>
      <c r="G432" s="13"/>
      <c r="H432" s="13"/>
      <c r="I432" s="13"/>
      <c r="J432" s="13"/>
      <c r="K432" s="13"/>
      <c r="L432" s="13"/>
      <c r="M432" s="13"/>
      <c r="N432" s="13"/>
      <c r="O432" s="13"/>
      <c r="P432" s="13"/>
      <c r="Q432" s="13"/>
      <c r="R432" s="13"/>
      <c r="S432" s="13"/>
      <c r="T432" s="13"/>
      <c r="U432" s="13"/>
      <c r="V432" s="13"/>
    </row>
    <row r="433" spans="2:22" s="69" customFormat="1" x14ac:dyDescent="0.25">
      <c r="B433" s="13"/>
      <c r="C433" s="13"/>
      <c r="D433" s="13"/>
      <c r="E433" s="13"/>
      <c r="F433" s="13"/>
      <c r="G433" s="13"/>
      <c r="H433" s="13"/>
      <c r="I433" s="13"/>
      <c r="J433" s="13"/>
      <c r="K433" s="13"/>
      <c r="L433" s="13"/>
      <c r="M433" s="13"/>
      <c r="N433" s="13"/>
      <c r="O433" s="13"/>
      <c r="P433" s="13"/>
      <c r="Q433" s="13"/>
      <c r="R433" s="13"/>
      <c r="S433" s="13"/>
      <c r="T433" s="13"/>
      <c r="U433" s="13"/>
      <c r="V433" s="13"/>
    </row>
    <row r="434" spans="2:22" s="69" customFormat="1" x14ac:dyDescent="0.25">
      <c r="B434" s="13"/>
      <c r="C434" s="13"/>
      <c r="D434" s="13"/>
      <c r="E434" s="13"/>
      <c r="F434" s="13"/>
      <c r="G434" s="13"/>
      <c r="H434" s="13"/>
      <c r="I434" s="13"/>
      <c r="J434" s="13"/>
      <c r="K434" s="13"/>
      <c r="L434" s="13"/>
      <c r="M434" s="13"/>
      <c r="N434" s="13"/>
      <c r="O434" s="13"/>
      <c r="P434" s="13"/>
      <c r="Q434" s="13"/>
      <c r="R434" s="13"/>
      <c r="S434" s="13"/>
      <c r="T434" s="13"/>
      <c r="U434" s="13"/>
      <c r="V434" s="13"/>
    </row>
    <row r="435" spans="2:22" s="69" customFormat="1" x14ac:dyDescent="0.25">
      <c r="B435" s="13"/>
      <c r="C435" s="13"/>
      <c r="D435" s="13"/>
      <c r="E435" s="13"/>
      <c r="F435" s="13"/>
      <c r="G435" s="13"/>
      <c r="H435" s="13"/>
      <c r="I435" s="13"/>
      <c r="J435" s="13"/>
      <c r="K435" s="13"/>
      <c r="L435" s="13"/>
      <c r="M435" s="13"/>
      <c r="N435" s="13"/>
      <c r="O435" s="13"/>
      <c r="P435" s="13"/>
      <c r="Q435" s="13"/>
      <c r="R435" s="13"/>
      <c r="S435" s="13"/>
      <c r="T435" s="13"/>
      <c r="U435" s="13"/>
      <c r="V435" s="13"/>
    </row>
    <row r="436" spans="2:22" s="69" customFormat="1" x14ac:dyDescent="0.25">
      <c r="B436" s="13"/>
      <c r="C436" s="13"/>
      <c r="D436" s="13"/>
      <c r="E436" s="13"/>
      <c r="F436" s="13"/>
      <c r="G436" s="13"/>
      <c r="H436" s="13"/>
      <c r="I436" s="13"/>
      <c r="J436" s="13"/>
      <c r="K436" s="13"/>
      <c r="L436" s="13"/>
      <c r="M436" s="13"/>
      <c r="N436" s="13"/>
      <c r="O436" s="13"/>
      <c r="P436" s="13"/>
      <c r="Q436" s="13"/>
      <c r="R436" s="13"/>
      <c r="S436" s="13"/>
      <c r="T436" s="13"/>
      <c r="U436" s="13"/>
      <c r="V436" s="13"/>
    </row>
    <row r="437" spans="2:22" s="69" customFormat="1" x14ac:dyDescent="0.25">
      <c r="B437" s="13"/>
      <c r="C437" s="13"/>
      <c r="D437" s="13"/>
      <c r="E437" s="13"/>
      <c r="F437" s="13"/>
      <c r="G437" s="13"/>
      <c r="H437" s="13"/>
      <c r="I437" s="13"/>
      <c r="J437" s="13"/>
      <c r="K437" s="13"/>
      <c r="L437" s="13"/>
      <c r="M437" s="13"/>
      <c r="N437" s="13"/>
      <c r="O437" s="13"/>
      <c r="P437" s="13"/>
      <c r="Q437" s="13"/>
      <c r="R437" s="13"/>
      <c r="S437" s="13"/>
      <c r="T437" s="13"/>
      <c r="U437" s="13"/>
      <c r="V437" s="13"/>
    </row>
    <row r="438" spans="2:22" s="69" customFormat="1" x14ac:dyDescent="0.25">
      <c r="B438" s="13"/>
      <c r="C438" s="13"/>
      <c r="D438" s="13"/>
      <c r="E438" s="13"/>
      <c r="F438" s="13"/>
      <c r="G438" s="13"/>
      <c r="H438" s="13"/>
      <c r="I438" s="13"/>
      <c r="J438" s="13"/>
      <c r="K438" s="13"/>
      <c r="L438" s="13"/>
      <c r="M438" s="13"/>
      <c r="N438" s="13"/>
      <c r="O438" s="13"/>
      <c r="P438" s="13"/>
      <c r="Q438" s="13"/>
      <c r="R438" s="13"/>
      <c r="S438" s="13"/>
      <c r="T438" s="13"/>
      <c r="U438" s="13"/>
      <c r="V438" s="13"/>
    </row>
    <row r="439" spans="2:22" s="69" customFormat="1" x14ac:dyDescent="0.25">
      <c r="B439" s="13"/>
      <c r="C439" s="13"/>
      <c r="D439" s="13"/>
      <c r="E439" s="13"/>
      <c r="F439" s="13"/>
      <c r="G439" s="13"/>
      <c r="H439" s="13"/>
      <c r="I439" s="13"/>
      <c r="J439" s="13"/>
      <c r="K439" s="13"/>
      <c r="L439" s="13"/>
      <c r="M439" s="13"/>
      <c r="N439" s="13"/>
      <c r="O439" s="13"/>
      <c r="P439" s="13"/>
      <c r="Q439" s="13"/>
      <c r="R439" s="13"/>
      <c r="S439" s="13"/>
      <c r="T439" s="13"/>
      <c r="U439" s="13"/>
      <c r="V439" s="13"/>
    </row>
    <row r="440" spans="2:22" s="69" customFormat="1" x14ac:dyDescent="0.25">
      <c r="B440" s="13"/>
      <c r="C440" s="13"/>
      <c r="D440" s="13"/>
      <c r="E440" s="13"/>
      <c r="F440" s="13"/>
      <c r="G440" s="13"/>
      <c r="H440" s="13"/>
      <c r="I440" s="13"/>
      <c r="J440" s="13"/>
      <c r="K440" s="13"/>
      <c r="L440" s="13"/>
      <c r="M440" s="13"/>
      <c r="N440" s="13"/>
      <c r="O440" s="13"/>
      <c r="P440" s="13"/>
      <c r="Q440" s="13"/>
      <c r="R440" s="13"/>
      <c r="S440" s="13"/>
      <c r="T440" s="13"/>
      <c r="U440" s="13"/>
      <c r="V440" s="13"/>
    </row>
    <row r="441" spans="2:22" s="69" customFormat="1" x14ac:dyDescent="0.25">
      <c r="B441" s="13"/>
      <c r="C441" s="13"/>
      <c r="D441" s="13"/>
      <c r="E441" s="13"/>
      <c r="F441" s="13"/>
      <c r="G441" s="13"/>
      <c r="H441" s="13"/>
      <c r="I441" s="13"/>
      <c r="J441" s="13"/>
      <c r="K441" s="13"/>
      <c r="L441" s="13"/>
      <c r="M441" s="13"/>
      <c r="N441" s="13"/>
      <c r="O441" s="13"/>
      <c r="P441" s="13"/>
      <c r="Q441" s="13"/>
      <c r="R441" s="13"/>
      <c r="S441" s="13"/>
      <c r="T441" s="13"/>
      <c r="U441" s="13"/>
      <c r="V441" s="13"/>
    </row>
    <row r="442" spans="2:22" s="69" customFormat="1" x14ac:dyDescent="0.25">
      <c r="B442" s="13"/>
      <c r="C442" s="13"/>
      <c r="D442" s="13"/>
      <c r="E442" s="13"/>
      <c r="F442" s="13"/>
      <c r="G442" s="13"/>
      <c r="H442" s="13"/>
      <c r="I442" s="13"/>
      <c r="J442" s="13"/>
      <c r="K442" s="13"/>
      <c r="L442" s="13"/>
      <c r="M442" s="13"/>
      <c r="N442" s="13"/>
      <c r="O442" s="13"/>
      <c r="P442" s="13"/>
      <c r="Q442" s="13"/>
      <c r="R442" s="13"/>
      <c r="S442" s="13"/>
      <c r="T442" s="13"/>
      <c r="U442" s="13"/>
      <c r="V442" s="13"/>
    </row>
    <row r="443" spans="2:22" s="69" customFormat="1" x14ac:dyDescent="0.25">
      <c r="B443" s="13"/>
      <c r="C443" s="13"/>
      <c r="D443" s="13"/>
      <c r="E443" s="13"/>
      <c r="F443" s="13"/>
      <c r="G443" s="13"/>
      <c r="H443" s="13"/>
      <c r="I443" s="13"/>
      <c r="J443" s="13"/>
      <c r="K443" s="13"/>
      <c r="L443" s="13"/>
      <c r="M443" s="13"/>
      <c r="N443" s="13"/>
      <c r="O443" s="13"/>
      <c r="P443" s="13"/>
      <c r="Q443" s="13"/>
      <c r="R443" s="13"/>
      <c r="S443" s="13"/>
      <c r="T443" s="13"/>
      <c r="U443" s="13"/>
      <c r="V443" s="13"/>
    </row>
    <row r="444" spans="2:22" s="69" customFormat="1" x14ac:dyDescent="0.25">
      <c r="B444" s="13"/>
      <c r="C444" s="13"/>
      <c r="D444" s="13"/>
      <c r="E444" s="13"/>
      <c r="F444" s="13"/>
      <c r="G444" s="13"/>
      <c r="H444" s="13"/>
      <c r="I444" s="13"/>
      <c r="J444" s="13"/>
      <c r="K444" s="13"/>
      <c r="L444" s="13"/>
      <c r="M444" s="13"/>
      <c r="N444" s="13"/>
      <c r="O444" s="13"/>
      <c r="P444" s="13"/>
      <c r="Q444" s="13"/>
      <c r="R444" s="13"/>
      <c r="S444" s="13"/>
      <c r="T444" s="13"/>
      <c r="U444" s="13"/>
      <c r="V444" s="13"/>
    </row>
    <row r="445" spans="2:22" s="69" customFormat="1" x14ac:dyDescent="0.25">
      <c r="B445" s="13"/>
      <c r="C445" s="13"/>
      <c r="D445" s="13"/>
      <c r="E445" s="13"/>
      <c r="F445" s="13"/>
      <c r="G445" s="13"/>
      <c r="H445" s="13"/>
      <c r="I445" s="13"/>
      <c r="J445" s="13"/>
      <c r="K445" s="13"/>
      <c r="L445" s="13"/>
      <c r="M445" s="13"/>
      <c r="N445" s="13"/>
      <c r="O445" s="13"/>
      <c r="P445" s="13"/>
      <c r="Q445" s="13"/>
      <c r="R445" s="13"/>
      <c r="S445" s="13"/>
      <c r="T445" s="13"/>
      <c r="U445" s="13"/>
      <c r="V445" s="13"/>
    </row>
    <row r="446" spans="2:22" s="69" customFormat="1" x14ac:dyDescent="0.25">
      <c r="B446" s="13"/>
      <c r="C446" s="13"/>
      <c r="D446" s="13"/>
      <c r="E446" s="13"/>
      <c r="F446" s="13"/>
      <c r="G446" s="13"/>
      <c r="H446" s="13"/>
      <c r="I446" s="13"/>
      <c r="J446" s="13"/>
      <c r="K446" s="13"/>
      <c r="L446" s="13"/>
      <c r="M446" s="13"/>
      <c r="N446" s="13"/>
      <c r="O446" s="13"/>
      <c r="P446" s="13"/>
      <c r="Q446" s="13"/>
      <c r="R446" s="13"/>
      <c r="S446" s="13"/>
      <c r="T446" s="13"/>
      <c r="U446" s="13"/>
      <c r="V446" s="13"/>
    </row>
    <row r="447" spans="2:22" s="69" customFormat="1" x14ac:dyDescent="0.25">
      <c r="B447" s="13"/>
      <c r="C447" s="13"/>
      <c r="D447" s="13"/>
      <c r="E447" s="13"/>
      <c r="F447" s="13"/>
      <c r="G447" s="13"/>
      <c r="H447" s="13"/>
      <c r="I447" s="13"/>
      <c r="J447" s="13"/>
      <c r="K447" s="13"/>
      <c r="L447" s="13"/>
      <c r="M447" s="13"/>
      <c r="N447" s="13"/>
      <c r="O447" s="13"/>
      <c r="P447" s="13"/>
      <c r="Q447" s="13"/>
      <c r="R447" s="13"/>
      <c r="S447" s="13"/>
      <c r="T447" s="13"/>
      <c r="U447" s="13"/>
      <c r="V447" s="13"/>
    </row>
    <row r="448" spans="2:22" s="69" customFormat="1" x14ac:dyDescent="0.25">
      <c r="B448" s="13"/>
      <c r="C448" s="13"/>
      <c r="D448" s="13"/>
      <c r="E448" s="13"/>
      <c r="F448" s="13"/>
      <c r="G448" s="13"/>
      <c r="H448" s="13"/>
      <c r="I448" s="13"/>
      <c r="J448" s="13"/>
      <c r="K448" s="13"/>
      <c r="L448" s="13"/>
      <c r="M448" s="13"/>
      <c r="N448" s="13"/>
      <c r="O448" s="13"/>
      <c r="P448" s="13"/>
      <c r="Q448" s="13"/>
      <c r="R448" s="13"/>
      <c r="S448" s="13"/>
      <c r="T448" s="13"/>
      <c r="U448" s="13"/>
      <c r="V448" s="13"/>
    </row>
    <row r="449" spans="2:22" s="69" customFormat="1" x14ac:dyDescent="0.25">
      <c r="B449" s="13"/>
      <c r="C449" s="13"/>
      <c r="D449" s="13"/>
      <c r="E449" s="13"/>
      <c r="F449" s="13"/>
      <c r="G449" s="13"/>
      <c r="H449" s="13"/>
      <c r="I449" s="13"/>
      <c r="J449" s="13"/>
      <c r="K449" s="13"/>
      <c r="L449" s="13"/>
      <c r="M449" s="13"/>
      <c r="N449" s="13"/>
      <c r="O449" s="13"/>
      <c r="P449" s="13"/>
      <c r="Q449" s="13"/>
      <c r="R449" s="13"/>
      <c r="S449" s="13"/>
      <c r="T449" s="13"/>
      <c r="U449" s="13"/>
      <c r="V449" s="13"/>
    </row>
    <row r="450" spans="2:22" s="69" customFormat="1" x14ac:dyDescent="0.25">
      <c r="B450" s="13"/>
      <c r="C450" s="13"/>
      <c r="D450" s="13"/>
      <c r="E450" s="13"/>
      <c r="F450" s="13"/>
      <c r="G450" s="13"/>
      <c r="H450" s="13"/>
      <c r="I450" s="13"/>
      <c r="J450" s="13"/>
      <c r="K450" s="13"/>
      <c r="L450" s="13"/>
      <c r="M450" s="13"/>
      <c r="N450" s="13"/>
      <c r="O450" s="13"/>
      <c r="P450" s="13"/>
      <c r="Q450" s="13"/>
      <c r="R450" s="13"/>
      <c r="S450" s="13"/>
      <c r="T450" s="13"/>
      <c r="U450" s="13"/>
      <c r="V450" s="13"/>
    </row>
    <row r="451" spans="2:22" s="69" customFormat="1" x14ac:dyDescent="0.25">
      <c r="B451" s="13"/>
      <c r="C451" s="13"/>
      <c r="D451" s="13"/>
      <c r="E451" s="13"/>
      <c r="F451" s="13"/>
      <c r="G451" s="13"/>
      <c r="H451" s="13"/>
      <c r="I451" s="13"/>
      <c r="J451" s="13"/>
      <c r="K451" s="13"/>
      <c r="L451" s="13"/>
      <c r="M451" s="13"/>
      <c r="N451" s="13"/>
      <c r="O451" s="13"/>
      <c r="P451" s="13"/>
      <c r="Q451" s="13"/>
      <c r="R451" s="13"/>
      <c r="S451" s="13"/>
      <c r="T451" s="13"/>
      <c r="U451" s="13"/>
      <c r="V451" s="13"/>
    </row>
    <row r="452" spans="2:22" s="69" customFormat="1" x14ac:dyDescent="0.25">
      <c r="B452" s="13"/>
      <c r="C452" s="13"/>
      <c r="D452" s="13"/>
      <c r="E452" s="13"/>
      <c r="F452" s="13"/>
      <c r="G452" s="13"/>
      <c r="H452" s="13"/>
      <c r="I452" s="13"/>
      <c r="J452" s="13"/>
      <c r="K452" s="13"/>
      <c r="L452" s="13"/>
      <c r="M452" s="13"/>
      <c r="N452" s="13"/>
      <c r="O452" s="13"/>
      <c r="P452" s="13"/>
      <c r="Q452" s="13"/>
      <c r="R452" s="13"/>
      <c r="S452" s="13"/>
      <c r="T452" s="13"/>
      <c r="U452" s="13"/>
      <c r="V452" s="13"/>
    </row>
    <row r="453" spans="2:22" s="69" customFormat="1" x14ac:dyDescent="0.25">
      <c r="B453" s="13"/>
      <c r="C453" s="13"/>
      <c r="D453" s="13"/>
      <c r="E453" s="13"/>
      <c r="F453" s="13"/>
      <c r="G453" s="13"/>
      <c r="H453" s="13"/>
      <c r="I453" s="13"/>
      <c r="J453" s="13"/>
      <c r="K453" s="13"/>
      <c r="L453" s="13"/>
      <c r="M453" s="13"/>
      <c r="N453" s="13"/>
      <c r="O453" s="13"/>
      <c r="P453" s="13"/>
      <c r="Q453" s="13"/>
      <c r="R453" s="13"/>
      <c r="S453" s="13"/>
      <c r="T453" s="13"/>
      <c r="U453" s="13"/>
      <c r="V453" s="13"/>
    </row>
    <row r="454" spans="2:22" s="69" customFormat="1" x14ac:dyDescent="0.25">
      <c r="B454" s="13"/>
      <c r="C454" s="13"/>
      <c r="D454" s="13"/>
      <c r="E454" s="13"/>
      <c r="F454" s="13"/>
      <c r="G454" s="13"/>
      <c r="H454" s="13"/>
      <c r="I454" s="13"/>
      <c r="J454" s="13"/>
      <c r="K454" s="13"/>
      <c r="L454" s="13"/>
      <c r="M454" s="13"/>
      <c r="N454" s="13"/>
      <c r="O454" s="13"/>
      <c r="P454" s="13"/>
      <c r="Q454" s="13"/>
      <c r="R454" s="13"/>
      <c r="S454" s="13"/>
      <c r="T454" s="13"/>
      <c r="U454" s="13"/>
      <c r="V454" s="13"/>
    </row>
    <row r="455" spans="2:22" s="69" customFormat="1" x14ac:dyDescent="0.25">
      <c r="B455" s="13"/>
      <c r="C455" s="13"/>
      <c r="D455" s="13"/>
      <c r="E455" s="13"/>
      <c r="F455" s="13"/>
      <c r="G455" s="13"/>
      <c r="H455" s="13"/>
      <c r="I455" s="13"/>
      <c r="J455" s="13"/>
      <c r="K455" s="13"/>
      <c r="L455" s="13"/>
      <c r="M455" s="13"/>
      <c r="N455" s="13"/>
      <c r="O455" s="13"/>
      <c r="P455" s="13"/>
      <c r="Q455" s="13"/>
      <c r="R455" s="13"/>
      <c r="S455" s="13"/>
      <c r="T455" s="13"/>
      <c r="U455" s="13"/>
      <c r="V455" s="13"/>
    </row>
    <row r="456" spans="2:22" s="69" customFormat="1" x14ac:dyDescent="0.25">
      <c r="B456" s="13"/>
      <c r="C456" s="13"/>
      <c r="D456" s="13"/>
      <c r="E456" s="13"/>
      <c r="F456" s="13"/>
      <c r="G456" s="13"/>
      <c r="H456" s="13"/>
      <c r="I456" s="13"/>
      <c r="J456" s="13"/>
      <c r="K456" s="13"/>
      <c r="L456" s="13"/>
      <c r="M456" s="13"/>
      <c r="N456" s="13"/>
      <c r="O456" s="13"/>
      <c r="P456" s="13"/>
      <c r="Q456" s="13"/>
      <c r="R456" s="13"/>
      <c r="S456" s="13"/>
      <c r="T456" s="13"/>
      <c r="U456" s="13"/>
      <c r="V456" s="13"/>
    </row>
    <row r="457" spans="2:22" s="69" customFormat="1" x14ac:dyDescent="0.25">
      <c r="B457" s="13"/>
      <c r="C457" s="13"/>
      <c r="D457" s="13"/>
      <c r="E457" s="13"/>
      <c r="F457" s="13"/>
      <c r="G457" s="13"/>
      <c r="H457" s="13"/>
      <c r="I457" s="13"/>
      <c r="J457" s="13"/>
      <c r="K457" s="13"/>
      <c r="L457" s="13"/>
      <c r="M457" s="13"/>
      <c r="N457" s="13"/>
      <c r="O457" s="13"/>
      <c r="P457" s="13"/>
      <c r="Q457" s="13"/>
      <c r="R457" s="13"/>
      <c r="S457" s="13"/>
      <c r="T457" s="13"/>
      <c r="U457" s="13"/>
      <c r="V457" s="13"/>
    </row>
    <row r="458" spans="2:22" s="69" customFormat="1" x14ac:dyDescent="0.25">
      <c r="B458" s="13"/>
      <c r="C458" s="13"/>
      <c r="D458" s="13"/>
      <c r="E458" s="13"/>
      <c r="F458" s="13"/>
      <c r="G458" s="13"/>
      <c r="H458" s="13"/>
      <c r="I458" s="13"/>
      <c r="J458" s="13"/>
      <c r="K458" s="13"/>
      <c r="L458" s="13"/>
      <c r="M458" s="13"/>
      <c r="N458" s="13"/>
      <c r="O458" s="13"/>
      <c r="P458" s="13"/>
      <c r="Q458" s="13"/>
      <c r="R458" s="13"/>
      <c r="S458" s="13"/>
      <c r="T458" s="13"/>
      <c r="U458" s="13"/>
      <c r="V458" s="13"/>
    </row>
    <row r="459" spans="2:22" s="69" customFormat="1" x14ac:dyDescent="0.25">
      <c r="B459" s="13"/>
      <c r="C459" s="13"/>
      <c r="D459" s="13"/>
      <c r="E459" s="13"/>
      <c r="F459" s="13"/>
      <c r="G459" s="13"/>
      <c r="H459" s="13"/>
      <c r="I459" s="13"/>
      <c r="J459" s="13"/>
      <c r="K459" s="13"/>
      <c r="L459" s="13"/>
      <c r="M459" s="13"/>
      <c r="N459" s="13"/>
      <c r="O459" s="13"/>
      <c r="P459" s="13"/>
      <c r="Q459" s="13"/>
      <c r="R459" s="13"/>
      <c r="S459" s="13"/>
      <c r="T459" s="13"/>
      <c r="U459" s="13"/>
      <c r="V459" s="13"/>
    </row>
    <row r="460" spans="2:22" s="69" customFormat="1" x14ac:dyDescent="0.25">
      <c r="B460" s="13"/>
      <c r="C460" s="13"/>
      <c r="D460" s="13"/>
      <c r="E460" s="13"/>
      <c r="F460" s="13"/>
      <c r="G460" s="13"/>
      <c r="H460" s="13"/>
      <c r="I460" s="13"/>
      <c r="J460" s="13"/>
      <c r="K460" s="13"/>
      <c r="L460" s="13"/>
      <c r="M460" s="13"/>
      <c r="N460" s="13"/>
      <c r="O460" s="13"/>
      <c r="P460" s="13"/>
      <c r="Q460" s="13"/>
      <c r="R460" s="13"/>
      <c r="S460" s="13"/>
      <c r="T460" s="13"/>
      <c r="U460" s="13"/>
      <c r="V460" s="13"/>
    </row>
    <row r="461" spans="2:22" s="69" customFormat="1" x14ac:dyDescent="0.25">
      <c r="B461" s="13"/>
      <c r="C461" s="13"/>
      <c r="D461" s="13"/>
      <c r="E461" s="13"/>
      <c r="F461" s="13"/>
      <c r="G461" s="13"/>
      <c r="H461" s="13"/>
      <c r="I461" s="13"/>
      <c r="J461" s="13"/>
      <c r="K461" s="13"/>
      <c r="L461" s="13"/>
      <c r="M461" s="13"/>
      <c r="N461" s="13"/>
      <c r="O461" s="13"/>
      <c r="P461" s="13"/>
      <c r="Q461" s="13"/>
      <c r="R461" s="13"/>
      <c r="S461" s="13"/>
      <c r="T461" s="13"/>
      <c r="U461" s="13"/>
      <c r="V461" s="13"/>
    </row>
    <row r="462" spans="2:22" s="69" customFormat="1" x14ac:dyDescent="0.25">
      <c r="B462" s="13"/>
      <c r="C462" s="13"/>
      <c r="D462" s="13"/>
      <c r="E462" s="13"/>
      <c r="F462" s="13"/>
      <c r="G462" s="13"/>
      <c r="H462" s="13"/>
      <c r="I462" s="13"/>
      <c r="J462" s="13"/>
      <c r="K462" s="13"/>
      <c r="L462" s="13"/>
      <c r="M462" s="13"/>
      <c r="N462" s="13"/>
      <c r="O462" s="13"/>
      <c r="P462" s="13"/>
      <c r="Q462" s="13"/>
      <c r="R462" s="13"/>
      <c r="S462" s="13"/>
      <c r="T462" s="13"/>
      <c r="U462" s="13"/>
      <c r="V462" s="13"/>
    </row>
    <row r="463" spans="2:22" s="69" customFormat="1" x14ac:dyDescent="0.25">
      <c r="B463" s="13"/>
      <c r="C463" s="13"/>
      <c r="D463" s="13"/>
      <c r="E463" s="13"/>
      <c r="F463" s="13"/>
      <c r="G463" s="13"/>
      <c r="H463" s="13"/>
      <c r="I463" s="13"/>
      <c r="J463" s="13"/>
      <c r="K463" s="13"/>
      <c r="L463" s="13"/>
      <c r="M463" s="13"/>
      <c r="N463" s="13"/>
      <c r="O463" s="13"/>
      <c r="P463" s="13"/>
      <c r="Q463" s="13"/>
      <c r="R463" s="13"/>
      <c r="S463" s="13"/>
      <c r="T463" s="13"/>
      <c r="U463" s="13"/>
      <c r="V463" s="13"/>
    </row>
    <row r="464" spans="2:22" s="69" customFormat="1" x14ac:dyDescent="0.25">
      <c r="B464" s="13"/>
      <c r="C464" s="13"/>
      <c r="D464" s="13"/>
      <c r="E464" s="13"/>
      <c r="F464" s="13"/>
      <c r="G464" s="13"/>
      <c r="H464" s="13"/>
      <c r="I464" s="13"/>
      <c r="J464" s="13"/>
      <c r="K464" s="13"/>
      <c r="L464" s="13"/>
      <c r="M464" s="13"/>
      <c r="N464" s="13"/>
      <c r="O464" s="13"/>
      <c r="P464" s="13"/>
      <c r="Q464" s="13"/>
      <c r="R464" s="13"/>
      <c r="S464" s="13"/>
      <c r="T464" s="13"/>
      <c r="U464" s="13"/>
      <c r="V464" s="13"/>
    </row>
    <row r="465" spans="2:22" s="69" customFormat="1" x14ac:dyDescent="0.25">
      <c r="B465" s="13"/>
      <c r="C465" s="13"/>
      <c r="D465" s="13"/>
      <c r="E465" s="13"/>
      <c r="F465" s="13"/>
      <c r="G465" s="13"/>
      <c r="H465" s="13"/>
      <c r="I465" s="13"/>
      <c r="J465" s="13"/>
      <c r="K465" s="13"/>
      <c r="L465" s="13"/>
      <c r="M465" s="13"/>
      <c r="N465" s="13"/>
      <c r="O465" s="13"/>
      <c r="P465" s="13"/>
      <c r="Q465" s="13"/>
      <c r="R465" s="13"/>
      <c r="S465" s="13"/>
      <c r="T465" s="13"/>
      <c r="U465" s="13"/>
      <c r="V465" s="13"/>
    </row>
    <row r="466" spans="2:22" s="69" customFormat="1" x14ac:dyDescent="0.25">
      <c r="B466" s="13"/>
      <c r="C466" s="13"/>
      <c r="D466" s="13"/>
      <c r="E466" s="13"/>
      <c r="F466" s="13"/>
      <c r="G466" s="13"/>
      <c r="H466" s="13"/>
      <c r="I466" s="13"/>
      <c r="J466" s="13"/>
      <c r="K466" s="13"/>
      <c r="L466" s="13"/>
      <c r="M466" s="13"/>
      <c r="N466" s="13"/>
      <c r="O466" s="13"/>
      <c r="P466" s="13"/>
      <c r="Q466" s="13"/>
      <c r="R466" s="13"/>
      <c r="S466" s="13"/>
      <c r="T466" s="13"/>
      <c r="U466" s="13"/>
      <c r="V466" s="13"/>
    </row>
    <row r="467" spans="2:22" s="69" customFormat="1" x14ac:dyDescent="0.25">
      <c r="B467" s="13"/>
      <c r="C467" s="13"/>
      <c r="D467" s="13"/>
      <c r="E467" s="13"/>
      <c r="F467" s="13"/>
      <c r="G467" s="13"/>
      <c r="H467" s="13"/>
      <c r="I467" s="13"/>
      <c r="J467" s="13"/>
      <c r="K467" s="13"/>
      <c r="L467" s="13"/>
      <c r="M467" s="13"/>
      <c r="N467" s="13"/>
      <c r="O467" s="13"/>
      <c r="P467" s="13"/>
      <c r="Q467" s="13"/>
      <c r="R467" s="13"/>
      <c r="S467" s="13"/>
      <c r="T467" s="13"/>
      <c r="U467" s="13"/>
      <c r="V467" s="13"/>
    </row>
    <row r="468" spans="2:22" s="69" customFormat="1" x14ac:dyDescent="0.25">
      <c r="B468" s="13"/>
      <c r="C468" s="13"/>
      <c r="D468" s="13"/>
      <c r="E468" s="13"/>
      <c r="F468" s="13"/>
      <c r="G468" s="13"/>
      <c r="H468" s="13"/>
      <c r="I468" s="13"/>
      <c r="J468" s="13"/>
      <c r="K468" s="13"/>
      <c r="L468" s="13"/>
      <c r="M468" s="13"/>
      <c r="N468" s="13"/>
      <c r="O468" s="13"/>
      <c r="P468" s="13"/>
      <c r="Q468" s="13"/>
      <c r="R468" s="13"/>
      <c r="S468" s="13"/>
      <c r="T468" s="13"/>
      <c r="U468" s="13"/>
      <c r="V468" s="13"/>
    </row>
    <row r="469" spans="2:22" s="69" customFormat="1" x14ac:dyDescent="0.25">
      <c r="B469" s="13"/>
      <c r="C469" s="13"/>
      <c r="D469" s="13"/>
      <c r="E469" s="13"/>
      <c r="F469" s="13"/>
      <c r="G469" s="13"/>
      <c r="H469" s="13"/>
      <c r="I469" s="13"/>
      <c r="J469" s="13"/>
      <c r="K469" s="13"/>
      <c r="L469" s="13"/>
      <c r="M469" s="13"/>
      <c r="N469" s="13"/>
      <c r="O469" s="13"/>
      <c r="P469" s="13"/>
      <c r="Q469" s="13"/>
      <c r="R469" s="13"/>
      <c r="S469" s="13"/>
      <c r="T469" s="13"/>
      <c r="U469" s="13"/>
      <c r="V469" s="13"/>
    </row>
    <row r="470" spans="2:22" s="69" customFormat="1" x14ac:dyDescent="0.25">
      <c r="B470" s="13"/>
      <c r="C470" s="13"/>
      <c r="D470" s="13"/>
      <c r="E470" s="13"/>
      <c r="F470" s="13"/>
      <c r="G470" s="13"/>
      <c r="H470" s="13"/>
      <c r="I470" s="13"/>
      <c r="J470" s="13"/>
      <c r="K470" s="13"/>
      <c r="L470" s="13"/>
      <c r="M470" s="13"/>
      <c r="N470" s="13"/>
      <c r="O470" s="13"/>
      <c r="P470" s="13"/>
      <c r="Q470" s="13"/>
      <c r="R470" s="13"/>
      <c r="S470" s="13"/>
      <c r="T470" s="13"/>
      <c r="U470" s="13"/>
      <c r="V470" s="13"/>
    </row>
    <row r="471" spans="2:22" s="69" customFormat="1" x14ac:dyDescent="0.25">
      <c r="B471" s="13"/>
      <c r="C471" s="13"/>
      <c r="D471" s="13"/>
      <c r="E471" s="13"/>
      <c r="F471" s="13"/>
      <c r="G471" s="13"/>
      <c r="H471" s="13"/>
      <c r="I471" s="13"/>
      <c r="J471" s="13"/>
      <c r="K471" s="13"/>
      <c r="L471" s="13"/>
      <c r="M471" s="13"/>
      <c r="N471" s="13"/>
      <c r="O471" s="13"/>
      <c r="P471" s="13"/>
      <c r="Q471" s="13"/>
      <c r="R471" s="13"/>
      <c r="S471" s="13"/>
      <c r="T471" s="13"/>
      <c r="U471" s="13"/>
      <c r="V471" s="13"/>
    </row>
    <row r="472" spans="2:22" s="69" customFormat="1" x14ac:dyDescent="0.25">
      <c r="B472" s="13"/>
      <c r="C472" s="13"/>
      <c r="D472" s="13"/>
      <c r="E472" s="13"/>
      <c r="F472" s="13"/>
      <c r="G472" s="13"/>
      <c r="H472" s="13"/>
      <c r="I472" s="13"/>
      <c r="J472" s="13"/>
      <c r="K472" s="13"/>
      <c r="L472" s="13"/>
      <c r="M472" s="13"/>
      <c r="N472" s="13"/>
      <c r="O472" s="13"/>
      <c r="P472" s="13"/>
      <c r="Q472" s="13"/>
      <c r="R472" s="13"/>
      <c r="S472" s="13"/>
      <c r="T472" s="13"/>
      <c r="U472" s="13"/>
      <c r="V472" s="13"/>
    </row>
    <row r="473" spans="2:22" s="69" customFormat="1" x14ac:dyDescent="0.25">
      <c r="B473" s="13"/>
      <c r="C473" s="13"/>
      <c r="D473" s="13"/>
      <c r="E473" s="13"/>
      <c r="F473" s="13"/>
      <c r="G473" s="13"/>
      <c r="H473" s="13"/>
      <c r="I473" s="13"/>
      <c r="J473" s="13"/>
      <c r="K473" s="13"/>
      <c r="L473" s="13"/>
      <c r="M473" s="13"/>
      <c r="N473" s="13"/>
      <c r="O473" s="13"/>
      <c r="P473" s="13"/>
      <c r="Q473" s="13"/>
      <c r="R473" s="13"/>
      <c r="S473" s="13"/>
      <c r="T473" s="13"/>
      <c r="U473" s="13"/>
      <c r="V473" s="13"/>
    </row>
    <row r="474" spans="2:22" s="69" customFormat="1" x14ac:dyDescent="0.25">
      <c r="B474" s="13"/>
      <c r="C474" s="13"/>
      <c r="D474" s="13"/>
      <c r="E474" s="13"/>
      <c r="F474" s="13"/>
      <c r="G474" s="13"/>
      <c r="H474" s="13"/>
      <c r="I474" s="13"/>
      <c r="J474" s="13"/>
      <c r="K474" s="13"/>
      <c r="L474" s="13"/>
      <c r="M474" s="13"/>
      <c r="N474" s="13"/>
      <c r="O474" s="13"/>
      <c r="P474" s="13"/>
      <c r="Q474" s="13"/>
      <c r="R474" s="13"/>
      <c r="S474" s="13"/>
      <c r="T474" s="13"/>
      <c r="U474" s="13"/>
      <c r="V474" s="13"/>
    </row>
    <row r="475" spans="2:22" s="69" customFormat="1" x14ac:dyDescent="0.25">
      <c r="B475" s="13"/>
      <c r="C475" s="13"/>
      <c r="D475" s="13"/>
      <c r="E475" s="13"/>
      <c r="F475" s="13"/>
      <c r="G475" s="13"/>
      <c r="H475" s="13"/>
      <c r="I475" s="13"/>
      <c r="J475" s="13"/>
      <c r="K475" s="13"/>
      <c r="L475" s="13"/>
      <c r="M475" s="13"/>
      <c r="N475" s="13"/>
      <c r="O475" s="13"/>
      <c r="P475" s="13"/>
      <c r="Q475" s="13"/>
      <c r="R475" s="13"/>
      <c r="S475" s="13"/>
      <c r="T475" s="13"/>
      <c r="U475" s="13"/>
      <c r="V475" s="13"/>
    </row>
    <row r="476" spans="2:22" s="69" customFormat="1" x14ac:dyDescent="0.25">
      <c r="B476" s="13"/>
      <c r="C476" s="13"/>
      <c r="D476" s="13"/>
      <c r="E476" s="13"/>
      <c r="F476" s="13"/>
      <c r="G476" s="13"/>
      <c r="H476" s="13"/>
      <c r="I476" s="13"/>
      <c r="J476" s="13"/>
      <c r="K476" s="13"/>
      <c r="L476" s="13"/>
      <c r="M476" s="13"/>
      <c r="N476" s="13"/>
      <c r="O476" s="13"/>
      <c r="P476" s="13"/>
      <c r="Q476" s="13"/>
      <c r="R476" s="13"/>
      <c r="S476" s="13"/>
      <c r="T476" s="13"/>
      <c r="U476" s="13"/>
      <c r="V476" s="13"/>
    </row>
    <row r="477" spans="2:22" s="69" customFormat="1" x14ac:dyDescent="0.25">
      <c r="B477" s="13"/>
      <c r="C477" s="13"/>
      <c r="D477" s="13"/>
      <c r="E477" s="13"/>
      <c r="F477" s="13"/>
      <c r="G477" s="13"/>
      <c r="H477" s="13"/>
      <c r="I477" s="13"/>
      <c r="J477" s="13"/>
      <c r="K477" s="13"/>
      <c r="L477" s="13"/>
      <c r="M477" s="13"/>
      <c r="N477" s="13"/>
      <c r="O477" s="13"/>
      <c r="P477" s="13"/>
      <c r="Q477" s="13"/>
      <c r="R477" s="13"/>
      <c r="S477" s="13"/>
      <c r="T477" s="13"/>
      <c r="U477" s="13"/>
      <c r="V477" s="13"/>
    </row>
    <row r="478" spans="2:22" s="69" customFormat="1" x14ac:dyDescent="0.25">
      <c r="B478" s="13"/>
      <c r="C478" s="13"/>
      <c r="D478" s="13"/>
      <c r="E478" s="13"/>
      <c r="F478" s="13"/>
      <c r="G478" s="13"/>
      <c r="H478" s="13"/>
      <c r="I478" s="13"/>
      <c r="J478" s="13"/>
      <c r="K478" s="13"/>
      <c r="L478" s="13"/>
      <c r="M478" s="13"/>
      <c r="N478" s="13"/>
      <c r="O478" s="13"/>
      <c r="P478" s="13"/>
      <c r="Q478" s="13"/>
      <c r="R478" s="13"/>
      <c r="S478" s="13"/>
      <c r="T478" s="13"/>
      <c r="U478" s="13"/>
      <c r="V478" s="13"/>
    </row>
    <row r="479" spans="2:22" s="69" customFormat="1" x14ac:dyDescent="0.25">
      <c r="B479" s="13"/>
      <c r="C479" s="13"/>
      <c r="D479" s="13"/>
      <c r="E479" s="13"/>
      <c r="F479" s="13"/>
      <c r="G479" s="13"/>
      <c r="H479" s="13"/>
      <c r="I479" s="13"/>
      <c r="J479" s="13"/>
      <c r="K479" s="13"/>
      <c r="L479" s="13"/>
      <c r="M479" s="13"/>
      <c r="N479" s="13"/>
      <c r="O479" s="13"/>
      <c r="P479" s="13"/>
      <c r="Q479" s="13"/>
      <c r="R479" s="13"/>
      <c r="S479" s="13"/>
      <c r="T479" s="13"/>
      <c r="U479" s="13"/>
      <c r="V479" s="13"/>
    </row>
    <row r="480" spans="2:22" s="69" customFormat="1" x14ac:dyDescent="0.25">
      <c r="B480" s="13"/>
      <c r="C480" s="13"/>
      <c r="D480" s="13"/>
      <c r="E480" s="13"/>
      <c r="F480" s="13"/>
      <c r="G480" s="13"/>
      <c r="H480" s="13"/>
      <c r="I480" s="13"/>
      <c r="J480" s="13"/>
      <c r="K480" s="13"/>
      <c r="L480" s="13"/>
      <c r="M480" s="13"/>
      <c r="N480" s="13"/>
      <c r="O480" s="13"/>
      <c r="P480" s="13"/>
      <c r="Q480" s="13"/>
      <c r="R480" s="13"/>
      <c r="S480" s="13"/>
      <c r="T480" s="13"/>
      <c r="U480" s="13"/>
      <c r="V480" s="13"/>
    </row>
    <row r="481" spans="2:22" s="69" customFormat="1" x14ac:dyDescent="0.25">
      <c r="B481" s="13"/>
      <c r="C481" s="13"/>
      <c r="D481" s="13"/>
      <c r="E481" s="13"/>
      <c r="F481" s="13"/>
      <c r="G481" s="13"/>
      <c r="H481" s="13"/>
      <c r="I481" s="13"/>
      <c r="J481" s="13"/>
      <c r="K481" s="13"/>
      <c r="L481" s="13"/>
      <c r="M481" s="13"/>
      <c r="N481" s="13"/>
      <c r="O481" s="13"/>
      <c r="P481" s="13"/>
      <c r="Q481" s="13"/>
      <c r="R481" s="13"/>
      <c r="S481" s="13"/>
      <c r="T481" s="13"/>
      <c r="U481" s="13"/>
      <c r="V481" s="13"/>
    </row>
    <row r="482" spans="2:22" s="69" customFormat="1" x14ac:dyDescent="0.25">
      <c r="B482" s="13"/>
      <c r="C482" s="13"/>
      <c r="D482" s="13"/>
      <c r="E482" s="13"/>
      <c r="F482" s="13"/>
      <c r="G482" s="13"/>
      <c r="H482" s="13"/>
      <c r="I482" s="13"/>
      <c r="J482" s="13"/>
      <c r="K482" s="13"/>
      <c r="L482" s="13"/>
      <c r="M482" s="13"/>
      <c r="N482" s="13"/>
      <c r="O482" s="13"/>
      <c r="P482" s="13"/>
      <c r="Q482" s="13"/>
      <c r="R482" s="13"/>
      <c r="S482" s="13"/>
      <c r="T482" s="13"/>
      <c r="U482" s="13"/>
      <c r="V482" s="13"/>
    </row>
    <row r="483" spans="2:22" s="69" customFormat="1" x14ac:dyDescent="0.25">
      <c r="B483" s="13"/>
      <c r="C483" s="13"/>
      <c r="D483" s="13"/>
      <c r="E483" s="13"/>
      <c r="F483" s="13"/>
      <c r="G483" s="13"/>
      <c r="H483" s="13"/>
      <c r="I483" s="13"/>
      <c r="J483" s="13"/>
      <c r="K483" s="13"/>
      <c r="L483" s="13"/>
      <c r="M483" s="13"/>
      <c r="N483" s="13"/>
      <c r="O483" s="13"/>
      <c r="P483" s="13"/>
      <c r="Q483" s="13"/>
      <c r="R483" s="13"/>
      <c r="S483" s="13"/>
      <c r="T483" s="13"/>
      <c r="U483" s="13"/>
      <c r="V483" s="13"/>
    </row>
    <row r="484" spans="2:22" s="69" customFormat="1" x14ac:dyDescent="0.25">
      <c r="B484" s="13"/>
      <c r="C484" s="13"/>
      <c r="D484" s="13"/>
      <c r="E484" s="13"/>
      <c r="F484" s="13"/>
      <c r="G484" s="13"/>
      <c r="H484" s="13"/>
      <c r="I484" s="13"/>
      <c r="J484" s="13"/>
      <c r="K484" s="13"/>
      <c r="L484" s="13"/>
      <c r="M484" s="13"/>
      <c r="N484" s="13"/>
      <c r="O484" s="13"/>
      <c r="P484" s="13"/>
      <c r="Q484" s="13"/>
      <c r="R484" s="13"/>
      <c r="S484" s="13"/>
      <c r="T484" s="13"/>
      <c r="U484" s="13"/>
      <c r="V484" s="13"/>
    </row>
    <row r="485" spans="2:22" s="69" customFormat="1" x14ac:dyDescent="0.25">
      <c r="B485" s="13"/>
      <c r="C485" s="13"/>
      <c r="D485" s="13"/>
      <c r="E485" s="13"/>
      <c r="F485" s="13"/>
      <c r="G485" s="13"/>
      <c r="H485" s="13"/>
      <c r="I485" s="13"/>
      <c r="J485" s="13"/>
      <c r="K485" s="13"/>
      <c r="L485" s="13"/>
      <c r="M485" s="13"/>
      <c r="N485" s="13"/>
      <c r="O485" s="13"/>
      <c r="P485" s="13"/>
      <c r="Q485" s="13"/>
      <c r="R485" s="13"/>
      <c r="S485" s="13"/>
      <c r="T485" s="13"/>
      <c r="U485" s="13"/>
      <c r="V485" s="13"/>
    </row>
    <row r="486" spans="2:22" s="69" customFormat="1" x14ac:dyDescent="0.25">
      <c r="B486" s="13"/>
      <c r="C486" s="13"/>
      <c r="D486" s="13"/>
      <c r="E486" s="13"/>
      <c r="F486" s="13"/>
      <c r="G486" s="13"/>
      <c r="H486" s="13"/>
      <c r="I486" s="13"/>
      <c r="J486" s="13"/>
      <c r="K486" s="13"/>
      <c r="L486" s="13"/>
      <c r="M486" s="13"/>
      <c r="N486" s="13"/>
      <c r="O486" s="13"/>
      <c r="P486" s="13"/>
      <c r="Q486" s="13"/>
      <c r="R486" s="13"/>
      <c r="S486" s="13"/>
      <c r="T486" s="13"/>
      <c r="U486" s="13"/>
      <c r="V486" s="13"/>
    </row>
    <row r="487" spans="2:22" s="69" customFormat="1" x14ac:dyDescent="0.25">
      <c r="B487" s="13"/>
      <c r="C487" s="13"/>
      <c r="D487" s="13"/>
      <c r="E487" s="13"/>
      <c r="F487" s="13"/>
      <c r="G487" s="13"/>
      <c r="H487" s="13"/>
      <c r="I487" s="13"/>
      <c r="J487" s="13"/>
      <c r="K487" s="13"/>
      <c r="L487" s="13"/>
      <c r="M487" s="13"/>
      <c r="N487" s="13"/>
      <c r="O487" s="13"/>
      <c r="P487" s="13"/>
      <c r="Q487" s="13"/>
      <c r="R487" s="13"/>
      <c r="S487" s="13"/>
      <c r="T487" s="13"/>
      <c r="U487" s="13"/>
      <c r="V487" s="13"/>
    </row>
    <row r="488" spans="2:22" s="69" customFormat="1" x14ac:dyDescent="0.25">
      <c r="B488" s="13"/>
      <c r="C488" s="13"/>
      <c r="D488" s="13"/>
      <c r="E488" s="13"/>
      <c r="F488" s="13"/>
      <c r="G488" s="13"/>
      <c r="H488" s="13"/>
      <c r="I488" s="13"/>
      <c r="J488" s="13"/>
      <c r="K488" s="13"/>
      <c r="L488" s="13"/>
      <c r="M488" s="13"/>
      <c r="N488" s="13"/>
      <c r="O488" s="13"/>
      <c r="P488" s="13"/>
      <c r="Q488" s="13"/>
      <c r="R488" s="13"/>
      <c r="S488" s="13"/>
      <c r="T488" s="13"/>
      <c r="U488" s="13"/>
      <c r="V488" s="13"/>
    </row>
    <row r="489" spans="2:22" s="69" customFormat="1" x14ac:dyDescent="0.25">
      <c r="B489" s="13"/>
      <c r="C489" s="13"/>
      <c r="D489" s="13"/>
      <c r="E489" s="13"/>
      <c r="F489" s="13"/>
      <c r="G489" s="13"/>
      <c r="H489" s="13"/>
      <c r="I489" s="13"/>
      <c r="J489" s="13"/>
      <c r="K489" s="13"/>
      <c r="L489" s="13"/>
      <c r="M489" s="13"/>
      <c r="N489" s="13"/>
      <c r="O489" s="13"/>
      <c r="P489" s="13"/>
      <c r="Q489" s="13"/>
      <c r="R489" s="13"/>
      <c r="S489" s="13"/>
      <c r="T489" s="13"/>
      <c r="U489" s="13"/>
      <c r="V489" s="13"/>
    </row>
    <row r="490" spans="2:22" s="69" customFormat="1" x14ac:dyDescent="0.25">
      <c r="B490" s="13"/>
      <c r="C490" s="13"/>
      <c r="D490" s="13"/>
      <c r="E490" s="13"/>
      <c r="F490" s="13"/>
      <c r="G490" s="13"/>
      <c r="H490" s="13"/>
      <c r="I490" s="13"/>
      <c r="J490" s="13"/>
      <c r="K490" s="13"/>
      <c r="L490" s="13"/>
      <c r="M490" s="13"/>
      <c r="N490" s="13"/>
      <c r="O490" s="13"/>
      <c r="P490" s="13"/>
      <c r="Q490" s="13"/>
      <c r="R490" s="13"/>
      <c r="S490" s="13"/>
      <c r="T490" s="13"/>
      <c r="U490" s="13"/>
      <c r="V490" s="13"/>
    </row>
    <row r="491" spans="2:22" s="69" customFormat="1" x14ac:dyDescent="0.25">
      <c r="B491" s="13"/>
      <c r="C491" s="13"/>
      <c r="D491" s="13"/>
      <c r="E491" s="13"/>
      <c r="F491" s="13"/>
      <c r="G491" s="13"/>
      <c r="H491" s="13"/>
      <c r="I491" s="13"/>
      <c r="J491" s="13"/>
      <c r="K491" s="13"/>
      <c r="L491" s="13"/>
      <c r="M491" s="13"/>
      <c r="N491" s="13"/>
      <c r="O491" s="13"/>
      <c r="P491" s="13"/>
      <c r="Q491" s="13"/>
      <c r="R491" s="13"/>
      <c r="S491" s="13"/>
      <c r="T491" s="13"/>
      <c r="U491" s="13"/>
      <c r="V491" s="13"/>
    </row>
    <row r="492" spans="2:22" s="69" customFormat="1" x14ac:dyDescent="0.25">
      <c r="B492" s="13"/>
      <c r="C492" s="13"/>
      <c r="D492" s="13"/>
      <c r="E492" s="13"/>
      <c r="F492" s="13"/>
      <c r="G492" s="13"/>
      <c r="H492" s="13"/>
      <c r="I492" s="13"/>
      <c r="J492" s="13"/>
      <c r="K492" s="13"/>
      <c r="L492" s="13"/>
      <c r="M492" s="13"/>
      <c r="N492" s="13"/>
      <c r="O492" s="13"/>
      <c r="P492" s="13"/>
      <c r="Q492" s="13"/>
      <c r="R492" s="13"/>
      <c r="S492" s="13"/>
      <c r="T492" s="13"/>
      <c r="U492" s="13"/>
      <c r="V492" s="13"/>
    </row>
    <row r="493" spans="2:22" s="69" customFormat="1" x14ac:dyDescent="0.25">
      <c r="B493" s="13"/>
      <c r="C493" s="13"/>
      <c r="D493" s="13"/>
      <c r="E493" s="13"/>
      <c r="F493" s="13"/>
      <c r="G493" s="13"/>
      <c r="H493" s="13"/>
      <c r="I493" s="13"/>
      <c r="J493" s="13"/>
      <c r="K493" s="13"/>
      <c r="L493" s="13"/>
      <c r="M493" s="13"/>
      <c r="N493" s="13"/>
      <c r="O493" s="13"/>
      <c r="P493" s="13"/>
      <c r="Q493" s="13"/>
      <c r="R493" s="13"/>
      <c r="S493" s="13"/>
      <c r="T493" s="13"/>
      <c r="U493" s="13"/>
      <c r="V493" s="13"/>
    </row>
    <row r="494" spans="2:22" s="69" customFormat="1" x14ac:dyDescent="0.25">
      <c r="B494" s="13"/>
      <c r="C494" s="13"/>
      <c r="D494" s="13"/>
      <c r="E494" s="13"/>
      <c r="F494" s="13"/>
      <c r="G494" s="13"/>
      <c r="H494" s="13"/>
      <c r="I494" s="13"/>
      <c r="J494" s="13"/>
      <c r="K494" s="13"/>
      <c r="L494" s="13"/>
      <c r="M494" s="13"/>
      <c r="N494" s="13"/>
      <c r="O494" s="13"/>
      <c r="P494" s="13"/>
      <c r="Q494" s="13"/>
      <c r="R494" s="13"/>
      <c r="S494" s="13"/>
      <c r="T494" s="13"/>
      <c r="U494" s="13"/>
      <c r="V494" s="13"/>
    </row>
    <row r="495" spans="2:22" s="69" customFormat="1" x14ac:dyDescent="0.25">
      <c r="B495" s="13"/>
      <c r="C495" s="13"/>
      <c r="D495" s="13"/>
      <c r="E495" s="13"/>
      <c r="F495" s="13"/>
      <c r="G495" s="13"/>
      <c r="H495" s="13"/>
      <c r="I495" s="13"/>
      <c r="J495" s="13"/>
      <c r="K495" s="13"/>
      <c r="L495" s="13"/>
      <c r="M495" s="13"/>
      <c r="N495" s="13"/>
      <c r="O495" s="13"/>
      <c r="P495" s="13"/>
      <c r="Q495" s="13"/>
      <c r="R495" s="13"/>
      <c r="S495" s="13"/>
      <c r="T495" s="13"/>
      <c r="U495" s="13"/>
      <c r="V495" s="13"/>
    </row>
    <row r="496" spans="2:22" s="69" customFormat="1" x14ac:dyDescent="0.25">
      <c r="B496" s="13"/>
      <c r="C496" s="13"/>
      <c r="D496" s="13"/>
      <c r="E496" s="13"/>
      <c r="F496" s="13"/>
      <c r="G496" s="13"/>
      <c r="H496" s="13"/>
      <c r="I496" s="13"/>
      <c r="J496" s="13"/>
      <c r="K496" s="13"/>
      <c r="L496" s="13"/>
      <c r="M496" s="13"/>
      <c r="N496" s="13"/>
      <c r="O496" s="13"/>
      <c r="P496" s="13"/>
      <c r="Q496" s="13"/>
      <c r="R496" s="13"/>
      <c r="S496" s="13"/>
      <c r="T496" s="13"/>
      <c r="U496" s="13"/>
      <c r="V496" s="13"/>
    </row>
    <row r="497" spans="2:22" s="69" customFormat="1" x14ac:dyDescent="0.25">
      <c r="B497" s="13"/>
      <c r="C497" s="13"/>
      <c r="D497" s="13"/>
      <c r="E497" s="13"/>
      <c r="F497" s="13"/>
      <c r="G497" s="13"/>
      <c r="H497" s="13"/>
      <c r="I497" s="13"/>
      <c r="J497" s="13"/>
      <c r="K497" s="13"/>
      <c r="L497" s="13"/>
      <c r="M497" s="13"/>
      <c r="N497" s="13"/>
      <c r="O497" s="13"/>
      <c r="P497" s="13"/>
      <c r="Q497" s="13"/>
      <c r="R497" s="13"/>
      <c r="S497" s="13"/>
      <c r="T497" s="13"/>
      <c r="U497" s="13"/>
      <c r="V497" s="13"/>
    </row>
    <row r="498" spans="2:22" s="69" customFormat="1" x14ac:dyDescent="0.25">
      <c r="B498" s="13"/>
      <c r="C498" s="13"/>
      <c r="D498" s="13"/>
      <c r="E498" s="13"/>
      <c r="F498" s="13"/>
      <c r="G498" s="13"/>
      <c r="H498" s="13"/>
      <c r="I498" s="13"/>
      <c r="J498" s="13"/>
      <c r="K498" s="13"/>
      <c r="L498" s="13"/>
      <c r="M498" s="13"/>
      <c r="N498" s="13"/>
      <c r="O498" s="13"/>
      <c r="P498" s="13"/>
      <c r="Q498" s="13"/>
      <c r="R498" s="13"/>
      <c r="S498" s="13"/>
      <c r="T498" s="13"/>
      <c r="U498" s="13"/>
      <c r="V498" s="13"/>
    </row>
    <row r="499" spans="2:22" s="69" customFormat="1" x14ac:dyDescent="0.25">
      <c r="B499" s="13"/>
      <c r="C499" s="13"/>
      <c r="D499" s="13"/>
      <c r="E499" s="13"/>
      <c r="F499" s="13"/>
      <c r="G499" s="13"/>
      <c r="H499" s="13"/>
      <c r="I499" s="13"/>
      <c r="J499" s="13"/>
      <c r="K499" s="13"/>
      <c r="L499" s="13"/>
      <c r="M499" s="13"/>
      <c r="N499" s="13"/>
      <c r="O499" s="13"/>
      <c r="P499" s="13"/>
      <c r="Q499" s="13"/>
      <c r="R499" s="13"/>
      <c r="S499" s="13"/>
      <c r="T499" s="13"/>
      <c r="U499" s="13"/>
      <c r="V499" s="13"/>
    </row>
    <row r="500" spans="2:22" s="69" customFormat="1" x14ac:dyDescent="0.25">
      <c r="B500" s="13"/>
      <c r="C500" s="13"/>
      <c r="D500" s="13"/>
      <c r="E500" s="13"/>
      <c r="F500" s="13"/>
      <c r="G500" s="13"/>
      <c r="H500" s="13"/>
      <c r="I500" s="13"/>
      <c r="J500" s="13"/>
      <c r="K500" s="13"/>
      <c r="L500" s="13"/>
      <c r="M500" s="13"/>
      <c r="N500" s="13"/>
      <c r="O500" s="13"/>
      <c r="P500" s="13"/>
      <c r="Q500" s="13"/>
      <c r="R500" s="13"/>
      <c r="S500" s="13"/>
      <c r="T500" s="13"/>
      <c r="U500" s="13"/>
      <c r="V500" s="13"/>
    </row>
    <row r="501" spans="2:22" s="69" customFormat="1" x14ac:dyDescent="0.25">
      <c r="B501" s="13"/>
      <c r="C501" s="13"/>
      <c r="D501" s="13"/>
      <c r="E501" s="13"/>
      <c r="F501" s="13"/>
      <c r="G501" s="13"/>
      <c r="H501" s="13"/>
      <c r="I501" s="13"/>
      <c r="J501" s="13"/>
      <c r="K501" s="13"/>
      <c r="L501" s="13"/>
      <c r="M501" s="13"/>
      <c r="N501" s="13"/>
      <c r="O501" s="13"/>
      <c r="P501" s="13"/>
      <c r="Q501" s="13"/>
      <c r="R501" s="13"/>
      <c r="S501" s="13"/>
      <c r="T501" s="13"/>
      <c r="U501" s="13"/>
      <c r="V501" s="13"/>
    </row>
    <row r="502" spans="2:22" s="69" customFormat="1" x14ac:dyDescent="0.25">
      <c r="B502" s="13"/>
      <c r="C502" s="13"/>
      <c r="D502" s="13"/>
      <c r="E502" s="13"/>
      <c r="F502" s="13"/>
      <c r="G502" s="13"/>
      <c r="H502" s="13"/>
      <c r="I502" s="13"/>
      <c r="J502" s="13"/>
      <c r="K502" s="13"/>
      <c r="L502" s="13"/>
      <c r="M502" s="13"/>
      <c r="N502" s="13"/>
      <c r="O502" s="13"/>
      <c r="P502" s="13"/>
      <c r="Q502" s="13"/>
      <c r="R502" s="13"/>
      <c r="S502" s="13"/>
      <c r="T502" s="13"/>
      <c r="U502" s="13"/>
      <c r="V502" s="13"/>
    </row>
    <row r="503" spans="2:22" s="69" customFormat="1" x14ac:dyDescent="0.25">
      <c r="B503" s="13"/>
      <c r="C503" s="13"/>
      <c r="D503" s="13"/>
      <c r="E503" s="13"/>
      <c r="F503" s="13"/>
      <c r="G503" s="13"/>
      <c r="H503" s="13"/>
      <c r="I503" s="13"/>
      <c r="J503" s="13"/>
      <c r="K503" s="13"/>
      <c r="L503" s="13"/>
      <c r="M503" s="13"/>
      <c r="N503" s="13"/>
      <c r="O503" s="13"/>
      <c r="P503" s="13"/>
      <c r="Q503" s="13"/>
      <c r="R503" s="13"/>
      <c r="S503" s="13"/>
      <c r="T503" s="13"/>
      <c r="U503" s="13"/>
      <c r="V503" s="13"/>
    </row>
    <row r="504" spans="2:22" s="69" customFormat="1" x14ac:dyDescent="0.25">
      <c r="B504" s="13"/>
      <c r="C504" s="13"/>
      <c r="D504" s="13"/>
      <c r="E504" s="13"/>
      <c r="F504" s="13"/>
      <c r="G504" s="13"/>
      <c r="H504" s="13"/>
      <c r="I504" s="13"/>
      <c r="J504" s="13"/>
      <c r="K504" s="13"/>
      <c r="L504" s="13"/>
      <c r="M504" s="13"/>
      <c r="N504" s="13"/>
      <c r="O504" s="13"/>
      <c r="P504" s="13"/>
      <c r="Q504" s="13"/>
      <c r="R504" s="13"/>
      <c r="S504" s="13"/>
      <c r="T504" s="13"/>
      <c r="U504" s="13"/>
      <c r="V504" s="13"/>
    </row>
    <row r="505" spans="2:22" s="69" customFormat="1" x14ac:dyDescent="0.25">
      <c r="B505" s="13"/>
      <c r="C505" s="13"/>
      <c r="D505" s="13"/>
      <c r="E505" s="13"/>
      <c r="F505" s="13"/>
      <c r="G505" s="13"/>
      <c r="H505" s="13"/>
      <c r="I505" s="13"/>
      <c r="J505" s="13"/>
      <c r="K505" s="13"/>
      <c r="L505" s="13"/>
      <c r="M505" s="13"/>
      <c r="N505" s="13"/>
      <c r="O505" s="13"/>
      <c r="P505" s="13"/>
      <c r="Q505" s="13"/>
      <c r="R505" s="13"/>
      <c r="S505" s="13"/>
      <c r="T505" s="13"/>
      <c r="U505" s="13"/>
      <c r="V505" s="13"/>
    </row>
    <row r="506" spans="2:22" s="69" customFormat="1" x14ac:dyDescent="0.25">
      <c r="B506" s="13"/>
      <c r="C506" s="13"/>
      <c r="D506" s="13"/>
      <c r="E506" s="13"/>
      <c r="F506" s="13"/>
      <c r="G506" s="13"/>
      <c r="H506" s="13"/>
      <c r="I506" s="13"/>
      <c r="J506" s="13"/>
      <c r="K506" s="13"/>
      <c r="L506" s="13"/>
      <c r="M506" s="13"/>
      <c r="N506" s="13"/>
      <c r="O506" s="13"/>
      <c r="P506" s="13"/>
      <c r="Q506" s="13"/>
      <c r="R506" s="13"/>
      <c r="S506" s="13"/>
      <c r="T506" s="13"/>
      <c r="U506" s="13"/>
      <c r="V506" s="13"/>
    </row>
    <row r="507" spans="2:22" s="69" customFormat="1" x14ac:dyDescent="0.25">
      <c r="B507" s="13"/>
      <c r="C507" s="13"/>
      <c r="D507" s="13"/>
      <c r="E507" s="13"/>
      <c r="F507" s="13"/>
      <c r="G507" s="13"/>
      <c r="H507" s="13"/>
      <c r="I507" s="13"/>
      <c r="J507" s="13"/>
      <c r="K507" s="13"/>
      <c r="L507" s="13"/>
      <c r="M507" s="13"/>
      <c r="N507" s="13"/>
      <c r="O507" s="13"/>
      <c r="P507" s="13"/>
      <c r="Q507" s="13"/>
      <c r="R507" s="13"/>
      <c r="S507" s="13"/>
      <c r="T507" s="13"/>
      <c r="U507" s="13"/>
      <c r="V507" s="13"/>
    </row>
    <row r="508" spans="2:22" s="69" customFormat="1" x14ac:dyDescent="0.25">
      <c r="B508" s="13"/>
      <c r="C508" s="13"/>
      <c r="D508" s="13"/>
      <c r="E508" s="13"/>
      <c r="F508" s="13"/>
      <c r="G508" s="13"/>
      <c r="H508" s="13"/>
      <c r="I508" s="13"/>
      <c r="J508" s="13"/>
      <c r="K508" s="13"/>
      <c r="L508" s="13"/>
      <c r="M508" s="13"/>
      <c r="N508" s="13"/>
      <c r="O508" s="13"/>
      <c r="P508" s="13"/>
      <c r="Q508" s="13"/>
      <c r="R508" s="13"/>
      <c r="S508" s="13"/>
      <c r="T508" s="13"/>
      <c r="U508" s="13"/>
      <c r="V508" s="13"/>
    </row>
    <row r="509" spans="2:22" s="69" customFormat="1" x14ac:dyDescent="0.25">
      <c r="B509" s="13"/>
      <c r="C509" s="13"/>
      <c r="D509" s="13"/>
      <c r="E509" s="13"/>
      <c r="F509" s="13"/>
      <c r="G509" s="13"/>
      <c r="H509" s="13"/>
      <c r="I509" s="13"/>
      <c r="J509" s="13"/>
      <c r="K509" s="13"/>
      <c r="L509" s="13"/>
      <c r="M509" s="13"/>
      <c r="N509" s="13"/>
      <c r="O509" s="13"/>
      <c r="P509" s="13"/>
      <c r="Q509" s="13"/>
      <c r="R509" s="13"/>
      <c r="S509" s="13"/>
      <c r="T509" s="13"/>
      <c r="U509" s="13"/>
      <c r="V509" s="13"/>
    </row>
    <row r="510" spans="2:22" s="69" customFormat="1" x14ac:dyDescent="0.25">
      <c r="B510" s="13"/>
      <c r="C510" s="13"/>
      <c r="D510" s="13"/>
      <c r="E510" s="13"/>
      <c r="F510" s="13"/>
      <c r="G510" s="13"/>
      <c r="H510" s="13"/>
      <c r="I510" s="13"/>
      <c r="J510" s="13"/>
      <c r="K510" s="13"/>
      <c r="L510" s="13"/>
      <c r="M510" s="13"/>
      <c r="N510" s="13"/>
      <c r="O510" s="13"/>
      <c r="P510" s="13"/>
      <c r="Q510" s="13"/>
      <c r="R510" s="13"/>
      <c r="S510" s="13"/>
      <c r="T510" s="13"/>
      <c r="U510" s="13"/>
      <c r="V510" s="13"/>
    </row>
    <row r="511" spans="2:22" s="69" customFormat="1" x14ac:dyDescent="0.25">
      <c r="B511" s="13"/>
      <c r="C511" s="13"/>
      <c r="D511" s="13"/>
      <c r="E511" s="13"/>
      <c r="F511" s="13"/>
      <c r="G511" s="13"/>
      <c r="H511" s="13"/>
      <c r="I511" s="13"/>
      <c r="J511" s="13"/>
      <c r="K511" s="13"/>
      <c r="L511" s="13"/>
      <c r="M511" s="13"/>
      <c r="N511" s="13"/>
      <c r="O511" s="13"/>
      <c r="P511" s="13"/>
      <c r="Q511" s="13"/>
      <c r="R511" s="13"/>
      <c r="S511" s="13"/>
      <c r="T511" s="13"/>
      <c r="U511" s="13"/>
      <c r="V511" s="13"/>
    </row>
    <row r="512" spans="2:22" s="69" customFormat="1" x14ac:dyDescent="0.25">
      <c r="B512" s="13"/>
      <c r="C512" s="13"/>
      <c r="D512" s="13"/>
      <c r="E512" s="13"/>
      <c r="F512" s="13"/>
      <c r="G512" s="13"/>
      <c r="H512" s="13"/>
      <c r="I512" s="13"/>
      <c r="J512" s="13"/>
      <c r="K512" s="13"/>
      <c r="L512" s="13"/>
      <c r="M512" s="13"/>
      <c r="N512" s="13"/>
      <c r="O512" s="13"/>
      <c r="P512" s="13"/>
      <c r="Q512" s="13"/>
      <c r="R512" s="13"/>
      <c r="S512" s="13"/>
      <c r="T512" s="13"/>
      <c r="U512" s="13"/>
      <c r="V512" s="13"/>
    </row>
    <row r="513" spans="2:22" s="69" customFormat="1" x14ac:dyDescent="0.25">
      <c r="B513" s="13"/>
      <c r="C513" s="13"/>
      <c r="D513" s="13"/>
      <c r="E513" s="13"/>
      <c r="F513" s="13"/>
      <c r="G513" s="13"/>
      <c r="H513" s="13"/>
      <c r="I513" s="13"/>
      <c r="J513" s="13"/>
      <c r="K513" s="13"/>
      <c r="L513" s="13"/>
      <c r="M513" s="13"/>
      <c r="N513" s="13"/>
      <c r="O513" s="13"/>
      <c r="P513" s="13"/>
      <c r="Q513" s="13"/>
      <c r="R513" s="13"/>
      <c r="S513" s="13"/>
      <c r="T513" s="13"/>
      <c r="U513" s="13"/>
      <c r="V513" s="13"/>
    </row>
    <row r="514" spans="2:22" s="69" customFormat="1" x14ac:dyDescent="0.25">
      <c r="B514" s="13"/>
      <c r="C514" s="13"/>
      <c r="D514" s="13"/>
      <c r="E514" s="13"/>
      <c r="F514" s="13"/>
      <c r="G514" s="13"/>
      <c r="H514" s="13"/>
      <c r="I514" s="13"/>
      <c r="J514" s="13"/>
      <c r="K514" s="13"/>
      <c r="L514" s="13"/>
      <c r="M514" s="13"/>
      <c r="N514" s="13"/>
      <c r="O514" s="13"/>
      <c r="P514" s="13"/>
      <c r="Q514" s="13"/>
      <c r="R514" s="13"/>
      <c r="S514" s="13"/>
      <c r="T514" s="13"/>
      <c r="U514" s="13"/>
      <c r="V514" s="13"/>
    </row>
    <row r="515" spans="2:22" s="69" customFormat="1" x14ac:dyDescent="0.25">
      <c r="B515" s="13"/>
      <c r="C515" s="13"/>
      <c r="D515" s="13"/>
      <c r="E515" s="13"/>
      <c r="F515" s="13"/>
      <c r="G515" s="13"/>
      <c r="H515" s="13"/>
      <c r="I515" s="13"/>
      <c r="J515" s="13"/>
      <c r="K515" s="13"/>
      <c r="L515" s="13"/>
      <c r="M515" s="13"/>
      <c r="N515" s="13"/>
      <c r="O515" s="13"/>
      <c r="P515" s="13"/>
      <c r="Q515" s="13"/>
      <c r="R515" s="13"/>
      <c r="S515" s="13"/>
      <c r="T515" s="13"/>
      <c r="U515" s="13"/>
      <c r="V515" s="13"/>
    </row>
    <row r="516" spans="2:22" s="69" customFormat="1" x14ac:dyDescent="0.25">
      <c r="B516" s="13"/>
      <c r="C516" s="13"/>
      <c r="D516" s="13"/>
      <c r="E516" s="13"/>
      <c r="F516" s="13"/>
      <c r="G516" s="13"/>
      <c r="H516" s="13"/>
      <c r="I516" s="13"/>
      <c r="J516" s="13"/>
      <c r="K516" s="13"/>
      <c r="L516" s="13"/>
      <c r="M516" s="13"/>
      <c r="N516" s="13"/>
      <c r="O516" s="13"/>
      <c r="P516" s="13"/>
      <c r="Q516" s="13"/>
      <c r="R516" s="13"/>
      <c r="S516" s="13"/>
      <c r="T516" s="13"/>
      <c r="U516" s="13"/>
      <c r="V516" s="13"/>
    </row>
    <row r="517" spans="2:22" s="69" customFormat="1" x14ac:dyDescent="0.25">
      <c r="B517" s="13"/>
      <c r="C517" s="13"/>
      <c r="D517" s="13"/>
      <c r="E517" s="13"/>
      <c r="F517" s="13"/>
      <c r="G517" s="13"/>
      <c r="H517" s="13"/>
      <c r="I517" s="13"/>
      <c r="J517" s="13"/>
      <c r="K517" s="13"/>
      <c r="L517" s="13"/>
      <c r="M517" s="13"/>
      <c r="N517" s="13"/>
      <c r="O517" s="13"/>
      <c r="P517" s="13"/>
      <c r="Q517" s="13"/>
      <c r="R517" s="13"/>
      <c r="S517" s="13"/>
      <c r="T517" s="13"/>
      <c r="U517" s="13"/>
      <c r="V517" s="13"/>
    </row>
    <row r="518" spans="2:22" s="69" customFormat="1" x14ac:dyDescent="0.25">
      <c r="B518" s="13"/>
      <c r="C518" s="13"/>
      <c r="D518" s="13"/>
      <c r="E518" s="13"/>
      <c r="F518" s="13"/>
      <c r="G518" s="13"/>
      <c r="H518" s="13"/>
      <c r="I518" s="13"/>
      <c r="J518" s="13"/>
      <c r="K518" s="13"/>
      <c r="L518" s="13"/>
      <c r="M518" s="13"/>
      <c r="N518" s="13"/>
      <c r="O518" s="13"/>
      <c r="P518" s="13"/>
      <c r="Q518" s="13"/>
      <c r="R518" s="13"/>
      <c r="S518" s="13"/>
      <c r="T518" s="13"/>
      <c r="U518" s="13"/>
      <c r="V518" s="13"/>
    </row>
    <row r="519" spans="2:22" s="69" customFormat="1" x14ac:dyDescent="0.25">
      <c r="B519" s="13"/>
      <c r="C519" s="13"/>
      <c r="D519" s="13"/>
      <c r="E519" s="13"/>
      <c r="F519" s="13"/>
      <c r="G519" s="13"/>
      <c r="H519" s="13"/>
      <c r="I519" s="13"/>
      <c r="J519" s="13"/>
      <c r="K519" s="13"/>
      <c r="L519" s="13"/>
      <c r="M519" s="13"/>
      <c r="N519" s="13"/>
      <c r="O519" s="13"/>
      <c r="P519" s="13"/>
      <c r="Q519" s="13"/>
      <c r="R519" s="13"/>
      <c r="S519" s="13"/>
      <c r="T519" s="13"/>
      <c r="U519" s="13"/>
      <c r="V519" s="13"/>
    </row>
    <row r="520" spans="2:22" s="69" customFormat="1" x14ac:dyDescent="0.25">
      <c r="B520" s="13"/>
      <c r="C520" s="13"/>
      <c r="D520" s="13"/>
      <c r="E520" s="13"/>
      <c r="F520" s="13"/>
      <c r="G520" s="13"/>
      <c r="H520" s="13"/>
      <c r="I520" s="13"/>
      <c r="J520" s="13"/>
      <c r="K520" s="13"/>
      <c r="L520" s="13"/>
      <c r="M520" s="13"/>
      <c r="N520" s="13"/>
      <c r="O520" s="13"/>
      <c r="P520" s="13"/>
      <c r="Q520" s="13"/>
      <c r="R520" s="13"/>
      <c r="S520" s="13"/>
      <c r="T520" s="13"/>
      <c r="U520" s="13"/>
      <c r="V520" s="13"/>
    </row>
    <row r="521" spans="2:22" s="69" customFormat="1" x14ac:dyDescent="0.25">
      <c r="B521" s="13"/>
      <c r="C521" s="13"/>
      <c r="D521" s="13"/>
      <c r="E521" s="13"/>
      <c r="F521" s="13"/>
      <c r="G521" s="13"/>
      <c r="H521" s="13"/>
      <c r="I521" s="13"/>
      <c r="J521" s="13"/>
      <c r="K521" s="13"/>
      <c r="L521" s="13"/>
      <c r="M521" s="13"/>
      <c r="N521" s="13"/>
      <c r="O521" s="13"/>
      <c r="P521" s="13"/>
      <c r="Q521" s="13"/>
      <c r="R521" s="13"/>
      <c r="S521" s="13"/>
      <c r="T521" s="13"/>
      <c r="U521" s="13"/>
      <c r="V521" s="13"/>
    </row>
    <row r="522" spans="2:22" s="69" customFormat="1" x14ac:dyDescent="0.25">
      <c r="B522" s="13"/>
      <c r="C522" s="13"/>
      <c r="D522" s="13"/>
      <c r="E522" s="13"/>
      <c r="F522" s="13"/>
      <c r="G522" s="13"/>
      <c r="H522" s="13"/>
      <c r="I522" s="13"/>
      <c r="J522" s="13"/>
      <c r="K522" s="13"/>
      <c r="L522" s="13"/>
      <c r="M522" s="13"/>
      <c r="N522" s="13"/>
      <c r="O522" s="13"/>
      <c r="P522" s="13"/>
      <c r="Q522" s="13"/>
      <c r="R522" s="13"/>
      <c r="S522" s="13"/>
      <c r="T522" s="13"/>
      <c r="U522" s="13"/>
      <c r="V522" s="13"/>
    </row>
    <row r="523" spans="2:22" s="69" customFormat="1" x14ac:dyDescent="0.25">
      <c r="B523" s="13"/>
      <c r="C523" s="13"/>
      <c r="D523" s="13"/>
      <c r="E523" s="13"/>
      <c r="F523" s="13"/>
      <c r="G523" s="13"/>
      <c r="H523" s="13"/>
      <c r="I523" s="13"/>
      <c r="J523" s="13"/>
      <c r="K523" s="13"/>
      <c r="L523" s="13"/>
      <c r="M523" s="13"/>
      <c r="N523" s="13"/>
      <c r="O523" s="13"/>
      <c r="P523" s="13"/>
      <c r="Q523" s="13"/>
      <c r="R523" s="13"/>
      <c r="S523" s="13"/>
      <c r="T523" s="13"/>
      <c r="U523" s="13"/>
      <c r="V523" s="13"/>
    </row>
    <row r="524" spans="2:22" s="69" customFormat="1" x14ac:dyDescent="0.25">
      <c r="B524" s="13"/>
      <c r="C524" s="13"/>
      <c r="D524" s="13"/>
      <c r="E524" s="13"/>
      <c r="F524" s="13"/>
      <c r="G524" s="13"/>
      <c r="H524" s="13"/>
      <c r="I524" s="13"/>
      <c r="J524" s="13"/>
      <c r="K524" s="13"/>
      <c r="L524" s="13"/>
      <c r="M524" s="13"/>
      <c r="N524" s="13"/>
      <c r="O524" s="13"/>
      <c r="P524" s="13"/>
      <c r="Q524" s="13"/>
      <c r="R524" s="13"/>
      <c r="S524" s="13"/>
      <c r="T524" s="13"/>
      <c r="U524" s="13"/>
      <c r="V524" s="13"/>
    </row>
    <row r="525" spans="2:22" s="69" customFormat="1" x14ac:dyDescent="0.25">
      <c r="B525" s="13"/>
      <c r="C525" s="13"/>
      <c r="D525" s="13"/>
      <c r="E525" s="13"/>
      <c r="F525" s="13"/>
      <c r="G525" s="13"/>
      <c r="H525" s="13"/>
      <c r="I525" s="13"/>
      <c r="J525" s="13"/>
      <c r="K525" s="13"/>
      <c r="L525" s="13"/>
      <c r="M525" s="13"/>
      <c r="N525" s="13"/>
      <c r="O525" s="13"/>
      <c r="P525" s="13"/>
      <c r="Q525" s="13"/>
      <c r="R525" s="13"/>
      <c r="S525" s="13"/>
      <c r="T525" s="13"/>
      <c r="U525" s="13"/>
      <c r="V525" s="13"/>
    </row>
    <row r="526" spans="2:22" s="69" customFormat="1" x14ac:dyDescent="0.25">
      <c r="B526" s="13"/>
      <c r="C526" s="13"/>
      <c r="D526" s="13"/>
      <c r="E526" s="13"/>
      <c r="F526" s="13"/>
      <c r="G526" s="13"/>
      <c r="H526" s="13"/>
      <c r="I526" s="13"/>
      <c r="J526" s="13"/>
      <c r="K526" s="13"/>
      <c r="L526" s="13"/>
      <c r="M526" s="13"/>
      <c r="N526" s="13"/>
      <c r="O526" s="13"/>
      <c r="P526" s="13"/>
      <c r="Q526" s="13"/>
      <c r="R526" s="13"/>
      <c r="S526" s="13"/>
      <c r="T526" s="13"/>
      <c r="U526" s="13"/>
      <c r="V526" s="13"/>
    </row>
    <row r="527" spans="2:22" s="69" customFormat="1" x14ac:dyDescent="0.25">
      <c r="B527" s="13"/>
      <c r="C527" s="13"/>
      <c r="D527" s="13"/>
      <c r="E527" s="13"/>
      <c r="F527" s="13"/>
      <c r="G527" s="13"/>
      <c r="H527" s="13"/>
      <c r="I527" s="13"/>
      <c r="J527" s="13"/>
      <c r="K527" s="13"/>
      <c r="L527" s="13"/>
      <c r="M527" s="13"/>
      <c r="N527" s="13"/>
      <c r="O527" s="13"/>
      <c r="P527" s="13"/>
      <c r="Q527" s="13"/>
      <c r="R527" s="13"/>
      <c r="S527" s="13"/>
      <c r="T527" s="13"/>
      <c r="U527" s="13"/>
      <c r="V527" s="13"/>
    </row>
    <row r="528" spans="2:22" s="69" customFormat="1" x14ac:dyDescent="0.25">
      <c r="B528" s="13"/>
      <c r="C528" s="13"/>
      <c r="D528" s="13"/>
      <c r="E528" s="13"/>
      <c r="F528" s="13"/>
      <c r="G528" s="13"/>
      <c r="H528" s="13"/>
      <c r="I528" s="13"/>
      <c r="J528" s="13"/>
      <c r="K528" s="13"/>
      <c r="L528" s="13"/>
      <c r="M528" s="13"/>
      <c r="N528" s="13"/>
      <c r="O528" s="13"/>
      <c r="P528" s="13"/>
      <c r="Q528" s="13"/>
      <c r="R528" s="13"/>
      <c r="S528" s="13"/>
      <c r="T528" s="13"/>
      <c r="U528" s="13"/>
      <c r="V528" s="13"/>
    </row>
    <row r="529" spans="2:22" s="69" customFormat="1" x14ac:dyDescent="0.25">
      <c r="B529" s="13"/>
      <c r="C529" s="13"/>
      <c r="D529" s="13"/>
      <c r="E529" s="13"/>
      <c r="F529" s="13"/>
      <c r="G529" s="13"/>
      <c r="H529" s="13"/>
      <c r="I529" s="13"/>
      <c r="J529" s="13"/>
      <c r="K529" s="13"/>
      <c r="L529" s="13"/>
      <c r="M529" s="13"/>
      <c r="N529" s="13"/>
      <c r="O529" s="13"/>
      <c r="P529" s="13"/>
      <c r="Q529" s="13"/>
      <c r="R529" s="13"/>
      <c r="S529" s="13"/>
      <c r="T529" s="13"/>
      <c r="U529" s="13"/>
      <c r="V529" s="13"/>
    </row>
    <row r="530" spans="2:22" s="69" customFormat="1" x14ac:dyDescent="0.25">
      <c r="B530" s="13"/>
      <c r="C530" s="13"/>
      <c r="D530" s="13"/>
      <c r="E530" s="13"/>
      <c r="F530" s="13"/>
      <c r="G530" s="13"/>
      <c r="H530" s="13"/>
      <c r="I530" s="13"/>
      <c r="J530" s="13"/>
      <c r="K530" s="13"/>
      <c r="L530" s="13"/>
      <c r="M530" s="13"/>
      <c r="N530" s="13"/>
      <c r="O530" s="13"/>
      <c r="P530" s="13"/>
      <c r="Q530" s="13"/>
      <c r="R530" s="13"/>
      <c r="S530" s="13"/>
      <c r="T530" s="13"/>
      <c r="U530" s="13"/>
      <c r="V530" s="13"/>
    </row>
    <row r="531" spans="2:22" s="69" customFormat="1" x14ac:dyDescent="0.25">
      <c r="B531" s="13"/>
      <c r="C531" s="13"/>
      <c r="D531" s="13"/>
      <c r="E531" s="13"/>
      <c r="F531" s="13"/>
      <c r="G531" s="13"/>
      <c r="H531" s="13"/>
      <c r="I531" s="13"/>
      <c r="J531" s="13"/>
      <c r="K531" s="13"/>
      <c r="L531" s="13"/>
      <c r="M531" s="13"/>
      <c r="N531" s="13"/>
      <c r="O531" s="13"/>
      <c r="P531" s="13"/>
      <c r="Q531" s="13"/>
      <c r="R531" s="13"/>
      <c r="S531" s="13"/>
      <c r="T531" s="13"/>
      <c r="U531" s="13"/>
      <c r="V531" s="13"/>
    </row>
    <row r="532" spans="2:22" s="69" customFormat="1" x14ac:dyDescent="0.25">
      <c r="B532" s="13"/>
      <c r="C532" s="13"/>
      <c r="D532" s="13"/>
      <c r="E532" s="13"/>
      <c r="F532" s="13"/>
      <c r="G532" s="13"/>
      <c r="H532" s="13"/>
      <c r="I532" s="13"/>
      <c r="J532" s="13"/>
      <c r="K532" s="13"/>
      <c r="L532" s="13"/>
      <c r="M532" s="13"/>
      <c r="N532" s="13"/>
      <c r="O532" s="13"/>
      <c r="P532" s="13"/>
      <c r="Q532" s="13"/>
      <c r="R532" s="13"/>
      <c r="S532" s="13"/>
      <c r="T532" s="13"/>
      <c r="U532" s="13"/>
      <c r="V532" s="13"/>
    </row>
    <row r="533" spans="2:22" s="69" customFormat="1" x14ac:dyDescent="0.25">
      <c r="B533" s="13"/>
      <c r="C533" s="13"/>
      <c r="D533" s="13"/>
      <c r="E533" s="13"/>
      <c r="F533" s="13"/>
      <c r="G533" s="13"/>
      <c r="H533" s="13"/>
      <c r="I533" s="13"/>
      <c r="J533" s="13"/>
      <c r="K533" s="13"/>
      <c r="L533" s="13"/>
      <c r="M533" s="13"/>
      <c r="N533" s="13"/>
      <c r="O533" s="13"/>
      <c r="P533" s="13"/>
      <c r="Q533" s="13"/>
      <c r="R533" s="13"/>
      <c r="S533" s="13"/>
      <c r="T533" s="13"/>
      <c r="U533" s="13"/>
      <c r="V533" s="13"/>
    </row>
    <row r="534" spans="2:22" s="69" customFormat="1" x14ac:dyDescent="0.25">
      <c r="B534" s="13"/>
      <c r="C534" s="13"/>
      <c r="D534" s="13"/>
      <c r="E534" s="13"/>
      <c r="F534" s="13"/>
      <c r="G534" s="13"/>
      <c r="H534" s="13"/>
      <c r="I534" s="13"/>
      <c r="J534" s="13"/>
      <c r="K534" s="13"/>
      <c r="L534" s="13"/>
      <c r="M534" s="13"/>
      <c r="N534" s="13"/>
      <c r="O534" s="13"/>
      <c r="P534" s="13"/>
      <c r="Q534" s="13"/>
      <c r="R534" s="13"/>
      <c r="S534" s="13"/>
      <c r="T534" s="13"/>
      <c r="U534" s="13"/>
      <c r="V534" s="13"/>
    </row>
    <row r="535" spans="2:22" s="69" customFormat="1" x14ac:dyDescent="0.25">
      <c r="B535" s="13"/>
      <c r="C535" s="13"/>
      <c r="D535" s="13"/>
      <c r="E535" s="13"/>
      <c r="F535" s="13"/>
      <c r="G535" s="13"/>
      <c r="H535" s="13"/>
      <c r="I535" s="13"/>
      <c r="J535" s="13"/>
      <c r="K535" s="13"/>
      <c r="L535" s="13"/>
      <c r="M535" s="13"/>
      <c r="N535" s="13"/>
      <c r="O535" s="13"/>
      <c r="P535" s="13"/>
      <c r="Q535" s="13"/>
      <c r="R535" s="13"/>
      <c r="S535" s="13"/>
      <c r="T535" s="13"/>
      <c r="U535" s="13"/>
      <c r="V535" s="13"/>
    </row>
    <row r="536" spans="2:22" s="69" customFormat="1" x14ac:dyDescent="0.25">
      <c r="B536" s="13"/>
      <c r="C536" s="13"/>
      <c r="D536" s="13"/>
      <c r="E536" s="13"/>
      <c r="F536" s="13"/>
      <c r="G536" s="13"/>
      <c r="H536" s="13"/>
      <c r="I536" s="13"/>
      <c r="J536" s="13"/>
      <c r="K536" s="13"/>
      <c r="L536" s="13"/>
      <c r="M536" s="13"/>
      <c r="N536" s="13"/>
      <c r="O536" s="13"/>
      <c r="P536" s="13"/>
      <c r="Q536" s="13"/>
      <c r="R536" s="13"/>
      <c r="S536" s="13"/>
      <c r="T536" s="13"/>
      <c r="U536" s="13"/>
      <c r="V536" s="13"/>
    </row>
    <row r="537" spans="2:22" s="69" customFormat="1" x14ac:dyDescent="0.25">
      <c r="B537" s="13"/>
      <c r="C537" s="13"/>
      <c r="D537" s="13"/>
      <c r="E537" s="13"/>
      <c r="F537" s="13"/>
      <c r="G537" s="13"/>
      <c r="H537" s="13"/>
      <c r="I537" s="13"/>
      <c r="J537" s="13"/>
      <c r="K537" s="13"/>
      <c r="L537" s="13"/>
      <c r="M537" s="13"/>
      <c r="N537" s="13"/>
      <c r="O537" s="13"/>
      <c r="P537" s="13"/>
      <c r="Q537" s="13"/>
      <c r="R537" s="13"/>
      <c r="S537" s="13"/>
      <c r="T537" s="13"/>
      <c r="U537" s="13"/>
      <c r="V537" s="13"/>
    </row>
    <row r="538" spans="2:22" s="69" customFormat="1" x14ac:dyDescent="0.25">
      <c r="B538" s="13"/>
      <c r="C538" s="13"/>
      <c r="D538" s="13"/>
      <c r="E538" s="13"/>
      <c r="F538" s="13"/>
      <c r="G538" s="13"/>
      <c r="H538" s="13"/>
      <c r="I538" s="13"/>
      <c r="J538" s="13"/>
      <c r="K538" s="13"/>
      <c r="L538" s="13"/>
      <c r="M538" s="13"/>
      <c r="N538" s="13"/>
      <c r="O538" s="13"/>
      <c r="P538" s="13"/>
      <c r="Q538" s="13"/>
      <c r="R538" s="13"/>
      <c r="S538" s="13"/>
      <c r="T538" s="13"/>
      <c r="U538" s="13"/>
      <c r="V538" s="13"/>
    </row>
    <row r="539" spans="2:22" s="69" customFormat="1" x14ac:dyDescent="0.25">
      <c r="B539" s="13"/>
      <c r="C539" s="13"/>
      <c r="D539" s="13"/>
      <c r="E539" s="13"/>
      <c r="F539" s="13"/>
      <c r="G539" s="13"/>
      <c r="H539" s="13"/>
      <c r="I539" s="13"/>
      <c r="J539" s="13"/>
      <c r="K539" s="13"/>
      <c r="L539" s="13"/>
      <c r="M539" s="13"/>
      <c r="N539" s="13"/>
      <c r="O539" s="13"/>
      <c r="P539" s="13"/>
      <c r="Q539" s="13"/>
      <c r="R539" s="13"/>
      <c r="S539" s="13"/>
      <c r="T539" s="13"/>
      <c r="U539" s="13"/>
      <c r="V539" s="13"/>
    </row>
    <row r="540" spans="2:22" s="69" customFormat="1" x14ac:dyDescent="0.25">
      <c r="B540" s="13"/>
      <c r="C540" s="13"/>
      <c r="D540" s="13"/>
      <c r="E540" s="13"/>
      <c r="F540" s="13"/>
      <c r="G540" s="13"/>
      <c r="H540" s="13"/>
      <c r="I540" s="13"/>
      <c r="J540" s="13"/>
      <c r="K540" s="13"/>
      <c r="L540" s="13"/>
      <c r="M540" s="13"/>
      <c r="N540" s="13"/>
      <c r="O540" s="13"/>
      <c r="P540" s="13"/>
      <c r="Q540" s="13"/>
      <c r="R540" s="13"/>
      <c r="S540" s="13"/>
      <c r="T540" s="13"/>
      <c r="U540" s="13"/>
      <c r="V540" s="13"/>
    </row>
    <row r="541" spans="2:22" s="69" customFormat="1" x14ac:dyDescent="0.25">
      <c r="B541" s="13"/>
      <c r="C541" s="13"/>
      <c r="D541" s="13"/>
      <c r="E541" s="13"/>
      <c r="F541" s="13"/>
      <c r="G541" s="13"/>
      <c r="H541" s="13"/>
      <c r="I541" s="13"/>
      <c r="J541" s="13"/>
      <c r="K541" s="13"/>
      <c r="L541" s="13"/>
      <c r="M541" s="13"/>
      <c r="N541" s="13"/>
      <c r="O541" s="13"/>
      <c r="P541" s="13"/>
      <c r="Q541" s="13"/>
      <c r="R541" s="13"/>
      <c r="S541" s="13"/>
      <c r="T541" s="13"/>
      <c r="U541" s="13"/>
      <c r="V541" s="13"/>
    </row>
    <row r="542" spans="2:22" s="69" customFormat="1" x14ac:dyDescent="0.25">
      <c r="B542" s="13"/>
      <c r="C542" s="13"/>
      <c r="D542" s="13"/>
      <c r="E542" s="13"/>
      <c r="F542" s="13"/>
      <c r="G542" s="13"/>
      <c r="H542" s="13"/>
      <c r="I542" s="13"/>
      <c r="J542" s="13"/>
      <c r="K542" s="13"/>
      <c r="L542" s="13"/>
      <c r="M542" s="13"/>
      <c r="N542" s="13"/>
      <c r="O542" s="13"/>
      <c r="P542" s="13"/>
      <c r="Q542" s="13"/>
      <c r="R542" s="13"/>
      <c r="S542" s="13"/>
      <c r="T542" s="13"/>
      <c r="U542" s="13"/>
      <c r="V542" s="13"/>
    </row>
    <row r="543" spans="2:22" s="69" customFormat="1" x14ac:dyDescent="0.25">
      <c r="B543" s="13"/>
      <c r="C543" s="13"/>
      <c r="D543" s="13"/>
      <c r="E543" s="13"/>
      <c r="F543" s="13"/>
      <c r="G543" s="13"/>
      <c r="H543" s="13"/>
      <c r="I543" s="13"/>
      <c r="J543" s="13"/>
      <c r="K543" s="13"/>
      <c r="L543" s="13"/>
      <c r="M543" s="13"/>
      <c r="N543" s="13"/>
      <c r="O543" s="13"/>
      <c r="P543" s="13"/>
      <c r="Q543" s="13"/>
      <c r="R543" s="13"/>
      <c r="S543" s="13"/>
      <c r="T543" s="13"/>
      <c r="U543" s="13"/>
      <c r="V543" s="13"/>
    </row>
    <row r="544" spans="2:22" s="69" customFormat="1" x14ac:dyDescent="0.25">
      <c r="B544" s="13"/>
      <c r="C544" s="13"/>
      <c r="D544" s="13"/>
      <c r="E544" s="13"/>
      <c r="F544" s="13"/>
      <c r="G544" s="13"/>
      <c r="H544" s="13"/>
      <c r="I544" s="13"/>
      <c r="J544" s="13"/>
      <c r="K544" s="13"/>
      <c r="L544" s="13"/>
      <c r="M544" s="13"/>
      <c r="N544" s="13"/>
      <c r="O544" s="13"/>
      <c r="P544" s="13"/>
      <c r="Q544" s="13"/>
      <c r="R544" s="13"/>
      <c r="S544" s="13"/>
      <c r="T544" s="13"/>
      <c r="U544" s="13"/>
      <c r="V544" s="13"/>
    </row>
    <row r="545" spans="2:22" s="69" customFormat="1" x14ac:dyDescent="0.25">
      <c r="B545" s="13"/>
      <c r="C545" s="13"/>
      <c r="D545" s="13"/>
      <c r="E545" s="13"/>
      <c r="F545" s="13"/>
      <c r="G545" s="13"/>
      <c r="H545" s="13"/>
      <c r="I545" s="13"/>
      <c r="J545" s="13"/>
      <c r="K545" s="13"/>
      <c r="L545" s="13"/>
      <c r="M545" s="13"/>
      <c r="N545" s="13"/>
      <c r="O545" s="13"/>
      <c r="P545" s="13"/>
      <c r="Q545" s="13"/>
      <c r="R545" s="13"/>
      <c r="S545" s="13"/>
      <c r="T545" s="13"/>
      <c r="U545" s="13"/>
      <c r="V545" s="13"/>
    </row>
    <row r="546" spans="2:22" s="69" customFormat="1" x14ac:dyDescent="0.25">
      <c r="B546" s="13"/>
      <c r="C546" s="13"/>
      <c r="D546" s="13"/>
      <c r="E546" s="13"/>
      <c r="F546" s="13"/>
      <c r="G546" s="13"/>
      <c r="H546" s="13"/>
      <c r="I546" s="13"/>
      <c r="J546" s="13"/>
      <c r="K546" s="13"/>
      <c r="L546" s="13"/>
      <c r="M546" s="13"/>
      <c r="N546" s="13"/>
      <c r="O546" s="13"/>
      <c r="P546" s="13"/>
      <c r="Q546" s="13"/>
      <c r="R546" s="13"/>
      <c r="S546" s="13"/>
      <c r="T546" s="13"/>
      <c r="U546" s="13"/>
      <c r="V546" s="13"/>
    </row>
    <row r="547" spans="2:22" s="69" customFormat="1" x14ac:dyDescent="0.25">
      <c r="B547" s="13"/>
      <c r="C547" s="13"/>
      <c r="D547" s="13"/>
      <c r="E547" s="13"/>
      <c r="F547" s="13"/>
      <c r="G547" s="13"/>
      <c r="H547" s="13"/>
      <c r="I547" s="13"/>
      <c r="J547" s="13"/>
      <c r="K547" s="13"/>
      <c r="L547" s="13"/>
      <c r="M547" s="13"/>
      <c r="N547" s="13"/>
      <c r="O547" s="13"/>
      <c r="P547" s="13"/>
      <c r="Q547" s="13"/>
      <c r="R547" s="13"/>
      <c r="S547" s="13"/>
      <c r="T547" s="13"/>
      <c r="U547" s="13"/>
      <c r="V547" s="13"/>
    </row>
    <row r="548" spans="2:22" s="69" customFormat="1" x14ac:dyDescent="0.25">
      <c r="B548" s="13"/>
      <c r="C548" s="13"/>
      <c r="D548" s="13"/>
      <c r="E548" s="13"/>
      <c r="F548" s="13"/>
      <c r="G548" s="13"/>
      <c r="H548" s="13"/>
      <c r="I548" s="13"/>
      <c r="J548" s="13"/>
      <c r="K548" s="13"/>
      <c r="L548" s="13"/>
      <c r="M548" s="13"/>
      <c r="N548" s="13"/>
      <c r="O548" s="13"/>
      <c r="P548" s="13"/>
      <c r="Q548" s="13"/>
      <c r="R548" s="13"/>
      <c r="S548" s="13"/>
      <c r="T548" s="13"/>
      <c r="U548" s="13"/>
      <c r="V548" s="13"/>
    </row>
    <row r="549" spans="2:22" s="69" customFormat="1" x14ac:dyDescent="0.25">
      <c r="B549" s="13"/>
      <c r="C549" s="13"/>
      <c r="D549" s="13"/>
      <c r="E549" s="13"/>
      <c r="F549" s="13"/>
      <c r="G549" s="13"/>
      <c r="H549" s="13"/>
      <c r="I549" s="13"/>
      <c r="J549" s="13"/>
      <c r="K549" s="13"/>
      <c r="L549" s="13"/>
      <c r="M549" s="13"/>
      <c r="N549" s="13"/>
      <c r="O549" s="13"/>
      <c r="P549" s="13"/>
      <c r="Q549" s="13"/>
      <c r="R549" s="13"/>
      <c r="S549" s="13"/>
      <c r="T549" s="13"/>
      <c r="U549" s="13"/>
      <c r="V549" s="13"/>
    </row>
    <row r="550" spans="2:22" s="69" customFormat="1" x14ac:dyDescent="0.25">
      <c r="B550" s="13"/>
      <c r="C550" s="13"/>
      <c r="D550" s="13"/>
      <c r="E550" s="13"/>
      <c r="F550" s="13"/>
      <c r="G550" s="13"/>
      <c r="H550" s="13"/>
      <c r="I550" s="13"/>
      <c r="J550" s="13"/>
      <c r="K550" s="13"/>
      <c r="L550" s="13"/>
      <c r="M550" s="13"/>
      <c r="N550" s="13"/>
      <c r="O550" s="13"/>
      <c r="P550" s="13"/>
      <c r="Q550" s="13"/>
      <c r="R550" s="13"/>
      <c r="S550" s="13"/>
      <c r="T550" s="13"/>
      <c r="U550" s="13"/>
      <c r="V550" s="13"/>
    </row>
    <row r="551" spans="2:22" s="69" customFormat="1" x14ac:dyDescent="0.25">
      <c r="B551" s="13"/>
      <c r="C551" s="13"/>
      <c r="D551" s="13"/>
      <c r="E551" s="13"/>
      <c r="F551" s="13"/>
      <c r="G551" s="13"/>
      <c r="H551" s="13"/>
      <c r="I551" s="13"/>
      <c r="J551" s="13"/>
      <c r="K551" s="13"/>
      <c r="L551" s="13"/>
      <c r="M551" s="13"/>
      <c r="N551" s="13"/>
      <c r="O551" s="13"/>
      <c r="P551" s="13"/>
      <c r="Q551" s="13"/>
      <c r="R551" s="13"/>
      <c r="S551" s="13"/>
      <c r="T551" s="13"/>
      <c r="U551" s="13"/>
      <c r="V551" s="13"/>
    </row>
    <row r="552" spans="2:22" s="69" customFormat="1" x14ac:dyDescent="0.25">
      <c r="B552" s="13"/>
      <c r="C552" s="13"/>
      <c r="D552" s="13"/>
      <c r="E552" s="13"/>
      <c r="F552" s="13"/>
      <c r="G552" s="13"/>
      <c r="H552" s="13"/>
      <c r="I552" s="13"/>
      <c r="J552" s="13"/>
      <c r="K552" s="13"/>
      <c r="L552" s="13"/>
      <c r="M552" s="13"/>
      <c r="N552" s="13"/>
      <c r="O552" s="13"/>
      <c r="P552" s="13"/>
      <c r="Q552" s="13"/>
      <c r="R552" s="13"/>
      <c r="S552" s="13"/>
      <c r="T552" s="13"/>
      <c r="U552" s="13"/>
      <c r="V552" s="13"/>
    </row>
    <row r="553" spans="2:22" s="69" customFormat="1" x14ac:dyDescent="0.25">
      <c r="B553" s="13"/>
      <c r="C553" s="13"/>
      <c r="D553" s="13"/>
      <c r="E553" s="13"/>
      <c r="F553" s="13"/>
      <c r="G553" s="13"/>
      <c r="H553" s="13"/>
      <c r="I553" s="13"/>
      <c r="J553" s="13"/>
      <c r="K553" s="13"/>
      <c r="L553" s="13"/>
      <c r="M553" s="13"/>
      <c r="N553" s="13"/>
      <c r="O553" s="13"/>
      <c r="P553" s="13"/>
      <c r="Q553" s="13"/>
      <c r="R553" s="13"/>
      <c r="S553" s="13"/>
      <c r="T553" s="13"/>
      <c r="U553" s="13"/>
      <c r="V553" s="13"/>
    </row>
    <row r="554" spans="2:22" s="69" customFormat="1" x14ac:dyDescent="0.25">
      <c r="B554" s="13"/>
      <c r="C554" s="13"/>
      <c r="D554" s="13"/>
      <c r="E554" s="13"/>
      <c r="F554" s="13"/>
      <c r="G554" s="13"/>
      <c r="H554" s="13"/>
      <c r="I554" s="13"/>
      <c r="J554" s="13"/>
      <c r="K554" s="13"/>
      <c r="L554" s="13"/>
      <c r="M554" s="13"/>
      <c r="N554" s="13"/>
      <c r="O554" s="13"/>
      <c r="P554" s="13"/>
      <c r="Q554" s="13"/>
      <c r="R554" s="13"/>
      <c r="S554" s="13"/>
      <c r="T554" s="13"/>
      <c r="U554" s="13"/>
      <c r="V554" s="13"/>
    </row>
    <row r="555" spans="2:22" s="69" customFormat="1" x14ac:dyDescent="0.25">
      <c r="B555" s="13"/>
      <c r="C555" s="13"/>
      <c r="D555" s="13"/>
      <c r="E555" s="13"/>
      <c r="F555" s="13"/>
      <c r="G555" s="13"/>
      <c r="H555" s="13"/>
      <c r="I555" s="13"/>
      <c r="J555" s="13"/>
      <c r="K555" s="13"/>
      <c r="L555" s="13"/>
      <c r="M555" s="13"/>
      <c r="N555" s="13"/>
      <c r="O555" s="13"/>
      <c r="P555" s="13"/>
      <c r="Q555" s="13"/>
      <c r="R555" s="13"/>
      <c r="S555" s="13"/>
      <c r="T555" s="13"/>
      <c r="U555" s="13"/>
      <c r="V555" s="13"/>
    </row>
    <row r="556" spans="2:22" s="69" customFormat="1" x14ac:dyDescent="0.25">
      <c r="B556" s="13"/>
      <c r="C556" s="13"/>
      <c r="D556" s="13"/>
      <c r="E556" s="13"/>
      <c r="F556" s="13"/>
      <c r="G556" s="13"/>
      <c r="H556" s="13"/>
      <c r="I556" s="13"/>
      <c r="J556" s="13"/>
      <c r="K556" s="13"/>
      <c r="L556" s="13"/>
      <c r="M556" s="13"/>
      <c r="N556" s="13"/>
      <c r="O556" s="13"/>
      <c r="P556" s="13"/>
      <c r="Q556" s="13"/>
      <c r="R556" s="13"/>
      <c r="S556" s="13"/>
      <c r="T556" s="13"/>
      <c r="U556" s="13"/>
      <c r="V556" s="13"/>
    </row>
    <row r="557" spans="2:22" s="69" customFormat="1" x14ac:dyDescent="0.25">
      <c r="B557" s="13"/>
      <c r="C557" s="13"/>
      <c r="D557" s="13"/>
      <c r="E557" s="13"/>
      <c r="F557" s="13"/>
      <c r="G557" s="13"/>
      <c r="H557" s="13"/>
      <c r="I557" s="13"/>
      <c r="J557" s="13"/>
      <c r="K557" s="13"/>
      <c r="L557" s="13"/>
      <c r="M557" s="13"/>
      <c r="N557" s="13"/>
      <c r="O557" s="13"/>
      <c r="P557" s="13"/>
      <c r="Q557" s="13"/>
      <c r="R557" s="13"/>
      <c r="S557" s="13"/>
      <c r="T557" s="13"/>
      <c r="U557" s="13"/>
      <c r="V557" s="13"/>
    </row>
    <row r="558" spans="2:22" s="69" customFormat="1" x14ac:dyDescent="0.25">
      <c r="B558" s="13"/>
      <c r="C558" s="13"/>
      <c r="D558" s="13"/>
      <c r="E558" s="13"/>
      <c r="F558" s="13"/>
      <c r="G558" s="13"/>
      <c r="H558" s="13"/>
      <c r="I558" s="13"/>
      <c r="J558" s="13"/>
      <c r="K558" s="13"/>
      <c r="L558" s="13"/>
      <c r="M558" s="13"/>
      <c r="N558" s="13"/>
      <c r="O558" s="13"/>
      <c r="P558" s="13"/>
      <c r="Q558" s="13"/>
      <c r="R558" s="13"/>
      <c r="S558" s="13"/>
      <c r="T558" s="13"/>
      <c r="U558" s="13"/>
      <c r="V558" s="13"/>
    </row>
    <row r="559" spans="2:22" s="69" customFormat="1" x14ac:dyDescent="0.25">
      <c r="B559" s="13"/>
      <c r="C559" s="13"/>
      <c r="D559" s="13"/>
      <c r="E559" s="13"/>
      <c r="F559" s="13"/>
      <c r="G559" s="13"/>
      <c r="H559" s="13"/>
      <c r="I559" s="13"/>
      <c r="J559" s="13"/>
      <c r="K559" s="13"/>
      <c r="L559" s="13"/>
      <c r="M559" s="13"/>
      <c r="N559" s="13"/>
      <c r="O559" s="13"/>
      <c r="P559" s="13"/>
      <c r="Q559" s="13"/>
      <c r="R559" s="13"/>
      <c r="S559" s="13"/>
      <c r="T559" s="13"/>
      <c r="U559" s="13"/>
      <c r="V559" s="13"/>
    </row>
    <row r="560" spans="2:22" s="69" customFormat="1" x14ac:dyDescent="0.25">
      <c r="B560" s="13"/>
      <c r="C560" s="13"/>
      <c r="D560" s="13"/>
      <c r="E560" s="13"/>
      <c r="F560" s="13"/>
      <c r="G560" s="13"/>
      <c r="H560" s="13"/>
      <c r="I560" s="13"/>
      <c r="J560" s="13"/>
      <c r="K560" s="13"/>
      <c r="L560" s="13"/>
      <c r="M560" s="13"/>
      <c r="N560" s="13"/>
      <c r="O560" s="13"/>
      <c r="P560" s="13"/>
      <c r="Q560" s="13"/>
      <c r="R560" s="13"/>
      <c r="S560" s="13"/>
      <c r="T560" s="13"/>
      <c r="U560" s="13"/>
      <c r="V560" s="13"/>
    </row>
    <row r="561" spans="2:22" s="69" customFormat="1" x14ac:dyDescent="0.25">
      <c r="B561" s="13"/>
      <c r="C561" s="13"/>
      <c r="D561" s="13"/>
      <c r="E561" s="13"/>
      <c r="F561" s="13"/>
      <c r="G561" s="13"/>
      <c r="H561" s="13"/>
      <c r="I561" s="13"/>
      <c r="J561" s="13"/>
      <c r="K561" s="13"/>
      <c r="L561" s="13"/>
      <c r="M561" s="13"/>
      <c r="N561" s="13"/>
      <c r="O561" s="13"/>
      <c r="P561" s="13"/>
      <c r="Q561" s="13"/>
      <c r="R561" s="13"/>
      <c r="S561" s="13"/>
      <c r="T561" s="13"/>
      <c r="U561" s="13"/>
      <c r="V561" s="13"/>
    </row>
    <row r="562" spans="2:22" s="69" customFormat="1" x14ac:dyDescent="0.25">
      <c r="B562" s="13"/>
      <c r="C562" s="13"/>
      <c r="D562" s="13"/>
      <c r="E562" s="13"/>
      <c r="F562" s="13"/>
      <c r="G562" s="13"/>
      <c r="H562" s="13"/>
      <c r="I562" s="13"/>
      <c r="J562" s="13"/>
      <c r="K562" s="13"/>
      <c r="L562" s="13"/>
      <c r="M562" s="13"/>
      <c r="N562" s="13"/>
      <c r="O562" s="13"/>
      <c r="P562" s="13"/>
      <c r="Q562" s="13"/>
      <c r="R562" s="13"/>
      <c r="S562" s="13"/>
      <c r="T562" s="13"/>
      <c r="U562" s="13"/>
      <c r="V562" s="13"/>
    </row>
    <row r="563" spans="2:22" s="69" customFormat="1" x14ac:dyDescent="0.25">
      <c r="B563" s="13"/>
      <c r="C563" s="13"/>
      <c r="D563" s="13"/>
      <c r="E563" s="13"/>
      <c r="F563" s="13"/>
      <c r="G563" s="13"/>
      <c r="H563" s="13"/>
      <c r="I563" s="13"/>
      <c r="J563" s="13"/>
      <c r="K563" s="13"/>
      <c r="L563" s="13"/>
      <c r="M563" s="13"/>
      <c r="N563" s="13"/>
      <c r="O563" s="13"/>
      <c r="P563" s="13"/>
      <c r="Q563" s="13"/>
      <c r="R563" s="13"/>
      <c r="S563" s="13"/>
      <c r="T563" s="13"/>
      <c r="U563" s="13"/>
      <c r="V563" s="13"/>
    </row>
    <row r="564" spans="2:22" s="69" customFormat="1" x14ac:dyDescent="0.25">
      <c r="B564" s="13"/>
      <c r="C564" s="13"/>
      <c r="D564" s="13"/>
      <c r="E564" s="13"/>
      <c r="F564" s="13"/>
      <c r="G564" s="13"/>
      <c r="H564" s="13"/>
      <c r="I564" s="13"/>
      <c r="J564" s="13"/>
      <c r="K564" s="13"/>
      <c r="L564" s="13"/>
      <c r="M564" s="13"/>
      <c r="N564" s="13"/>
      <c r="O564" s="13"/>
      <c r="P564" s="13"/>
      <c r="Q564" s="13"/>
      <c r="R564" s="13"/>
      <c r="S564" s="13"/>
      <c r="T564" s="13"/>
      <c r="U564" s="13"/>
      <c r="V564" s="13"/>
    </row>
    <row r="565" spans="2:22" s="69" customFormat="1" x14ac:dyDescent="0.25">
      <c r="B565" s="13"/>
      <c r="C565" s="13"/>
      <c r="D565" s="13"/>
      <c r="E565" s="13"/>
      <c r="F565" s="13"/>
      <c r="G565" s="13"/>
      <c r="H565" s="13"/>
      <c r="I565" s="13"/>
      <c r="J565" s="13"/>
      <c r="K565" s="13"/>
      <c r="L565" s="13"/>
      <c r="M565" s="13"/>
      <c r="N565" s="13"/>
      <c r="O565" s="13"/>
      <c r="P565" s="13"/>
      <c r="Q565" s="13"/>
      <c r="R565" s="13"/>
      <c r="S565" s="13"/>
      <c r="T565" s="13"/>
      <c r="U565" s="13"/>
      <c r="V565" s="13"/>
    </row>
    <row r="566" spans="2:22" s="69" customFormat="1" x14ac:dyDescent="0.25">
      <c r="B566" s="13"/>
      <c r="C566" s="13"/>
      <c r="D566" s="13"/>
      <c r="E566" s="13"/>
      <c r="F566" s="13"/>
      <c r="G566" s="13"/>
      <c r="H566" s="13"/>
      <c r="I566" s="13"/>
      <c r="J566" s="13"/>
      <c r="K566" s="13"/>
      <c r="L566" s="13"/>
      <c r="M566" s="13"/>
      <c r="N566" s="13"/>
      <c r="O566" s="13"/>
      <c r="P566" s="13"/>
      <c r="Q566" s="13"/>
      <c r="R566" s="13"/>
      <c r="S566" s="13"/>
      <c r="T566" s="13"/>
      <c r="U566" s="13"/>
      <c r="V566" s="13"/>
    </row>
    <row r="567" spans="2:22" s="69" customFormat="1" x14ac:dyDescent="0.25">
      <c r="B567" s="13"/>
      <c r="C567" s="13"/>
      <c r="D567" s="13"/>
      <c r="E567" s="13"/>
      <c r="F567" s="13"/>
      <c r="G567" s="13"/>
      <c r="H567" s="13"/>
      <c r="I567" s="13"/>
      <c r="J567" s="13"/>
      <c r="K567" s="13"/>
      <c r="L567" s="13"/>
      <c r="M567" s="13"/>
      <c r="N567" s="13"/>
      <c r="O567" s="13"/>
      <c r="P567" s="13"/>
      <c r="Q567" s="13"/>
      <c r="R567" s="13"/>
      <c r="S567" s="13"/>
      <c r="T567" s="13"/>
      <c r="U567" s="13"/>
      <c r="V567" s="13"/>
    </row>
    <row r="568" spans="2:22" s="69" customFormat="1" x14ac:dyDescent="0.25">
      <c r="B568" s="13"/>
      <c r="C568" s="13"/>
      <c r="D568" s="13"/>
      <c r="E568" s="13"/>
      <c r="F568" s="13"/>
      <c r="G568" s="13"/>
      <c r="H568" s="13"/>
      <c r="I568" s="13"/>
      <c r="J568" s="13"/>
      <c r="K568" s="13"/>
      <c r="L568" s="13"/>
      <c r="M568" s="13"/>
      <c r="N568" s="13"/>
      <c r="O568" s="13"/>
      <c r="P568" s="13"/>
      <c r="Q568" s="13"/>
      <c r="R568" s="13"/>
      <c r="S568" s="13"/>
      <c r="T568" s="13"/>
      <c r="U568" s="13"/>
      <c r="V568" s="13"/>
    </row>
    <row r="569" spans="2:22" s="69" customFormat="1" x14ac:dyDescent="0.25">
      <c r="B569" s="13"/>
      <c r="C569" s="13"/>
      <c r="D569" s="13"/>
      <c r="E569" s="13"/>
      <c r="F569" s="13"/>
      <c r="G569" s="13"/>
      <c r="H569" s="13"/>
      <c r="I569" s="13"/>
      <c r="J569" s="13"/>
      <c r="K569" s="13"/>
      <c r="L569" s="13"/>
      <c r="M569" s="13"/>
      <c r="N569" s="13"/>
      <c r="O569" s="13"/>
      <c r="P569" s="13"/>
      <c r="Q569" s="13"/>
      <c r="R569" s="13"/>
      <c r="S569" s="13"/>
      <c r="T569" s="13"/>
      <c r="U569" s="13"/>
      <c r="V569" s="13"/>
    </row>
    <row r="570" spans="2:22" s="69" customFormat="1" x14ac:dyDescent="0.25">
      <c r="B570" s="13"/>
      <c r="C570" s="13"/>
      <c r="D570" s="13"/>
      <c r="E570" s="13"/>
      <c r="F570" s="13"/>
      <c r="G570" s="13"/>
      <c r="H570" s="13"/>
      <c r="I570" s="13"/>
      <c r="J570" s="13"/>
      <c r="K570" s="13"/>
      <c r="L570" s="13"/>
      <c r="M570" s="13"/>
      <c r="N570" s="13"/>
      <c r="O570" s="13"/>
      <c r="P570" s="13"/>
      <c r="Q570" s="13"/>
      <c r="R570" s="13"/>
      <c r="S570" s="13"/>
      <c r="T570" s="13"/>
      <c r="U570" s="13"/>
      <c r="V570" s="13"/>
    </row>
    <row r="571" spans="2:22" s="69" customFormat="1" x14ac:dyDescent="0.25">
      <c r="B571" s="13"/>
      <c r="C571" s="13"/>
      <c r="D571" s="13"/>
      <c r="E571" s="13"/>
      <c r="F571" s="13"/>
      <c r="G571" s="13"/>
      <c r="H571" s="13"/>
      <c r="I571" s="13"/>
      <c r="J571" s="13"/>
      <c r="K571" s="13"/>
      <c r="L571" s="13"/>
      <c r="M571" s="13"/>
      <c r="N571" s="13"/>
      <c r="O571" s="13"/>
      <c r="P571" s="13"/>
      <c r="Q571" s="13"/>
      <c r="R571" s="13"/>
      <c r="S571" s="13"/>
      <c r="T571" s="13"/>
      <c r="U571" s="13"/>
      <c r="V571" s="13"/>
    </row>
    <row r="572" spans="2:22" s="69" customFormat="1" x14ac:dyDescent="0.25">
      <c r="B572" s="13"/>
      <c r="C572" s="13"/>
      <c r="D572" s="13"/>
      <c r="E572" s="13"/>
      <c r="F572" s="13"/>
      <c r="G572" s="13"/>
      <c r="H572" s="13"/>
      <c r="I572" s="13"/>
      <c r="J572" s="13"/>
      <c r="K572" s="13"/>
      <c r="L572" s="13"/>
      <c r="M572" s="13"/>
      <c r="N572" s="13"/>
      <c r="O572" s="13"/>
      <c r="P572" s="13"/>
      <c r="Q572" s="13"/>
      <c r="R572" s="13"/>
      <c r="S572" s="13"/>
      <c r="T572" s="13"/>
      <c r="U572" s="13"/>
      <c r="V572" s="13"/>
    </row>
    <row r="573" spans="2:22" s="69" customFormat="1" x14ac:dyDescent="0.25">
      <c r="B573" s="13"/>
      <c r="C573" s="13"/>
      <c r="D573" s="13"/>
      <c r="E573" s="13"/>
      <c r="F573" s="13"/>
      <c r="G573" s="13"/>
      <c r="H573" s="13"/>
      <c r="I573" s="13"/>
      <c r="J573" s="13"/>
      <c r="K573" s="13"/>
      <c r="L573" s="13"/>
      <c r="M573" s="13"/>
      <c r="N573" s="13"/>
      <c r="O573" s="13"/>
      <c r="P573" s="13"/>
      <c r="Q573" s="13"/>
      <c r="R573" s="13"/>
      <c r="S573" s="13"/>
      <c r="T573" s="13"/>
      <c r="U573" s="13"/>
      <c r="V573" s="13"/>
    </row>
    <row r="574" spans="2:22" s="69" customFormat="1" x14ac:dyDescent="0.25">
      <c r="B574" s="13"/>
      <c r="C574" s="13"/>
      <c r="D574" s="13"/>
      <c r="E574" s="13"/>
      <c r="F574" s="13"/>
      <c r="G574" s="13"/>
      <c r="H574" s="13"/>
      <c r="I574" s="13"/>
      <c r="J574" s="13"/>
      <c r="K574" s="13"/>
      <c r="L574" s="13"/>
      <c r="M574" s="13"/>
      <c r="N574" s="13"/>
      <c r="O574" s="13"/>
      <c r="P574" s="13"/>
      <c r="Q574" s="13"/>
      <c r="R574" s="13"/>
      <c r="S574" s="13"/>
      <c r="T574" s="13"/>
      <c r="U574" s="13"/>
      <c r="V574" s="13"/>
    </row>
    <row r="575" spans="2:22" s="69" customFormat="1" x14ac:dyDescent="0.25">
      <c r="B575" s="13"/>
      <c r="C575" s="13"/>
      <c r="D575" s="13"/>
      <c r="E575" s="13"/>
      <c r="F575" s="13"/>
      <c r="G575" s="13"/>
      <c r="H575" s="13"/>
      <c r="I575" s="13"/>
      <c r="J575" s="13"/>
      <c r="K575" s="13"/>
      <c r="L575" s="13"/>
      <c r="M575" s="13"/>
      <c r="N575" s="13"/>
      <c r="O575" s="13"/>
      <c r="P575" s="13"/>
      <c r="Q575" s="13"/>
      <c r="R575" s="13"/>
      <c r="S575" s="13"/>
      <c r="T575" s="13"/>
      <c r="U575" s="13"/>
      <c r="V575" s="13"/>
    </row>
    <row r="576" spans="2:22" s="69" customFormat="1" x14ac:dyDescent="0.25">
      <c r="B576" s="13"/>
      <c r="C576" s="13"/>
      <c r="D576" s="13"/>
      <c r="E576" s="13"/>
      <c r="F576" s="13"/>
      <c r="G576" s="13"/>
      <c r="H576" s="13"/>
      <c r="I576" s="13"/>
      <c r="J576" s="13"/>
      <c r="K576" s="13"/>
      <c r="L576" s="13"/>
      <c r="M576" s="13"/>
      <c r="N576" s="13"/>
      <c r="O576" s="13"/>
      <c r="P576" s="13"/>
      <c r="Q576" s="13"/>
      <c r="R576" s="13"/>
      <c r="S576" s="13"/>
      <c r="T576" s="13"/>
      <c r="U576" s="13"/>
      <c r="V576" s="13"/>
    </row>
    <row r="577" spans="2:22" s="69" customFormat="1" x14ac:dyDescent="0.25">
      <c r="B577" s="13"/>
      <c r="C577" s="13"/>
      <c r="D577" s="13"/>
      <c r="E577" s="13"/>
      <c r="F577" s="13"/>
      <c r="G577" s="13"/>
      <c r="H577" s="13"/>
      <c r="I577" s="13"/>
      <c r="J577" s="13"/>
      <c r="K577" s="13"/>
      <c r="L577" s="13"/>
      <c r="M577" s="13"/>
      <c r="N577" s="13"/>
      <c r="O577" s="13"/>
      <c r="P577" s="13"/>
      <c r="Q577" s="13"/>
      <c r="R577" s="13"/>
      <c r="S577" s="13"/>
      <c r="T577" s="13"/>
      <c r="U577" s="13"/>
      <c r="V577" s="13"/>
    </row>
    <row r="578" spans="2:22" s="69" customFormat="1" x14ac:dyDescent="0.25">
      <c r="B578" s="13"/>
      <c r="C578" s="13"/>
      <c r="D578" s="13"/>
      <c r="E578" s="13"/>
      <c r="F578" s="13"/>
      <c r="G578" s="13"/>
      <c r="H578" s="13"/>
      <c r="I578" s="13"/>
      <c r="J578" s="13"/>
      <c r="K578" s="13"/>
      <c r="L578" s="13"/>
      <c r="M578" s="13"/>
      <c r="N578" s="13"/>
      <c r="O578" s="13"/>
      <c r="P578" s="13"/>
      <c r="Q578" s="13"/>
      <c r="R578" s="13"/>
      <c r="S578" s="13"/>
      <c r="T578" s="13"/>
      <c r="U578" s="13"/>
      <c r="V578" s="13"/>
    </row>
    <row r="579" spans="2:22" s="69" customFormat="1" x14ac:dyDescent="0.25">
      <c r="B579" s="13"/>
      <c r="C579" s="13"/>
      <c r="D579" s="13"/>
      <c r="E579" s="13"/>
      <c r="F579" s="13"/>
      <c r="G579" s="13"/>
      <c r="H579" s="13"/>
      <c r="I579" s="13"/>
      <c r="J579" s="13"/>
      <c r="K579" s="13"/>
      <c r="L579" s="13"/>
      <c r="M579" s="13"/>
      <c r="N579" s="13"/>
      <c r="O579" s="13"/>
      <c r="P579" s="13"/>
      <c r="Q579" s="13"/>
      <c r="R579" s="13"/>
      <c r="S579" s="13"/>
      <c r="T579" s="13"/>
      <c r="U579" s="13"/>
      <c r="V579" s="13"/>
    </row>
    <row r="580" spans="2:22" s="69" customFormat="1" x14ac:dyDescent="0.25">
      <c r="B580" s="13"/>
      <c r="C580" s="13"/>
      <c r="D580" s="13"/>
      <c r="E580" s="13"/>
      <c r="F580" s="13"/>
      <c r="G580" s="13"/>
      <c r="H580" s="13"/>
      <c r="I580" s="13"/>
      <c r="J580" s="13"/>
      <c r="K580" s="13"/>
      <c r="L580" s="13"/>
      <c r="M580" s="13"/>
      <c r="N580" s="13"/>
      <c r="O580" s="13"/>
      <c r="P580" s="13"/>
      <c r="Q580" s="13"/>
      <c r="R580" s="13"/>
      <c r="S580" s="13"/>
      <c r="T580" s="13"/>
      <c r="U580" s="13"/>
      <c r="V580" s="13"/>
    </row>
    <row r="581" spans="2:22" s="69" customFormat="1" x14ac:dyDescent="0.25">
      <c r="B581" s="13"/>
      <c r="C581" s="13"/>
      <c r="D581" s="13"/>
      <c r="E581" s="13"/>
      <c r="F581" s="13"/>
      <c r="G581" s="13"/>
      <c r="H581" s="13"/>
      <c r="I581" s="13"/>
      <c r="J581" s="13"/>
      <c r="K581" s="13"/>
      <c r="L581" s="13"/>
      <c r="M581" s="13"/>
      <c r="N581" s="13"/>
      <c r="O581" s="13"/>
      <c r="P581" s="13"/>
      <c r="Q581" s="13"/>
      <c r="R581" s="13"/>
      <c r="S581" s="13"/>
      <c r="T581" s="13"/>
      <c r="U581" s="13"/>
      <c r="V581" s="13"/>
    </row>
    <row r="582" spans="2:22" s="69" customFormat="1" x14ac:dyDescent="0.25">
      <c r="B582" s="13"/>
      <c r="C582" s="13"/>
      <c r="D582" s="13"/>
      <c r="E582" s="13"/>
      <c r="F582" s="13"/>
      <c r="G582" s="13"/>
      <c r="H582" s="13"/>
      <c r="I582" s="13"/>
      <c r="J582" s="13"/>
      <c r="K582" s="13"/>
      <c r="L582" s="13"/>
      <c r="M582" s="13"/>
      <c r="N582" s="13"/>
      <c r="O582" s="13"/>
      <c r="P582" s="13"/>
      <c r="Q582" s="13"/>
      <c r="R582" s="13"/>
      <c r="S582" s="13"/>
      <c r="T582" s="13"/>
      <c r="U582" s="13"/>
      <c r="V582" s="13"/>
    </row>
    <row r="583" spans="2:22" s="69" customFormat="1" x14ac:dyDescent="0.25">
      <c r="B583" s="13"/>
      <c r="C583" s="13"/>
      <c r="D583" s="13"/>
      <c r="E583" s="13"/>
      <c r="F583" s="13"/>
      <c r="G583" s="13"/>
      <c r="H583" s="13"/>
      <c r="I583" s="13"/>
      <c r="J583" s="13"/>
      <c r="K583" s="13"/>
      <c r="L583" s="13"/>
      <c r="M583" s="13"/>
      <c r="N583" s="13"/>
      <c r="O583" s="13"/>
      <c r="P583" s="13"/>
      <c r="Q583" s="13"/>
      <c r="R583" s="13"/>
      <c r="S583" s="13"/>
      <c r="T583" s="13"/>
      <c r="U583" s="13"/>
      <c r="V583" s="13"/>
    </row>
    <row r="584" spans="2:22" s="69" customFormat="1" x14ac:dyDescent="0.25">
      <c r="B584" s="13"/>
      <c r="C584" s="13"/>
      <c r="D584" s="13"/>
      <c r="E584" s="13"/>
      <c r="F584" s="13"/>
      <c r="G584" s="13"/>
      <c r="H584" s="13"/>
      <c r="I584" s="13"/>
      <c r="J584" s="13"/>
      <c r="K584" s="13"/>
      <c r="L584" s="13"/>
      <c r="M584" s="13"/>
      <c r="N584" s="13"/>
      <c r="O584" s="13"/>
      <c r="P584" s="13"/>
      <c r="Q584" s="13"/>
      <c r="R584" s="13"/>
      <c r="S584" s="13"/>
      <c r="T584" s="13"/>
      <c r="U584" s="13"/>
      <c r="V584" s="13"/>
    </row>
    <row r="585" spans="2:22" s="69" customFormat="1" x14ac:dyDescent="0.25">
      <c r="B585" s="13"/>
      <c r="C585" s="13"/>
      <c r="D585" s="13"/>
      <c r="E585" s="13"/>
      <c r="F585" s="13"/>
      <c r="G585" s="13"/>
      <c r="H585" s="13"/>
      <c r="I585" s="13"/>
      <c r="J585" s="13"/>
      <c r="K585" s="13"/>
      <c r="L585" s="13"/>
      <c r="M585" s="13"/>
      <c r="N585" s="13"/>
      <c r="O585" s="13"/>
      <c r="P585" s="13"/>
      <c r="Q585" s="13"/>
      <c r="R585" s="13"/>
      <c r="S585" s="13"/>
      <c r="T585" s="13"/>
      <c r="U585" s="13"/>
      <c r="V585" s="13"/>
    </row>
    <row r="586" spans="2:22" s="69" customFormat="1" x14ac:dyDescent="0.25">
      <c r="B586" s="13"/>
      <c r="C586" s="13"/>
      <c r="D586" s="13"/>
      <c r="E586" s="13"/>
      <c r="F586" s="13"/>
      <c r="G586" s="13"/>
      <c r="H586" s="13"/>
      <c r="I586" s="13"/>
      <c r="J586" s="13"/>
      <c r="K586" s="13"/>
      <c r="L586" s="13"/>
      <c r="M586" s="13"/>
      <c r="N586" s="13"/>
      <c r="O586" s="13"/>
      <c r="P586" s="13"/>
      <c r="Q586" s="13"/>
      <c r="R586" s="13"/>
      <c r="S586" s="13"/>
      <c r="T586" s="13"/>
      <c r="U586" s="13"/>
      <c r="V586" s="13"/>
    </row>
    <row r="587" spans="2:22" s="69" customFormat="1" x14ac:dyDescent="0.25">
      <c r="B587" s="13"/>
      <c r="C587" s="13"/>
      <c r="D587" s="13"/>
      <c r="E587" s="13"/>
      <c r="F587" s="13"/>
      <c r="G587" s="13"/>
      <c r="H587" s="13"/>
      <c r="I587" s="13"/>
      <c r="J587" s="13"/>
      <c r="K587" s="13"/>
      <c r="L587" s="13"/>
      <c r="M587" s="13"/>
      <c r="N587" s="13"/>
      <c r="O587" s="13"/>
      <c r="P587" s="13"/>
      <c r="Q587" s="13"/>
      <c r="R587" s="13"/>
      <c r="S587" s="13"/>
      <c r="T587" s="13"/>
      <c r="U587" s="13"/>
      <c r="V587" s="13"/>
    </row>
    <row r="588" spans="2:22" s="69" customFormat="1" x14ac:dyDescent="0.25">
      <c r="B588" s="13"/>
      <c r="C588" s="13"/>
      <c r="D588" s="13"/>
      <c r="E588" s="13"/>
      <c r="F588" s="13"/>
      <c r="G588" s="13"/>
      <c r="H588" s="13"/>
      <c r="I588" s="13"/>
      <c r="J588" s="13"/>
      <c r="K588" s="13"/>
      <c r="L588" s="13"/>
      <c r="M588" s="13"/>
      <c r="N588" s="13"/>
      <c r="O588" s="13"/>
      <c r="P588" s="13"/>
      <c r="Q588" s="13"/>
      <c r="R588" s="13"/>
      <c r="S588" s="13"/>
      <c r="T588" s="13"/>
      <c r="U588" s="13"/>
      <c r="V588" s="13"/>
    </row>
    <row r="589" spans="2:22" s="69" customFormat="1" x14ac:dyDescent="0.25">
      <c r="B589" s="13"/>
      <c r="C589" s="13"/>
      <c r="D589" s="13"/>
      <c r="E589" s="13"/>
      <c r="F589" s="13"/>
      <c r="G589" s="13"/>
      <c r="H589" s="13"/>
      <c r="I589" s="13"/>
      <c r="J589" s="13"/>
      <c r="K589" s="13"/>
      <c r="L589" s="13"/>
      <c r="M589" s="13"/>
      <c r="N589" s="13"/>
      <c r="O589" s="13"/>
      <c r="P589" s="13"/>
      <c r="Q589" s="13"/>
      <c r="R589" s="13"/>
      <c r="S589" s="13"/>
      <c r="T589" s="13"/>
      <c r="U589" s="13"/>
      <c r="V589" s="13"/>
    </row>
    <row r="590" spans="2:22" s="69" customFormat="1" x14ac:dyDescent="0.25">
      <c r="B590" s="13"/>
      <c r="C590" s="13"/>
      <c r="D590" s="13"/>
      <c r="E590" s="13"/>
      <c r="F590" s="13"/>
      <c r="G590" s="13"/>
      <c r="H590" s="13"/>
      <c r="I590" s="13"/>
      <c r="J590" s="13"/>
      <c r="K590" s="13"/>
      <c r="L590" s="13"/>
      <c r="M590" s="13"/>
      <c r="N590" s="13"/>
      <c r="O590" s="13"/>
      <c r="P590" s="13"/>
      <c r="Q590" s="13"/>
      <c r="R590" s="13"/>
      <c r="S590" s="13"/>
      <c r="T590" s="13"/>
      <c r="U590" s="13"/>
      <c r="V590" s="13"/>
    </row>
    <row r="591" spans="2:22" s="69" customFormat="1" x14ac:dyDescent="0.25">
      <c r="B591" s="13"/>
      <c r="C591" s="13"/>
      <c r="D591" s="13"/>
      <c r="E591" s="13"/>
      <c r="F591" s="13"/>
      <c r="G591" s="13"/>
      <c r="H591" s="13"/>
      <c r="I591" s="13"/>
      <c r="J591" s="13"/>
      <c r="K591" s="13"/>
      <c r="L591" s="13"/>
      <c r="M591" s="13"/>
      <c r="N591" s="13"/>
      <c r="O591" s="13"/>
      <c r="P591" s="13"/>
      <c r="Q591" s="13"/>
      <c r="R591" s="13"/>
      <c r="S591" s="13"/>
      <c r="T591" s="13"/>
      <c r="U591" s="13"/>
      <c r="V591" s="13"/>
    </row>
    <row r="592" spans="2:22" s="69" customFormat="1" x14ac:dyDescent="0.25">
      <c r="B592" s="13"/>
      <c r="C592" s="13"/>
      <c r="D592" s="13"/>
      <c r="E592" s="13"/>
      <c r="F592" s="13"/>
      <c r="G592" s="13"/>
      <c r="H592" s="13"/>
      <c r="I592" s="13"/>
      <c r="J592" s="13"/>
      <c r="K592" s="13"/>
      <c r="L592" s="13"/>
      <c r="M592" s="13"/>
      <c r="N592" s="13"/>
      <c r="O592" s="13"/>
      <c r="P592" s="13"/>
      <c r="Q592" s="13"/>
      <c r="R592" s="13"/>
      <c r="S592" s="13"/>
      <c r="T592" s="13"/>
      <c r="U592" s="13"/>
      <c r="V592" s="13"/>
    </row>
    <row r="593" spans="2:22" s="69" customFormat="1" x14ac:dyDescent="0.25">
      <c r="B593" s="13"/>
      <c r="C593" s="13"/>
      <c r="D593" s="13"/>
      <c r="E593" s="13"/>
      <c r="F593" s="13"/>
      <c r="G593" s="13"/>
      <c r="H593" s="13"/>
      <c r="I593" s="13"/>
      <c r="J593" s="13"/>
      <c r="K593" s="13"/>
      <c r="L593" s="13"/>
      <c r="M593" s="13"/>
      <c r="N593" s="13"/>
      <c r="O593" s="13"/>
      <c r="P593" s="13"/>
      <c r="Q593" s="13"/>
      <c r="R593" s="13"/>
      <c r="S593" s="13"/>
      <c r="T593" s="13"/>
      <c r="U593" s="13"/>
      <c r="V593" s="13"/>
    </row>
    <row r="594" spans="2:22" s="69" customFormat="1" x14ac:dyDescent="0.25">
      <c r="B594" s="13"/>
      <c r="C594" s="13"/>
      <c r="D594" s="13"/>
      <c r="E594" s="13"/>
      <c r="F594" s="13"/>
      <c r="G594" s="13"/>
      <c r="H594" s="13"/>
      <c r="I594" s="13"/>
      <c r="J594" s="13"/>
      <c r="K594" s="13"/>
      <c r="L594" s="13"/>
      <c r="M594" s="13"/>
      <c r="N594" s="13"/>
      <c r="O594" s="13"/>
      <c r="P594" s="13"/>
      <c r="Q594" s="13"/>
      <c r="R594" s="13"/>
      <c r="S594" s="13"/>
      <c r="T594" s="13"/>
      <c r="U594" s="13"/>
      <c r="V594" s="13"/>
    </row>
    <row r="595" spans="2:22" s="69" customFormat="1" x14ac:dyDescent="0.25">
      <c r="B595" s="13"/>
      <c r="C595" s="13"/>
      <c r="D595" s="13"/>
      <c r="E595" s="13"/>
      <c r="F595" s="13"/>
      <c r="G595" s="13"/>
      <c r="H595" s="13"/>
      <c r="I595" s="13"/>
      <c r="J595" s="13"/>
      <c r="K595" s="13"/>
      <c r="L595" s="13"/>
      <c r="M595" s="13"/>
      <c r="N595" s="13"/>
      <c r="O595" s="13"/>
      <c r="P595" s="13"/>
      <c r="Q595" s="13"/>
      <c r="R595" s="13"/>
      <c r="S595" s="13"/>
      <c r="T595" s="13"/>
      <c r="U595" s="13"/>
      <c r="V595" s="13"/>
    </row>
    <row r="596" spans="2:22" s="69" customFormat="1" x14ac:dyDescent="0.25">
      <c r="B596" s="13"/>
      <c r="C596" s="13"/>
      <c r="D596" s="13"/>
      <c r="E596" s="13"/>
      <c r="F596" s="13"/>
      <c r="G596" s="13"/>
      <c r="H596" s="13"/>
      <c r="I596" s="13"/>
      <c r="J596" s="13"/>
      <c r="K596" s="13"/>
      <c r="L596" s="13"/>
      <c r="M596" s="13"/>
      <c r="N596" s="13"/>
      <c r="O596" s="13"/>
      <c r="P596" s="13"/>
      <c r="Q596" s="13"/>
      <c r="R596" s="13"/>
      <c r="S596" s="13"/>
      <c r="T596" s="13"/>
      <c r="U596" s="13"/>
      <c r="V596" s="13"/>
    </row>
    <row r="597" spans="2:22" s="69" customFormat="1" x14ac:dyDescent="0.25">
      <c r="B597" s="13"/>
      <c r="C597" s="13"/>
      <c r="D597" s="13"/>
      <c r="E597" s="13"/>
      <c r="F597" s="13"/>
      <c r="G597" s="13"/>
      <c r="H597" s="13"/>
      <c r="I597" s="13"/>
      <c r="J597" s="13"/>
      <c r="K597" s="13"/>
      <c r="L597" s="13"/>
      <c r="M597" s="13"/>
      <c r="N597" s="13"/>
      <c r="O597" s="13"/>
      <c r="P597" s="13"/>
      <c r="Q597" s="13"/>
      <c r="R597" s="13"/>
      <c r="S597" s="13"/>
      <c r="T597" s="13"/>
      <c r="U597" s="13"/>
      <c r="V597" s="13"/>
    </row>
    <row r="598" spans="2:22" s="69" customFormat="1" x14ac:dyDescent="0.25">
      <c r="B598" s="13"/>
      <c r="C598" s="13"/>
      <c r="D598" s="13"/>
      <c r="E598" s="13"/>
      <c r="F598" s="13"/>
      <c r="G598" s="13"/>
      <c r="H598" s="13"/>
      <c r="I598" s="13"/>
      <c r="J598" s="13"/>
      <c r="K598" s="13"/>
      <c r="L598" s="13"/>
      <c r="M598" s="13"/>
      <c r="N598" s="13"/>
      <c r="O598" s="13"/>
      <c r="P598" s="13"/>
      <c r="Q598" s="13"/>
      <c r="R598" s="13"/>
      <c r="S598" s="13"/>
      <c r="T598" s="13"/>
      <c r="U598" s="13"/>
      <c r="V598" s="13"/>
    </row>
    <row r="599" spans="2:22" s="69" customFormat="1" x14ac:dyDescent="0.25">
      <c r="B599" s="13"/>
      <c r="C599" s="13"/>
      <c r="D599" s="13"/>
      <c r="E599" s="13"/>
      <c r="F599" s="13"/>
      <c r="G599" s="13"/>
      <c r="H599" s="13"/>
      <c r="I599" s="13"/>
      <c r="J599" s="13"/>
      <c r="K599" s="13"/>
      <c r="L599" s="13"/>
      <c r="M599" s="13"/>
      <c r="N599" s="13"/>
      <c r="O599" s="13"/>
      <c r="P599" s="13"/>
      <c r="Q599" s="13"/>
      <c r="R599" s="13"/>
      <c r="S599" s="13"/>
      <c r="T599" s="13"/>
      <c r="U599" s="13"/>
      <c r="V599" s="13"/>
    </row>
    <row r="600" spans="2:22" s="69" customFormat="1" x14ac:dyDescent="0.25">
      <c r="B600" s="13"/>
      <c r="C600" s="13"/>
      <c r="D600" s="13"/>
      <c r="E600" s="13"/>
      <c r="F600" s="13"/>
      <c r="G600" s="13"/>
      <c r="H600" s="13"/>
      <c r="I600" s="13"/>
      <c r="J600" s="13"/>
      <c r="K600" s="13"/>
      <c r="L600" s="13"/>
      <c r="M600" s="13"/>
      <c r="N600" s="13"/>
      <c r="O600" s="13"/>
      <c r="P600" s="13"/>
      <c r="Q600" s="13"/>
      <c r="R600" s="13"/>
      <c r="S600" s="13"/>
      <c r="T600" s="13"/>
      <c r="U600" s="13"/>
      <c r="V600" s="13"/>
    </row>
    <row r="601" spans="2:22" s="69" customFormat="1" x14ac:dyDescent="0.25">
      <c r="B601" s="13"/>
      <c r="C601" s="13"/>
      <c r="D601" s="13"/>
      <c r="E601" s="13"/>
      <c r="F601" s="13"/>
      <c r="G601" s="13"/>
      <c r="H601" s="13"/>
      <c r="I601" s="13"/>
      <c r="J601" s="13"/>
      <c r="K601" s="13"/>
      <c r="L601" s="13"/>
      <c r="M601" s="13"/>
      <c r="N601" s="13"/>
      <c r="O601" s="13"/>
      <c r="P601" s="13"/>
      <c r="Q601" s="13"/>
      <c r="R601" s="13"/>
      <c r="S601" s="13"/>
      <c r="T601" s="13"/>
      <c r="U601" s="13"/>
      <c r="V601" s="13"/>
    </row>
    <row r="602" spans="2:22" s="69" customFormat="1" x14ac:dyDescent="0.25">
      <c r="B602" s="13"/>
      <c r="C602" s="13"/>
      <c r="D602" s="13"/>
      <c r="E602" s="13"/>
      <c r="F602" s="13"/>
      <c r="G602" s="13"/>
      <c r="H602" s="13"/>
      <c r="I602" s="13"/>
      <c r="J602" s="13"/>
      <c r="K602" s="13"/>
      <c r="L602" s="13"/>
      <c r="M602" s="13"/>
      <c r="N602" s="13"/>
      <c r="O602" s="13"/>
      <c r="P602" s="13"/>
      <c r="Q602" s="13"/>
      <c r="R602" s="13"/>
      <c r="S602" s="13"/>
      <c r="T602" s="13"/>
      <c r="U602" s="13"/>
      <c r="V602" s="13"/>
    </row>
    <row r="603" spans="2:22" s="69" customFormat="1" x14ac:dyDescent="0.25">
      <c r="B603" s="13"/>
      <c r="C603" s="13"/>
      <c r="D603" s="13"/>
      <c r="E603" s="13"/>
      <c r="F603" s="13"/>
      <c r="G603" s="13"/>
      <c r="H603" s="13"/>
      <c r="I603" s="13"/>
      <c r="J603" s="13"/>
      <c r="K603" s="13"/>
      <c r="L603" s="13"/>
      <c r="M603" s="13"/>
      <c r="N603" s="13"/>
      <c r="O603" s="13"/>
      <c r="P603" s="13"/>
      <c r="Q603" s="13"/>
      <c r="R603" s="13"/>
      <c r="S603" s="13"/>
      <c r="T603" s="13"/>
      <c r="U603" s="13"/>
      <c r="V603" s="13"/>
    </row>
    <row r="604" spans="2:22" s="69" customFormat="1" x14ac:dyDescent="0.25">
      <c r="B604" s="13"/>
      <c r="C604" s="13"/>
      <c r="D604" s="13"/>
      <c r="E604" s="13"/>
      <c r="F604" s="13"/>
      <c r="G604" s="13"/>
      <c r="H604" s="13"/>
      <c r="I604" s="13"/>
      <c r="J604" s="13"/>
      <c r="K604" s="13"/>
      <c r="L604" s="13"/>
      <c r="M604" s="13"/>
      <c r="N604" s="13"/>
      <c r="O604" s="13"/>
      <c r="P604" s="13"/>
      <c r="Q604" s="13"/>
      <c r="R604" s="13"/>
      <c r="S604" s="13"/>
      <c r="T604" s="13"/>
      <c r="U604" s="13"/>
      <c r="V604" s="13"/>
    </row>
    <row r="605" spans="2:22" s="69" customFormat="1" x14ac:dyDescent="0.25">
      <c r="B605" s="13"/>
      <c r="C605" s="13"/>
      <c r="D605" s="13"/>
      <c r="E605" s="13"/>
      <c r="F605" s="13"/>
      <c r="G605" s="13"/>
      <c r="H605" s="13"/>
      <c r="I605" s="13"/>
      <c r="J605" s="13"/>
      <c r="K605" s="13"/>
      <c r="L605" s="13"/>
      <c r="M605" s="13"/>
      <c r="N605" s="13"/>
      <c r="O605" s="13"/>
      <c r="P605" s="13"/>
      <c r="Q605" s="13"/>
      <c r="R605" s="13"/>
      <c r="S605" s="13"/>
      <c r="T605" s="13"/>
      <c r="U605" s="13"/>
      <c r="V605" s="13"/>
    </row>
    <row r="606" spans="2:22" s="69" customFormat="1" x14ac:dyDescent="0.25">
      <c r="B606" s="13"/>
      <c r="C606" s="13"/>
      <c r="D606" s="13"/>
      <c r="E606" s="13"/>
      <c r="F606" s="13"/>
      <c r="G606" s="13"/>
      <c r="H606" s="13"/>
      <c r="I606" s="13"/>
      <c r="J606" s="13"/>
      <c r="K606" s="13"/>
      <c r="L606" s="13"/>
      <c r="M606" s="13"/>
      <c r="N606" s="13"/>
      <c r="O606" s="13"/>
      <c r="P606" s="13"/>
      <c r="Q606" s="13"/>
      <c r="R606" s="13"/>
      <c r="S606" s="13"/>
      <c r="T606" s="13"/>
      <c r="U606" s="13"/>
      <c r="V606" s="13"/>
    </row>
    <row r="607" spans="2:22" s="69" customFormat="1" x14ac:dyDescent="0.25">
      <c r="B607" s="13"/>
      <c r="C607" s="13"/>
      <c r="D607" s="13"/>
      <c r="E607" s="13"/>
      <c r="F607" s="13"/>
      <c r="G607" s="13"/>
      <c r="H607" s="13"/>
      <c r="I607" s="13"/>
      <c r="J607" s="13"/>
      <c r="K607" s="13"/>
      <c r="L607" s="13"/>
      <c r="M607" s="13"/>
      <c r="N607" s="13"/>
      <c r="O607" s="13"/>
      <c r="P607" s="13"/>
      <c r="Q607" s="13"/>
      <c r="R607" s="13"/>
      <c r="S607" s="13"/>
      <c r="T607" s="13"/>
      <c r="U607" s="13"/>
      <c r="V607" s="13"/>
    </row>
    <row r="608" spans="2:22" s="69" customFormat="1" x14ac:dyDescent="0.25">
      <c r="B608" s="13"/>
      <c r="C608" s="13"/>
      <c r="D608" s="13"/>
      <c r="E608" s="13"/>
      <c r="F608" s="13"/>
      <c r="G608" s="13"/>
      <c r="H608" s="13"/>
      <c r="I608" s="13"/>
      <c r="J608" s="13"/>
      <c r="K608" s="13"/>
      <c r="L608" s="13"/>
      <c r="M608" s="13"/>
      <c r="N608" s="13"/>
      <c r="O608" s="13"/>
      <c r="P608" s="13"/>
      <c r="Q608" s="13"/>
      <c r="R608" s="13"/>
      <c r="S608" s="13"/>
      <c r="T608" s="13"/>
      <c r="U608" s="13"/>
      <c r="V608" s="13"/>
    </row>
    <row r="609" spans="2:22" s="69" customFormat="1" x14ac:dyDescent="0.25">
      <c r="B609" s="13"/>
      <c r="C609" s="13"/>
      <c r="D609" s="13"/>
      <c r="E609" s="13"/>
      <c r="F609" s="13"/>
      <c r="G609" s="13"/>
      <c r="H609" s="13"/>
      <c r="I609" s="13"/>
      <c r="J609" s="13"/>
      <c r="K609" s="13"/>
      <c r="L609" s="13"/>
      <c r="M609" s="13"/>
      <c r="N609" s="13"/>
      <c r="O609" s="13"/>
      <c r="P609" s="13"/>
      <c r="Q609" s="13"/>
      <c r="R609" s="13"/>
      <c r="S609" s="13"/>
      <c r="T609" s="13"/>
      <c r="U609" s="13"/>
      <c r="V609" s="13"/>
    </row>
    <row r="610" spans="2:22" s="69" customFormat="1" x14ac:dyDescent="0.25">
      <c r="B610" s="13"/>
      <c r="C610" s="13"/>
      <c r="D610" s="13"/>
      <c r="E610" s="13"/>
      <c r="F610" s="13"/>
      <c r="G610" s="13"/>
      <c r="H610" s="13"/>
      <c r="I610" s="13"/>
      <c r="J610" s="13"/>
      <c r="K610" s="13"/>
      <c r="L610" s="13"/>
      <c r="M610" s="13"/>
      <c r="N610" s="13"/>
      <c r="O610" s="13"/>
      <c r="P610" s="13"/>
      <c r="Q610" s="13"/>
      <c r="R610" s="13"/>
      <c r="S610" s="13"/>
      <c r="T610" s="13"/>
      <c r="U610" s="13"/>
      <c r="V610" s="13"/>
    </row>
    <row r="611" spans="2:22" s="69" customFormat="1" x14ac:dyDescent="0.25">
      <c r="B611" s="13"/>
      <c r="C611" s="13"/>
      <c r="D611" s="13"/>
      <c r="E611" s="13"/>
      <c r="F611" s="13"/>
      <c r="G611" s="13"/>
      <c r="H611" s="13"/>
      <c r="I611" s="13"/>
      <c r="J611" s="13"/>
      <c r="K611" s="13"/>
      <c r="L611" s="13"/>
      <c r="M611" s="13"/>
      <c r="N611" s="13"/>
      <c r="O611" s="13"/>
      <c r="P611" s="13"/>
      <c r="Q611" s="13"/>
      <c r="R611" s="13"/>
      <c r="S611" s="13"/>
      <c r="T611" s="13"/>
      <c r="U611" s="13"/>
      <c r="V611" s="13"/>
    </row>
    <row r="612" spans="2:22" s="69" customFormat="1" x14ac:dyDescent="0.25">
      <c r="B612" s="13"/>
      <c r="C612" s="13"/>
      <c r="D612" s="13"/>
      <c r="E612" s="13"/>
      <c r="F612" s="13"/>
      <c r="G612" s="13"/>
      <c r="H612" s="13"/>
      <c r="I612" s="13"/>
      <c r="J612" s="13"/>
      <c r="K612" s="13"/>
      <c r="L612" s="13"/>
      <c r="M612" s="13"/>
      <c r="N612" s="13"/>
      <c r="O612" s="13"/>
      <c r="P612" s="13"/>
      <c r="Q612" s="13"/>
      <c r="R612" s="13"/>
      <c r="S612" s="13"/>
      <c r="T612" s="13"/>
      <c r="U612" s="13"/>
      <c r="V612" s="13"/>
    </row>
    <row r="613" spans="2:22" s="69" customFormat="1" x14ac:dyDescent="0.25">
      <c r="B613" s="13"/>
      <c r="C613" s="13"/>
      <c r="D613" s="13"/>
      <c r="E613" s="13"/>
      <c r="F613" s="13"/>
      <c r="G613" s="13"/>
      <c r="H613" s="13"/>
      <c r="I613" s="13"/>
      <c r="J613" s="13"/>
      <c r="K613" s="13"/>
      <c r="L613" s="13"/>
      <c r="M613" s="13"/>
      <c r="N613" s="13"/>
      <c r="O613" s="13"/>
      <c r="P613" s="13"/>
      <c r="Q613" s="13"/>
      <c r="R613" s="13"/>
      <c r="S613" s="13"/>
      <c r="T613" s="13"/>
      <c r="U613" s="13"/>
      <c r="V613" s="13"/>
    </row>
    <row r="614" spans="2:22" s="69" customFormat="1" x14ac:dyDescent="0.25">
      <c r="B614" s="13"/>
      <c r="C614" s="13"/>
      <c r="D614" s="13"/>
      <c r="E614" s="13"/>
      <c r="F614" s="13"/>
      <c r="G614" s="13"/>
      <c r="H614" s="13"/>
      <c r="I614" s="13"/>
      <c r="J614" s="13"/>
      <c r="K614" s="13"/>
      <c r="L614" s="13"/>
      <c r="M614" s="13"/>
      <c r="N614" s="13"/>
      <c r="O614" s="13"/>
      <c r="P614" s="13"/>
      <c r="Q614" s="13"/>
      <c r="R614" s="13"/>
      <c r="S614" s="13"/>
      <c r="T614" s="13"/>
      <c r="U614" s="13"/>
      <c r="V614" s="13"/>
    </row>
    <row r="615" spans="2:22" s="69" customFormat="1" x14ac:dyDescent="0.25">
      <c r="B615" s="13"/>
      <c r="C615" s="13"/>
      <c r="D615" s="13"/>
      <c r="E615" s="13"/>
      <c r="F615" s="13"/>
      <c r="G615" s="13"/>
      <c r="H615" s="13"/>
      <c r="I615" s="13"/>
      <c r="J615" s="13"/>
      <c r="K615" s="13"/>
      <c r="L615" s="13"/>
      <c r="M615" s="13"/>
      <c r="N615" s="13"/>
      <c r="O615" s="13"/>
      <c r="P615" s="13"/>
      <c r="Q615" s="13"/>
      <c r="R615" s="13"/>
      <c r="S615" s="13"/>
      <c r="T615" s="13"/>
      <c r="U615" s="13"/>
      <c r="V615" s="13"/>
    </row>
    <row r="616" spans="2:22" s="69" customFormat="1" x14ac:dyDescent="0.25">
      <c r="B616" s="13"/>
      <c r="C616" s="13"/>
      <c r="D616" s="13"/>
      <c r="E616" s="13"/>
      <c r="F616" s="13"/>
      <c r="G616" s="13"/>
      <c r="H616" s="13"/>
      <c r="I616" s="13"/>
      <c r="J616" s="13"/>
      <c r="K616" s="13"/>
      <c r="L616" s="13"/>
      <c r="M616" s="13"/>
      <c r="N616" s="13"/>
      <c r="O616" s="13"/>
      <c r="P616" s="13"/>
      <c r="Q616" s="13"/>
      <c r="R616" s="13"/>
      <c r="S616" s="13"/>
      <c r="T616" s="13"/>
      <c r="U616" s="13"/>
      <c r="V616" s="13"/>
    </row>
    <row r="617" spans="2:22" s="69" customFormat="1" x14ac:dyDescent="0.25">
      <c r="B617" s="13"/>
      <c r="C617" s="13"/>
      <c r="D617" s="13"/>
      <c r="E617" s="13"/>
      <c r="F617" s="13"/>
      <c r="G617" s="13"/>
      <c r="H617" s="13"/>
      <c r="I617" s="13"/>
      <c r="J617" s="13"/>
      <c r="K617" s="13"/>
      <c r="L617" s="13"/>
      <c r="M617" s="13"/>
      <c r="N617" s="13"/>
      <c r="O617" s="13"/>
      <c r="P617" s="13"/>
      <c r="Q617" s="13"/>
      <c r="R617" s="13"/>
      <c r="S617" s="13"/>
      <c r="T617" s="13"/>
      <c r="U617" s="13"/>
      <c r="V617" s="13"/>
    </row>
    <row r="618" spans="2:22" s="69" customFormat="1" x14ac:dyDescent="0.25">
      <c r="B618" s="13"/>
      <c r="C618" s="13"/>
      <c r="D618" s="13"/>
      <c r="E618" s="13"/>
      <c r="F618" s="13"/>
      <c r="G618" s="13"/>
      <c r="H618" s="13"/>
      <c r="I618" s="13"/>
      <c r="J618" s="13"/>
      <c r="K618" s="13"/>
      <c r="L618" s="13"/>
      <c r="M618" s="13"/>
      <c r="N618" s="13"/>
      <c r="O618" s="13"/>
      <c r="P618" s="13"/>
      <c r="Q618" s="13"/>
      <c r="R618" s="13"/>
      <c r="S618" s="13"/>
      <c r="T618" s="13"/>
      <c r="U618" s="13"/>
      <c r="V618" s="13"/>
    </row>
    <row r="619" spans="2:22" s="69" customFormat="1" x14ac:dyDescent="0.25">
      <c r="B619" s="13"/>
      <c r="C619" s="13"/>
      <c r="D619" s="13"/>
      <c r="E619" s="13"/>
      <c r="F619" s="13"/>
      <c r="G619" s="13"/>
      <c r="H619" s="13"/>
      <c r="I619" s="13"/>
      <c r="J619" s="13"/>
      <c r="K619" s="13"/>
      <c r="L619" s="13"/>
      <c r="M619" s="13"/>
      <c r="N619" s="13"/>
      <c r="O619" s="13"/>
      <c r="P619" s="13"/>
      <c r="Q619" s="13"/>
      <c r="R619" s="13"/>
      <c r="S619" s="13"/>
      <c r="T619" s="13"/>
      <c r="U619" s="13"/>
      <c r="V619" s="13"/>
    </row>
    <row r="620" spans="2:22" s="69" customFormat="1" x14ac:dyDescent="0.25">
      <c r="B620" s="13"/>
      <c r="C620" s="13"/>
      <c r="D620" s="13"/>
      <c r="E620" s="13"/>
      <c r="F620" s="13"/>
      <c r="G620" s="13"/>
      <c r="H620" s="13"/>
      <c r="I620" s="13"/>
      <c r="J620" s="13"/>
      <c r="K620" s="13"/>
      <c r="L620" s="13"/>
      <c r="M620" s="13"/>
      <c r="N620" s="13"/>
      <c r="O620" s="13"/>
      <c r="P620" s="13"/>
      <c r="Q620" s="13"/>
      <c r="R620" s="13"/>
      <c r="S620" s="13"/>
      <c r="T620" s="13"/>
      <c r="U620" s="13"/>
      <c r="V620" s="13"/>
    </row>
    <row r="621" spans="2:22" s="69" customFormat="1" x14ac:dyDescent="0.25">
      <c r="B621" s="13"/>
      <c r="C621" s="13"/>
      <c r="D621" s="13"/>
      <c r="E621" s="13"/>
      <c r="F621" s="13"/>
      <c r="G621" s="13"/>
      <c r="H621" s="13"/>
      <c r="I621" s="13"/>
      <c r="J621" s="13"/>
      <c r="K621" s="13"/>
      <c r="L621" s="13"/>
      <c r="M621" s="13"/>
      <c r="N621" s="13"/>
      <c r="O621" s="13"/>
      <c r="P621" s="13"/>
      <c r="Q621" s="13"/>
      <c r="R621" s="13"/>
      <c r="S621" s="13"/>
      <c r="T621" s="13"/>
      <c r="U621" s="13"/>
      <c r="V621" s="13"/>
    </row>
    <row r="622" spans="2:22" s="69" customFormat="1" x14ac:dyDescent="0.25">
      <c r="B622" s="13"/>
      <c r="C622" s="13"/>
      <c r="D622" s="13"/>
      <c r="E622" s="13"/>
      <c r="F622" s="13"/>
      <c r="G622" s="13"/>
      <c r="H622" s="13"/>
      <c r="I622" s="13"/>
      <c r="J622" s="13"/>
      <c r="K622" s="13"/>
      <c r="L622" s="13"/>
      <c r="M622" s="13"/>
      <c r="N622" s="13"/>
      <c r="O622" s="13"/>
      <c r="P622" s="13"/>
      <c r="Q622" s="13"/>
      <c r="R622" s="13"/>
      <c r="S622" s="13"/>
      <c r="T622" s="13"/>
      <c r="U622" s="13"/>
      <c r="V622" s="13"/>
    </row>
    <row r="623" spans="2:22" s="69" customFormat="1" x14ac:dyDescent="0.25">
      <c r="B623" s="13"/>
      <c r="C623" s="13"/>
      <c r="D623" s="13"/>
      <c r="E623" s="13"/>
      <c r="F623" s="13"/>
      <c r="G623" s="13"/>
      <c r="H623" s="13"/>
      <c r="I623" s="13"/>
      <c r="J623" s="13"/>
      <c r="K623" s="13"/>
      <c r="L623" s="13"/>
      <c r="M623" s="13"/>
      <c r="N623" s="13"/>
      <c r="O623" s="13"/>
      <c r="P623" s="13"/>
      <c r="Q623" s="13"/>
      <c r="R623" s="13"/>
      <c r="S623" s="13"/>
      <c r="T623" s="13"/>
      <c r="U623" s="13"/>
      <c r="V623" s="13"/>
    </row>
    <row r="624" spans="2:22" s="69" customFormat="1" x14ac:dyDescent="0.25">
      <c r="B624" s="13"/>
      <c r="C624" s="13"/>
      <c r="D624" s="13"/>
      <c r="E624" s="13"/>
      <c r="F624" s="13"/>
      <c r="G624" s="13"/>
      <c r="H624" s="13"/>
      <c r="I624" s="13"/>
      <c r="J624" s="13"/>
      <c r="K624" s="13"/>
      <c r="L624" s="13"/>
      <c r="M624" s="13"/>
      <c r="N624" s="13"/>
      <c r="O624" s="13"/>
      <c r="P624" s="13"/>
      <c r="Q624" s="13"/>
      <c r="R624" s="13"/>
      <c r="S624" s="13"/>
      <c r="T624" s="13"/>
      <c r="U624" s="13"/>
      <c r="V624" s="13"/>
    </row>
    <row r="625" spans="2:22" s="69" customFormat="1" x14ac:dyDescent="0.25">
      <c r="B625" s="13"/>
      <c r="C625" s="13"/>
      <c r="D625" s="13"/>
      <c r="E625" s="13"/>
      <c r="F625" s="13"/>
      <c r="G625" s="13"/>
      <c r="H625" s="13"/>
      <c r="I625" s="13"/>
      <c r="J625" s="13"/>
      <c r="K625" s="13"/>
      <c r="L625" s="13"/>
      <c r="M625" s="13"/>
      <c r="N625" s="13"/>
      <c r="O625" s="13"/>
      <c r="P625" s="13"/>
      <c r="Q625" s="13"/>
      <c r="R625" s="13"/>
      <c r="S625" s="13"/>
      <c r="T625" s="13"/>
      <c r="U625" s="13"/>
      <c r="V625" s="13"/>
    </row>
    <row r="626" spans="2:22" s="69" customFormat="1" x14ac:dyDescent="0.25">
      <c r="B626" s="13"/>
      <c r="C626" s="13"/>
      <c r="D626" s="13"/>
      <c r="E626" s="13"/>
      <c r="F626" s="13"/>
      <c r="G626" s="13"/>
      <c r="H626" s="13"/>
      <c r="I626" s="13"/>
      <c r="J626" s="13"/>
      <c r="K626" s="13"/>
      <c r="L626" s="13"/>
      <c r="M626" s="13"/>
      <c r="N626" s="13"/>
      <c r="O626" s="13"/>
      <c r="P626" s="13"/>
      <c r="Q626" s="13"/>
      <c r="R626" s="13"/>
      <c r="S626" s="13"/>
      <c r="T626" s="13"/>
      <c r="U626" s="13"/>
      <c r="V626" s="13"/>
    </row>
    <row r="627" spans="2:22" s="69" customFormat="1" x14ac:dyDescent="0.25">
      <c r="B627" s="13"/>
      <c r="C627" s="13"/>
      <c r="D627" s="13"/>
      <c r="E627" s="13"/>
      <c r="F627" s="13"/>
      <c r="G627" s="13"/>
      <c r="H627" s="13"/>
      <c r="I627" s="13"/>
      <c r="J627" s="13"/>
      <c r="K627" s="13"/>
      <c r="L627" s="13"/>
      <c r="M627" s="13"/>
      <c r="N627" s="13"/>
      <c r="O627" s="13"/>
      <c r="P627" s="13"/>
      <c r="Q627" s="13"/>
      <c r="R627" s="13"/>
      <c r="S627" s="13"/>
      <c r="T627" s="13"/>
      <c r="U627" s="13"/>
      <c r="V627" s="13"/>
    </row>
    <row r="628" spans="2:22" s="69" customFormat="1" x14ac:dyDescent="0.25">
      <c r="B628" s="13"/>
      <c r="C628" s="13"/>
      <c r="D628" s="13"/>
      <c r="E628" s="13"/>
      <c r="F628" s="13"/>
      <c r="G628" s="13"/>
      <c r="H628" s="13"/>
      <c r="I628" s="13"/>
      <c r="J628" s="13"/>
      <c r="K628" s="13"/>
      <c r="L628" s="13"/>
      <c r="M628" s="13"/>
      <c r="N628" s="13"/>
      <c r="O628" s="13"/>
      <c r="P628" s="13"/>
      <c r="Q628" s="13"/>
      <c r="R628" s="13"/>
      <c r="S628" s="13"/>
      <c r="T628" s="13"/>
      <c r="U628" s="13"/>
      <c r="V628" s="13"/>
    </row>
    <row r="629" spans="2:22" s="69" customFormat="1" x14ac:dyDescent="0.25">
      <c r="B629" s="13"/>
      <c r="C629" s="13"/>
      <c r="D629" s="13"/>
      <c r="E629" s="13"/>
      <c r="F629" s="13"/>
      <c r="G629" s="13"/>
      <c r="H629" s="13"/>
      <c r="I629" s="13"/>
      <c r="J629" s="13"/>
      <c r="K629" s="13"/>
      <c r="L629" s="13"/>
      <c r="M629" s="13"/>
      <c r="N629" s="13"/>
      <c r="O629" s="13"/>
      <c r="P629" s="13"/>
      <c r="Q629" s="13"/>
      <c r="R629" s="13"/>
      <c r="S629" s="13"/>
      <c r="T629" s="13"/>
      <c r="U629" s="13"/>
      <c r="V629" s="13"/>
    </row>
    <row r="630" spans="2:22" s="69" customFormat="1" x14ac:dyDescent="0.25">
      <c r="B630" s="13"/>
      <c r="C630" s="13"/>
      <c r="D630" s="13"/>
      <c r="E630" s="13"/>
      <c r="F630" s="13"/>
      <c r="G630" s="13"/>
      <c r="H630" s="13"/>
      <c r="I630" s="13"/>
      <c r="J630" s="13"/>
      <c r="K630" s="13"/>
      <c r="L630" s="13"/>
      <c r="M630" s="13"/>
      <c r="N630" s="13"/>
      <c r="O630" s="13"/>
      <c r="P630" s="13"/>
      <c r="Q630" s="13"/>
      <c r="R630" s="13"/>
      <c r="S630" s="13"/>
      <c r="T630" s="13"/>
      <c r="U630" s="13"/>
      <c r="V630" s="13"/>
    </row>
    <row r="631" spans="2:22" s="69" customFormat="1" x14ac:dyDescent="0.25">
      <c r="B631" s="13"/>
      <c r="C631" s="13"/>
      <c r="D631" s="13"/>
      <c r="E631" s="13"/>
      <c r="F631" s="13"/>
      <c r="G631" s="13"/>
      <c r="H631" s="13"/>
      <c r="I631" s="13"/>
      <c r="J631" s="13"/>
      <c r="K631" s="13"/>
      <c r="L631" s="13"/>
      <c r="M631" s="13"/>
      <c r="N631" s="13"/>
      <c r="O631" s="13"/>
      <c r="P631" s="13"/>
      <c r="Q631" s="13"/>
      <c r="R631" s="13"/>
      <c r="S631" s="13"/>
      <c r="T631" s="13"/>
      <c r="U631" s="13"/>
      <c r="V631" s="13"/>
    </row>
    <row r="632" spans="2:22" s="69" customFormat="1" x14ac:dyDescent="0.25">
      <c r="B632" s="13"/>
      <c r="C632" s="13"/>
      <c r="D632" s="13"/>
      <c r="E632" s="13"/>
      <c r="F632" s="13"/>
      <c r="G632" s="13"/>
      <c r="H632" s="13"/>
      <c r="I632" s="13"/>
      <c r="J632" s="13"/>
      <c r="K632" s="13"/>
      <c r="L632" s="13"/>
      <c r="M632" s="13"/>
      <c r="N632" s="13"/>
      <c r="O632" s="13"/>
      <c r="P632" s="13"/>
      <c r="Q632" s="13"/>
      <c r="R632" s="13"/>
      <c r="S632" s="13"/>
      <c r="T632" s="13"/>
      <c r="U632" s="13"/>
      <c r="V632" s="13"/>
    </row>
    <row r="633" spans="2:22" s="69" customFormat="1" x14ac:dyDescent="0.25">
      <c r="B633" s="13"/>
      <c r="C633" s="13"/>
      <c r="D633" s="13"/>
      <c r="E633" s="13"/>
      <c r="F633" s="13"/>
      <c r="G633" s="13"/>
      <c r="H633" s="13"/>
      <c r="I633" s="13"/>
      <c r="J633" s="13"/>
      <c r="K633" s="13"/>
      <c r="L633" s="13"/>
      <c r="M633" s="13"/>
      <c r="N633" s="13"/>
      <c r="O633" s="13"/>
      <c r="P633" s="13"/>
      <c r="Q633" s="13"/>
      <c r="R633" s="13"/>
      <c r="S633" s="13"/>
      <c r="T633" s="13"/>
      <c r="U633" s="13"/>
      <c r="V633" s="13"/>
    </row>
    <row r="634" spans="2:22" s="69" customFormat="1" x14ac:dyDescent="0.25">
      <c r="B634" s="13"/>
      <c r="C634" s="13"/>
      <c r="D634" s="13"/>
      <c r="E634" s="13"/>
      <c r="F634" s="13"/>
      <c r="G634" s="13"/>
      <c r="H634" s="13"/>
      <c r="I634" s="13"/>
      <c r="J634" s="13"/>
      <c r="K634" s="13"/>
      <c r="L634" s="13"/>
      <c r="M634" s="13"/>
      <c r="N634" s="13"/>
      <c r="O634" s="13"/>
      <c r="P634" s="13"/>
      <c r="Q634" s="13"/>
      <c r="R634" s="13"/>
      <c r="S634" s="13"/>
      <c r="T634" s="13"/>
      <c r="U634" s="13"/>
      <c r="V634" s="13"/>
    </row>
    <row r="635" spans="2:22" s="69" customFormat="1" x14ac:dyDescent="0.25">
      <c r="B635" s="13"/>
      <c r="C635" s="13"/>
      <c r="D635" s="13"/>
      <c r="E635" s="13"/>
      <c r="F635" s="13"/>
      <c r="G635" s="13"/>
      <c r="H635" s="13"/>
      <c r="I635" s="13"/>
      <c r="J635" s="13"/>
      <c r="K635" s="13"/>
      <c r="L635" s="13"/>
      <c r="M635" s="13"/>
      <c r="N635" s="13"/>
      <c r="O635" s="13"/>
      <c r="P635" s="13"/>
      <c r="Q635" s="13"/>
      <c r="R635" s="13"/>
      <c r="S635" s="13"/>
      <c r="T635" s="13"/>
      <c r="U635" s="13"/>
      <c r="V635" s="13"/>
    </row>
    <row r="636" spans="2:22" s="69" customFormat="1" x14ac:dyDescent="0.25">
      <c r="B636" s="13"/>
      <c r="C636" s="13"/>
      <c r="D636" s="13"/>
      <c r="E636" s="13"/>
      <c r="F636" s="13"/>
      <c r="G636" s="13"/>
      <c r="H636" s="13"/>
      <c r="I636" s="13"/>
      <c r="J636" s="13"/>
      <c r="K636" s="13"/>
      <c r="L636" s="13"/>
      <c r="M636" s="13"/>
      <c r="N636" s="13"/>
      <c r="O636" s="13"/>
      <c r="P636" s="13"/>
      <c r="Q636" s="13"/>
      <c r="R636" s="13"/>
      <c r="S636" s="13"/>
      <c r="T636" s="13"/>
      <c r="U636" s="13"/>
      <c r="V636" s="13"/>
    </row>
    <row r="637" spans="2:22" s="69" customFormat="1" x14ac:dyDescent="0.25">
      <c r="B637" s="13"/>
      <c r="C637" s="13"/>
      <c r="D637" s="13"/>
      <c r="E637" s="13"/>
      <c r="F637" s="13"/>
      <c r="G637" s="13"/>
      <c r="H637" s="13"/>
      <c r="I637" s="13"/>
      <c r="J637" s="13"/>
      <c r="K637" s="13"/>
      <c r="L637" s="13"/>
      <c r="M637" s="13"/>
      <c r="N637" s="13"/>
      <c r="O637" s="13"/>
      <c r="P637" s="13"/>
      <c r="Q637" s="13"/>
      <c r="R637" s="13"/>
      <c r="S637" s="13"/>
      <c r="T637" s="13"/>
      <c r="U637" s="13"/>
      <c r="V637" s="13"/>
    </row>
    <row r="638" spans="2:22" s="69" customFormat="1" x14ac:dyDescent="0.25">
      <c r="B638" s="13"/>
      <c r="C638" s="13"/>
      <c r="D638" s="13"/>
      <c r="E638" s="13"/>
      <c r="F638" s="13"/>
      <c r="G638" s="13"/>
      <c r="H638" s="13"/>
      <c r="I638" s="13"/>
      <c r="J638" s="13"/>
      <c r="K638" s="13"/>
      <c r="L638" s="13"/>
      <c r="M638" s="13"/>
      <c r="N638" s="13"/>
      <c r="O638" s="13"/>
      <c r="P638" s="13"/>
      <c r="Q638" s="13"/>
      <c r="R638" s="13"/>
      <c r="S638" s="13"/>
      <c r="T638" s="13"/>
      <c r="U638" s="13"/>
      <c r="V638" s="13"/>
    </row>
    <row r="639" spans="2:22" s="69" customFormat="1" x14ac:dyDescent="0.25">
      <c r="B639" s="13"/>
      <c r="C639" s="13"/>
      <c r="D639" s="13"/>
      <c r="E639" s="13"/>
      <c r="F639" s="13"/>
      <c r="G639" s="13"/>
      <c r="H639" s="13"/>
      <c r="I639" s="13"/>
      <c r="J639" s="13"/>
      <c r="K639" s="13"/>
      <c r="L639" s="13"/>
      <c r="M639" s="13"/>
      <c r="N639" s="13"/>
      <c r="O639" s="13"/>
      <c r="P639" s="13"/>
      <c r="Q639" s="13"/>
      <c r="R639" s="13"/>
      <c r="S639" s="13"/>
      <c r="T639" s="13"/>
      <c r="U639" s="13"/>
      <c r="V639" s="13"/>
    </row>
    <row r="640" spans="2:22" s="69" customFormat="1" x14ac:dyDescent="0.25">
      <c r="B640" s="13"/>
      <c r="C640" s="13"/>
      <c r="D640" s="13"/>
      <c r="E640" s="13"/>
      <c r="F640" s="13"/>
      <c r="G640" s="13"/>
      <c r="H640" s="13"/>
      <c r="I640" s="13"/>
      <c r="J640" s="13"/>
      <c r="K640" s="13"/>
      <c r="L640" s="13"/>
      <c r="M640" s="13"/>
      <c r="N640" s="13"/>
      <c r="O640" s="13"/>
      <c r="P640" s="13"/>
      <c r="Q640" s="13"/>
      <c r="R640" s="13"/>
      <c r="S640" s="13"/>
      <c r="T640" s="13"/>
      <c r="U640" s="13"/>
      <c r="V640" s="13"/>
    </row>
    <row r="641" spans="2:22" s="69" customFormat="1" x14ac:dyDescent="0.25">
      <c r="B641" s="13"/>
      <c r="C641" s="13"/>
      <c r="D641" s="13"/>
      <c r="E641" s="13"/>
      <c r="F641" s="13"/>
      <c r="G641" s="13"/>
      <c r="H641" s="13"/>
      <c r="I641" s="13"/>
      <c r="J641" s="13"/>
      <c r="K641" s="13"/>
      <c r="L641" s="13"/>
      <c r="M641" s="13"/>
      <c r="N641" s="13"/>
      <c r="O641" s="13"/>
      <c r="P641" s="13"/>
      <c r="Q641" s="13"/>
      <c r="R641" s="13"/>
      <c r="S641" s="13"/>
      <c r="T641" s="13"/>
      <c r="U641" s="13"/>
      <c r="V641" s="13"/>
    </row>
    <row r="642" spans="2:22" s="69" customFormat="1" x14ac:dyDescent="0.25">
      <c r="B642" s="13"/>
      <c r="C642" s="13"/>
      <c r="D642" s="13"/>
      <c r="E642" s="13"/>
      <c r="F642" s="13"/>
      <c r="G642" s="13"/>
      <c r="H642" s="13"/>
      <c r="I642" s="13"/>
      <c r="J642" s="13"/>
      <c r="K642" s="13"/>
      <c r="L642" s="13"/>
      <c r="M642" s="13"/>
      <c r="N642" s="13"/>
      <c r="O642" s="13"/>
      <c r="P642" s="13"/>
      <c r="Q642" s="13"/>
      <c r="R642" s="13"/>
      <c r="S642" s="13"/>
      <c r="T642" s="13"/>
      <c r="U642" s="13"/>
      <c r="V642" s="13"/>
    </row>
    <row r="643" spans="2:22" s="69" customFormat="1" x14ac:dyDescent="0.25">
      <c r="B643" s="13"/>
      <c r="C643" s="13"/>
      <c r="D643" s="13"/>
      <c r="E643" s="13"/>
      <c r="F643" s="13"/>
      <c r="G643" s="13"/>
      <c r="H643" s="13"/>
      <c r="I643" s="13"/>
      <c r="J643" s="13"/>
      <c r="K643" s="13"/>
      <c r="L643" s="13"/>
      <c r="M643" s="13"/>
      <c r="N643" s="13"/>
      <c r="O643" s="13"/>
      <c r="P643" s="13"/>
      <c r="Q643" s="13"/>
      <c r="R643" s="13"/>
      <c r="S643" s="13"/>
      <c r="T643" s="13"/>
      <c r="U643" s="13"/>
      <c r="V643" s="13"/>
    </row>
    <row r="644" spans="2:22" s="69" customFormat="1" x14ac:dyDescent="0.25">
      <c r="B644" s="13"/>
      <c r="C644" s="13"/>
      <c r="D644" s="13"/>
      <c r="E644" s="13"/>
      <c r="F644" s="13"/>
      <c r="G644" s="13"/>
      <c r="H644" s="13"/>
      <c r="I644" s="13"/>
      <c r="J644" s="13"/>
      <c r="K644" s="13"/>
      <c r="L644" s="13"/>
      <c r="M644" s="13"/>
      <c r="N644" s="13"/>
      <c r="O644" s="13"/>
      <c r="P644" s="13"/>
      <c r="Q644" s="13"/>
      <c r="R644" s="13"/>
      <c r="S644" s="13"/>
      <c r="T644" s="13"/>
      <c r="U644" s="13"/>
      <c r="V644" s="13"/>
    </row>
    <row r="645" spans="2:22" s="69" customFormat="1" x14ac:dyDescent="0.25">
      <c r="B645" s="13"/>
      <c r="C645" s="13"/>
      <c r="D645" s="13"/>
      <c r="E645" s="13"/>
      <c r="F645" s="13"/>
      <c r="G645" s="13"/>
      <c r="H645" s="13"/>
      <c r="I645" s="13"/>
      <c r="J645" s="13"/>
      <c r="K645" s="13"/>
      <c r="L645" s="13"/>
      <c r="M645" s="13"/>
      <c r="N645" s="13"/>
      <c r="O645" s="13"/>
      <c r="P645" s="13"/>
      <c r="Q645" s="13"/>
      <c r="R645" s="13"/>
      <c r="S645" s="13"/>
      <c r="T645" s="13"/>
      <c r="U645" s="13"/>
      <c r="V645" s="13"/>
    </row>
    <row r="646" spans="2:22" s="69" customFormat="1" x14ac:dyDescent="0.25">
      <c r="B646" s="13"/>
      <c r="C646" s="13"/>
      <c r="D646" s="13"/>
      <c r="E646" s="13"/>
      <c r="F646" s="13"/>
      <c r="G646" s="13"/>
      <c r="H646" s="13"/>
      <c r="I646" s="13"/>
      <c r="J646" s="13"/>
      <c r="K646" s="13"/>
      <c r="L646" s="13"/>
      <c r="M646" s="13"/>
      <c r="N646" s="13"/>
      <c r="O646" s="13"/>
      <c r="P646" s="13"/>
      <c r="Q646" s="13"/>
      <c r="R646" s="13"/>
      <c r="S646" s="13"/>
      <c r="T646" s="13"/>
      <c r="U646" s="13"/>
      <c r="V646" s="13"/>
    </row>
    <row r="647" spans="2:22" s="69" customFormat="1" x14ac:dyDescent="0.25">
      <c r="B647" s="13"/>
      <c r="C647" s="13"/>
      <c r="D647" s="13"/>
      <c r="E647" s="13"/>
      <c r="F647" s="13"/>
      <c r="G647" s="13"/>
      <c r="H647" s="13"/>
      <c r="I647" s="13"/>
      <c r="J647" s="13"/>
      <c r="K647" s="13"/>
      <c r="L647" s="13"/>
      <c r="M647" s="13"/>
      <c r="N647" s="13"/>
      <c r="O647" s="13"/>
      <c r="P647" s="13"/>
      <c r="Q647" s="13"/>
      <c r="R647" s="13"/>
      <c r="S647" s="13"/>
      <c r="T647" s="13"/>
      <c r="U647" s="13"/>
      <c r="V647" s="13"/>
    </row>
    <row r="648" spans="2:22" s="69" customFormat="1" x14ac:dyDescent="0.25">
      <c r="B648" s="13"/>
      <c r="C648" s="13"/>
      <c r="D648" s="13"/>
      <c r="E648" s="13"/>
      <c r="F648" s="13"/>
      <c r="G648" s="13"/>
      <c r="H648" s="13"/>
      <c r="I648" s="13"/>
      <c r="J648" s="13"/>
      <c r="K648" s="13"/>
      <c r="L648" s="13"/>
      <c r="M648" s="13"/>
      <c r="N648" s="13"/>
      <c r="O648" s="13"/>
      <c r="P648" s="13"/>
      <c r="Q648" s="13"/>
      <c r="R648" s="13"/>
      <c r="S648" s="13"/>
      <c r="T648" s="13"/>
      <c r="U648" s="13"/>
      <c r="V648" s="13"/>
    </row>
    <row r="649" spans="2:22" s="69" customFormat="1" x14ac:dyDescent="0.25">
      <c r="B649" s="13"/>
      <c r="C649" s="13"/>
      <c r="D649" s="13"/>
      <c r="E649" s="13"/>
      <c r="F649" s="13"/>
      <c r="G649" s="13"/>
      <c r="H649" s="13"/>
      <c r="I649" s="13"/>
      <c r="J649" s="13"/>
      <c r="K649" s="13"/>
      <c r="L649" s="13"/>
      <c r="M649" s="13"/>
      <c r="N649" s="13"/>
      <c r="O649" s="13"/>
      <c r="P649" s="13"/>
      <c r="Q649" s="13"/>
      <c r="R649" s="13"/>
      <c r="S649" s="13"/>
      <c r="T649" s="13"/>
      <c r="U649" s="13"/>
      <c r="V649" s="13"/>
    </row>
    <row r="650" spans="2:22" s="69" customFormat="1" x14ac:dyDescent="0.25">
      <c r="B650" s="13"/>
      <c r="C650" s="13"/>
      <c r="D650" s="13"/>
      <c r="E650" s="13"/>
      <c r="F650" s="13"/>
      <c r="G650" s="13"/>
      <c r="H650" s="13"/>
      <c r="I650" s="13"/>
      <c r="J650" s="13"/>
      <c r="K650" s="13"/>
      <c r="L650" s="13"/>
      <c r="M650" s="13"/>
      <c r="N650" s="13"/>
      <c r="O650" s="13"/>
      <c r="P650" s="13"/>
      <c r="Q650" s="13"/>
      <c r="R650" s="13"/>
      <c r="S650" s="13"/>
      <c r="T650" s="13"/>
      <c r="U650" s="13"/>
      <c r="V650" s="13"/>
    </row>
    <row r="651" spans="2:22" s="69" customFormat="1" x14ac:dyDescent="0.25">
      <c r="B651" s="13"/>
      <c r="C651" s="13"/>
      <c r="D651" s="13"/>
      <c r="E651" s="13"/>
      <c r="F651" s="13"/>
      <c r="G651" s="13"/>
      <c r="H651" s="13"/>
      <c r="I651" s="13"/>
      <c r="J651" s="13"/>
      <c r="K651" s="13"/>
      <c r="L651" s="13"/>
      <c r="M651" s="13"/>
      <c r="N651" s="13"/>
      <c r="O651" s="13"/>
      <c r="P651" s="13"/>
      <c r="Q651" s="13"/>
      <c r="R651" s="13"/>
      <c r="S651" s="13"/>
      <c r="T651" s="13"/>
      <c r="U651" s="13"/>
      <c r="V651" s="13"/>
    </row>
    <row r="652" spans="2:22" s="69" customFormat="1" x14ac:dyDescent="0.25">
      <c r="B652" s="13"/>
      <c r="C652" s="13"/>
      <c r="D652" s="13"/>
      <c r="E652" s="13"/>
      <c r="F652" s="13"/>
      <c r="G652" s="13"/>
      <c r="H652" s="13"/>
      <c r="I652" s="13"/>
      <c r="J652" s="13"/>
      <c r="K652" s="13"/>
      <c r="L652" s="13"/>
      <c r="M652" s="13"/>
      <c r="N652" s="13"/>
      <c r="O652" s="13"/>
      <c r="P652" s="13"/>
      <c r="Q652" s="13"/>
      <c r="R652" s="13"/>
      <c r="S652" s="13"/>
      <c r="T652" s="13"/>
      <c r="U652" s="13"/>
      <c r="V652" s="13"/>
    </row>
    <row r="653" spans="2:22" s="69" customFormat="1" x14ac:dyDescent="0.25">
      <c r="B653" s="13"/>
      <c r="C653" s="13"/>
      <c r="D653" s="13"/>
      <c r="E653" s="13"/>
      <c r="F653" s="13"/>
      <c r="G653" s="13"/>
      <c r="H653" s="13"/>
      <c r="I653" s="13"/>
      <c r="J653" s="13"/>
      <c r="K653" s="13"/>
      <c r="L653" s="13"/>
      <c r="M653" s="13"/>
      <c r="N653" s="13"/>
      <c r="O653" s="13"/>
      <c r="P653" s="13"/>
      <c r="Q653" s="13"/>
      <c r="R653" s="13"/>
      <c r="S653" s="13"/>
      <c r="T653" s="13"/>
      <c r="U653" s="13"/>
      <c r="V653" s="13"/>
    </row>
    <row r="654" spans="2:22" s="69" customFormat="1" x14ac:dyDescent="0.25">
      <c r="B654" s="13"/>
      <c r="C654" s="13"/>
      <c r="D654" s="13"/>
      <c r="E654" s="13"/>
      <c r="F654" s="13"/>
      <c r="G654" s="13"/>
      <c r="H654" s="13"/>
      <c r="I654" s="13"/>
      <c r="J654" s="13"/>
      <c r="K654" s="13"/>
      <c r="L654" s="13"/>
      <c r="M654" s="13"/>
      <c r="N654" s="13"/>
      <c r="O654" s="13"/>
      <c r="P654" s="13"/>
      <c r="Q654" s="13"/>
      <c r="R654" s="13"/>
      <c r="S654" s="13"/>
      <c r="T654" s="13"/>
      <c r="U654" s="13"/>
      <c r="V654" s="13"/>
    </row>
    <row r="655" spans="2:22" s="69" customFormat="1" x14ac:dyDescent="0.25">
      <c r="B655" s="13"/>
      <c r="C655" s="13"/>
      <c r="D655" s="13"/>
      <c r="E655" s="13"/>
      <c r="F655" s="13"/>
      <c r="G655" s="13"/>
      <c r="H655" s="13"/>
      <c r="I655" s="13"/>
      <c r="J655" s="13"/>
      <c r="K655" s="13"/>
      <c r="L655" s="13"/>
      <c r="M655" s="13"/>
      <c r="N655" s="13"/>
      <c r="O655" s="13"/>
      <c r="P655" s="13"/>
      <c r="Q655" s="13"/>
      <c r="R655" s="13"/>
      <c r="S655" s="13"/>
      <c r="T655" s="13"/>
      <c r="U655" s="13"/>
      <c r="V655" s="13"/>
    </row>
    <row r="656" spans="2:22" s="69" customFormat="1" x14ac:dyDescent="0.25">
      <c r="B656" s="13"/>
      <c r="C656" s="13"/>
      <c r="D656" s="13"/>
      <c r="E656" s="13"/>
      <c r="F656" s="13"/>
      <c r="G656" s="13"/>
      <c r="H656" s="13"/>
      <c r="I656" s="13"/>
      <c r="J656" s="13"/>
      <c r="K656" s="13"/>
      <c r="L656" s="13"/>
      <c r="M656" s="13"/>
      <c r="N656" s="13"/>
      <c r="O656" s="13"/>
      <c r="P656" s="13"/>
      <c r="Q656" s="13"/>
      <c r="R656" s="13"/>
      <c r="S656" s="13"/>
      <c r="T656" s="13"/>
      <c r="U656" s="13"/>
      <c r="V656" s="13"/>
    </row>
    <row r="657" spans="2:22" s="69" customFormat="1" x14ac:dyDescent="0.25">
      <c r="B657" s="13"/>
      <c r="C657" s="13"/>
      <c r="D657" s="13"/>
      <c r="E657" s="13"/>
      <c r="F657" s="13"/>
      <c r="G657" s="13"/>
      <c r="H657" s="13"/>
      <c r="I657" s="13"/>
      <c r="J657" s="13"/>
      <c r="K657" s="13"/>
      <c r="L657" s="13"/>
      <c r="M657" s="13"/>
      <c r="N657" s="13"/>
      <c r="O657" s="13"/>
      <c r="P657" s="13"/>
      <c r="Q657" s="13"/>
      <c r="R657" s="13"/>
      <c r="S657" s="13"/>
      <c r="T657" s="13"/>
      <c r="U657" s="13"/>
      <c r="V657" s="13"/>
    </row>
    <row r="658" spans="2:22" s="69" customFormat="1" x14ac:dyDescent="0.25">
      <c r="B658" s="13"/>
      <c r="C658" s="13"/>
      <c r="D658" s="13"/>
      <c r="E658" s="13"/>
      <c r="F658" s="13"/>
      <c r="G658" s="13"/>
      <c r="H658" s="13"/>
      <c r="I658" s="13"/>
      <c r="J658" s="13"/>
      <c r="K658" s="13"/>
      <c r="L658" s="13"/>
      <c r="M658" s="13"/>
      <c r="N658" s="13"/>
      <c r="O658" s="13"/>
      <c r="P658" s="13"/>
      <c r="Q658" s="13"/>
      <c r="R658" s="13"/>
      <c r="S658" s="13"/>
      <c r="T658" s="13"/>
      <c r="U658" s="13"/>
      <c r="V658" s="13"/>
    </row>
    <row r="659" spans="2:22" s="69" customFormat="1" x14ac:dyDescent="0.25">
      <c r="B659" s="13"/>
      <c r="C659" s="13"/>
      <c r="D659" s="13"/>
      <c r="E659" s="13"/>
      <c r="F659" s="13"/>
      <c r="G659" s="13"/>
      <c r="H659" s="13"/>
      <c r="I659" s="13"/>
      <c r="J659" s="13"/>
      <c r="K659" s="13"/>
      <c r="L659" s="13"/>
      <c r="M659" s="13"/>
      <c r="N659" s="13"/>
      <c r="O659" s="13"/>
      <c r="P659" s="13"/>
      <c r="Q659" s="13"/>
      <c r="R659" s="13"/>
      <c r="S659" s="13"/>
      <c r="T659" s="13"/>
      <c r="U659" s="13"/>
      <c r="V659" s="13"/>
    </row>
    <row r="660" spans="2:22" s="69" customFormat="1" x14ac:dyDescent="0.25">
      <c r="B660" s="13"/>
      <c r="C660" s="13"/>
      <c r="D660" s="13"/>
      <c r="E660" s="13"/>
      <c r="F660" s="13"/>
      <c r="G660" s="13"/>
      <c r="H660" s="13"/>
      <c r="I660" s="13"/>
      <c r="J660" s="13"/>
      <c r="K660" s="13"/>
      <c r="L660" s="13"/>
      <c r="M660" s="13"/>
      <c r="N660" s="13"/>
      <c r="O660" s="13"/>
      <c r="P660" s="13"/>
      <c r="Q660" s="13"/>
      <c r="R660" s="13"/>
      <c r="S660" s="13"/>
      <c r="T660" s="13"/>
      <c r="U660" s="13"/>
      <c r="V660" s="13"/>
    </row>
    <row r="661" spans="2:22" s="69" customFormat="1" x14ac:dyDescent="0.25">
      <c r="B661" s="13"/>
      <c r="C661" s="13"/>
      <c r="D661" s="13"/>
      <c r="E661" s="13"/>
      <c r="F661" s="13"/>
      <c r="G661" s="13"/>
      <c r="H661" s="13"/>
      <c r="I661" s="13"/>
      <c r="J661" s="13"/>
      <c r="K661" s="13"/>
      <c r="L661" s="13"/>
      <c r="M661" s="13"/>
      <c r="N661" s="13"/>
      <c r="O661" s="13"/>
      <c r="P661" s="13"/>
      <c r="Q661" s="13"/>
      <c r="R661" s="13"/>
      <c r="S661" s="13"/>
      <c r="T661" s="13"/>
      <c r="U661" s="13"/>
      <c r="V661" s="13"/>
    </row>
    <row r="662" spans="2:22" s="69" customFormat="1" x14ac:dyDescent="0.25">
      <c r="B662" s="13"/>
      <c r="C662" s="13"/>
      <c r="D662" s="13"/>
      <c r="E662" s="13"/>
      <c r="F662" s="13"/>
      <c r="G662" s="13"/>
      <c r="H662" s="13"/>
      <c r="I662" s="13"/>
      <c r="J662" s="13"/>
      <c r="K662" s="13"/>
      <c r="L662" s="13"/>
      <c r="M662" s="13"/>
      <c r="N662" s="13"/>
      <c r="O662" s="13"/>
      <c r="P662" s="13"/>
      <c r="Q662" s="13"/>
      <c r="R662" s="13"/>
      <c r="S662" s="13"/>
      <c r="T662" s="13"/>
      <c r="U662" s="13"/>
      <c r="V662" s="13"/>
    </row>
    <row r="663" spans="2:22" s="69" customFormat="1" x14ac:dyDescent="0.25">
      <c r="B663" s="13"/>
      <c r="C663" s="13"/>
      <c r="D663" s="13"/>
      <c r="E663" s="13"/>
      <c r="F663" s="13"/>
      <c r="G663" s="13"/>
      <c r="H663" s="13"/>
      <c r="I663" s="13"/>
      <c r="J663" s="13"/>
      <c r="K663" s="13"/>
      <c r="L663" s="13"/>
      <c r="M663" s="13"/>
      <c r="N663" s="13"/>
      <c r="O663" s="13"/>
      <c r="P663" s="13"/>
      <c r="Q663" s="13"/>
      <c r="R663" s="13"/>
      <c r="S663" s="13"/>
      <c r="T663" s="13"/>
      <c r="U663" s="13"/>
      <c r="V663" s="13"/>
    </row>
    <row r="664" spans="2:22" s="69" customFormat="1" x14ac:dyDescent="0.25">
      <c r="B664" s="13"/>
      <c r="C664" s="13"/>
      <c r="D664" s="13"/>
      <c r="E664" s="13"/>
      <c r="F664" s="13"/>
      <c r="G664" s="13"/>
      <c r="H664" s="13"/>
      <c r="I664" s="13"/>
      <c r="J664" s="13"/>
      <c r="K664" s="13"/>
      <c r="L664" s="13"/>
      <c r="M664" s="13"/>
      <c r="N664" s="13"/>
      <c r="O664" s="13"/>
      <c r="P664" s="13"/>
      <c r="Q664" s="13"/>
      <c r="R664" s="13"/>
      <c r="S664" s="13"/>
      <c r="T664" s="13"/>
      <c r="U664" s="13"/>
      <c r="V664" s="13"/>
    </row>
    <row r="665" spans="2:22" s="69" customFormat="1" x14ac:dyDescent="0.25">
      <c r="B665" s="13"/>
      <c r="C665" s="13"/>
      <c r="D665" s="13"/>
      <c r="E665" s="13"/>
      <c r="F665" s="13"/>
      <c r="G665" s="13"/>
      <c r="H665" s="13"/>
      <c r="I665" s="13"/>
      <c r="J665" s="13"/>
      <c r="K665" s="13"/>
      <c r="L665" s="13"/>
      <c r="M665" s="13"/>
      <c r="N665" s="13"/>
      <c r="O665" s="13"/>
      <c r="P665" s="13"/>
      <c r="Q665" s="13"/>
      <c r="R665" s="13"/>
      <c r="S665" s="13"/>
      <c r="T665" s="13"/>
      <c r="U665" s="13"/>
      <c r="V665" s="13"/>
    </row>
    <row r="666" spans="2:22" s="69" customFormat="1" x14ac:dyDescent="0.25">
      <c r="B666" s="13"/>
      <c r="C666" s="13"/>
      <c r="D666" s="13"/>
      <c r="E666" s="13"/>
      <c r="F666" s="13"/>
      <c r="G666" s="13"/>
      <c r="H666" s="13"/>
      <c r="I666" s="13"/>
      <c r="J666" s="13"/>
      <c r="K666" s="13"/>
      <c r="L666" s="13"/>
      <c r="M666" s="13"/>
      <c r="N666" s="13"/>
      <c r="O666" s="13"/>
      <c r="P666" s="13"/>
      <c r="Q666" s="13"/>
      <c r="R666" s="13"/>
      <c r="S666" s="13"/>
      <c r="T666" s="13"/>
      <c r="U666" s="13"/>
      <c r="V666" s="13"/>
    </row>
    <row r="667" spans="2:22" s="69" customFormat="1" x14ac:dyDescent="0.25">
      <c r="B667" s="13"/>
      <c r="C667" s="13"/>
      <c r="D667" s="13"/>
      <c r="E667" s="13"/>
      <c r="F667" s="13"/>
      <c r="G667" s="13"/>
      <c r="H667" s="13"/>
      <c r="I667" s="13"/>
      <c r="J667" s="13"/>
      <c r="K667" s="13"/>
      <c r="L667" s="13"/>
      <c r="M667" s="13"/>
      <c r="N667" s="13"/>
      <c r="O667" s="13"/>
      <c r="P667" s="13"/>
      <c r="Q667" s="13"/>
      <c r="R667" s="13"/>
      <c r="S667" s="13"/>
      <c r="T667" s="13"/>
      <c r="U667" s="13"/>
      <c r="V667" s="13"/>
    </row>
    <row r="668" spans="2:22" s="69" customFormat="1" x14ac:dyDescent="0.25">
      <c r="B668" s="13"/>
      <c r="C668" s="13"/>
      <c r="D668" s="13"/>
      <c r="E668" s="13"/>
      <c r="F668" s="13"/>
      <c r="G668" s="13"/>
      <c r="H668" s="13"/>
      <c r="I668" s="13"/>
      <c r="J668" s="13"/>
      <c r="K668" s="13"/>
      <c r="L668" s="13"/>
      <c r="M668" s="13"/>
      <c r="N668" s="13"/>
      <c r="O668" s="13"/>
      <c r="P668" s="13"/>
      <c r="Q668" s="13"/>
      <c r="R668" s="13"/>
      <c r="S668" s="13"/>
      <c r="T668" s="13"/>
      <c r="U668" s="13"/>
      <c r="V668" s="13"/>
    </row>
    <row r="669" spans="2:22" s="69" customFormat="1" x14ac:dyDescent="0.25">
      <c r="B669" s="13"/>
      <c r="C669" s="13"/>
      <c r="D669" s="13"/>
      <c r="E669" s="13"/>
      <c r="F669" s="13"/>
      <c r="G669" s="13"/>
      <c r="H669" s="13"/>
      <c r="I669" s="13"/>
      <c r="J669" s="13"/>
      <c r="K669" s="13"/>
      <c r="L669" s="13"/>
      <c r="M669" s="13"/>
      <c r="N669" s="13"/>
      <c r="O669" s="13"/>
      <c r="P669" s="13"/>
      <c r="Q669" s="13"/>
      <c r="R669" s="13"/>
      <c r="S669" s="13"/>
      <c r="T669" s="13"/>
      <c r="U669" s="13"/>
      <c r="V669" s="13"/>
    </row>
    <row r="670" spans="2:22" s="69" customFormat="1" x14ac:dyDescent="0.25">
      <c r="B670" s="13"/>
      <c r="C670" s="13"/>
      <c r="D670" s="13"/>
      <c r="E670" s="13"/>
      <c r="F670" s="13"/>
      <c r="G670" s="13"/>
      <c r="H670" s="13"/>
      <c r="I670" s="13"/>
      <c r="J670" s="13"/>
      <c r="K670" s="13"/>
      <c r="L670" s="13"/>
      <c r="M670" s="13"/>
      <c r="N670" s="13"/>
      <c r="O670" s="13"/>
      <c r="P670" s="13"/>
      <c r="Q670" s="13"/>
      <c r="R670" s="13"/>
      <c r="S670" s="13"/>
      <c r="T670" s="13"/>
      <c r="U670" s="13"/>
      <c r="V670" s="13"/>
    </row>
    <row r="671" spans="2:22" s="69" customFormat="1" x14ac:dyDescent="0.25">
      <c r="B671" s="13"/>
      <c r="C671" s="13"/>
      <c r="D671" s="13"/>
      <c r="E671" s="13"/>
      <c r="F671" s="13"/>
      <c r="G671" s="13"/>
      <c r="H671" s="13"/>
      <c r="I671" s="13"/>
      <c r="J671" s="13"/>
      <c r="K671" s="13"/>
      <c r="L671" s="13"/>
      <c r="M671" s="13"/>
      <c r="N671" s="13"/>
      <c r="O671" s="13"/>
      <c r="P671" s="13"/>
      <c r="Q671" s="13"/>
      <c r="R671" s="13"/>
      <c r="S671" s="13"/>
      <c r="T671" s="13"/>
      <c r="U671" s="13"/>
      <c r="V671" s="13"/>
    </row>
    <row r="672" spans="2:22" s="69" customFormat="1" x14ac:dyDescent="0.25">
      <c r="B672" s="13"/>
      <c r="C672" s="13"/>
      <c r="D672" s="13"/>
      <c r="E672" s="13"/>
      <c r="F672" s="13"/>
      <c r="G672" s="13"/>
      <c r="H672" s="13"/>
      <c r="I672" s="13"/>
      <c r="J672" s="13"/>
      <c r="K672" s="13"/>
      <c r="L672" s="13"/>
      <c r="M672" s="13"/>
      <c r="N672" s="13"/>
      <c r="O672" s="13"/>
      <c r="P672" s="13"/>
      <c r="Q672" s="13"/>
      <c r="R672" s="13"/>
      <c r="S672" s="13"/>
      <c r="T672" s="13"/>
      <c r="U672" s="13"/>
      <c r="V672" s="13"/>
    </row>
    <row r="673" spans="2:22" s="69" customFormat="1" x14ac:dyDescent="0.25">
      <c r="B673" s="13"/>
      <c r="C673" s="13"/>
      <c r="D673" s="13"/>
      <c r="E673" s="13"/>
      <c r="F673" s="13"/>
      <c r="G673" s="13"/>
      <c r="H673" s="13"/>
      <c r="I673" s="13"/>
      <c r="J673" s="13"/>
      <c r="K673" s="13"/>
      <c r="L673" s="13"/>
      <c r="M673" s="13"/>
      <c r="N673" s="13"/>
      <c r="O673" s="13"/>
      <c r="P673" s="13"/>
      <c r="Q673" s="13"/>
      <c r="R673" s="13"/>
      <c r="S673" s="13"/>
      <c r="T673" s="13"/>
      <c r="U673" s="13"/>
      <c r="V673" s="13"/>
    </row>
    <row r="674" spans="2:22" s="69" customFormat="1" x14ac:dyDescent="0.25">
      <c r="B674" s="13"/>
      <c r="C674" s="13"/>
      <c r="D674" s="13"/>
      <c r="E674" s="13"/>
      <c r="F674" s="13"/>
      <c r="G674" s="13"/>
      <c r="H674" s="13"/>
      <c r="I674" s="13"/>
      <c r="J674" s="13"/>
      <c r="K674" s="13"/>
      <c r="L674" s="13"/>
      <c r="M674" s="13"/>
      <c r="N674" s="13"/>
      <c r="O674" s="13"/>
      <c r="P674" s="13"/>
      <c r="Q674" s="13"/>
      <c r="R674" s="13"/>
      <c r="S674" s="13"/>
      <c r="T674" s="13"/>
      <c r="U674" s="13"/>
      <c r="V674" s="13"/>
    </row>
    <row r="675" spans="2:22" s="69" customFormat="1" x14ac:dyDescent="0.25">
      <c r="B675" s="13"/>
      <c r="C675" s="13"/>
      <c r="D675" s="13"/>
      <c r="E675" s="13"/>
      <c r="F675" s="13"/>
      <c r="G675" s="13"/>
      <c r="H675" s="13"/>
      <c r="I675" s="13"/>
      <c r="J675" s="13"/>
      <c r="K675" s="13"/>
      <c r="L675" s="13"/>
      <c r="M675" s="13"/>
      <c r="N675" s="13"/>
      <c r="O675" s="13"/>
      <c r="P675" s="13"/>
      <c r="Q675" s="13"/>
      <c r="R675" s="13"/>
      <c r="S675" s="13"/>
      <c r="T675" s="13"/>
      <c r="U675" s="13"/>
      <c r="V675" s="13"/>
    </row>
    <row r="676" spans="2:22" s="69" customFormat="1" x14ac:dyDescent="0.25">
      <c r="B676" s="13"/>
      <c r="C676" s="13"/>
      <c r="D676" s="13"/>
      <c r="E676" s="13"/>
      <c r="F676" s="13"/>
      <c r="G676" s="13"/>
      <c r="H676" s="13"/>
      <c r="I676" s="13"/>
      <c r="J676" s="13"/>
      <c r="K676" s="13"/>
      <c r="L676" s="13"/>
      <c r="M676" s="13"/>
      <c r="N676" s="13"/>
      <c r="O676" s="13"/>
      <c r="P676" s="13"/>
      <c r="Q676" s="13"/>
      <c r="R676" s="13"/>
      <c r="S676" s="13"/>
      <c r="T676" s="13"/>
      <c r="U676" s="13"/>
      <c r="V676" s="13"/>
    </row>
    <row r="677" spans="2:22" s="69" customFormat="1" x14ac:dyDescent="0.25">
      <c r="B677" s="13"/>
      <c r="C677" s="13"/>
      <c r="D677" s="13"/>
      <c r="E677" s="13"/>
      <c r="F677" s="13"/>
      <c r="G677" s="13"/>
      <c r="H677" s="13"/>
      <c r="I677" s="13"/>
      <c r="J677" s="13"/>
      <c r="K677" s="13"/>
      <c r="L677" s="13"/>
      <c r="M677" s="13"/>
      <c r="N677" s="13"/>
      <c r="O677" s="13"/>
      <c r="P677" s="13"/>
      <c r="Q677" s="13"/>
      <c r="R677" s="13"/>
      <c r="S677" s="13"/>
      <c r="T677" s="13"/>
      <c r="U677" s="13"/>
      <c r="V677" s="13"/>
    </row>
    <row r="678" spans="2:22" s="69" customFormat="1" x14ac:dyDescent="0.25">
      <c r="B678" s="13"/>
      <c r="C678" s="13"/>
      <c r="D678" s="13"/>
      <c r="E678" s="13"/>
      <c r="F678" s="13"/>
      <c r="G678" s="13"/>
      <c r="H678" s="13"/>
      <c r="I678" s="13"/>
      <c r="J678" s="13"/>
      <c r="K678" s="13"/>
      <c r="L678" s="13"/>
      <c r="M678" s="13"/>
      <c r="N678" s="13"/>
      <c r="O678" s="13"/>
      <c r="P678" s="13"/>
      <c r="Q678" s="13"/>
      <c r="R678" s="13"/>
      <c r="S678" s="13"/>
      <c r="T678" s="13"/>
      <c r="U678" s="13"/>
      <c r="V678" s="13"/>
    </row>
    <row r="679" spans="2:22" s="69" customFormat="1" x14ac:dyDescent="0.25">
      <c r="B679" s="13"/>
      <c r="C679" s="13"/>
      <c r="D679" s="13"/>
      <c r="E679" s="13"/>
      <c r="F679" s="13"/>
      <c r="G679" s="13"/>
      <c r="H679" s="13"/>
      <c r="I679" s="13"/>
      <c r="J679" s="13"/>
      <c r="K679" s="13"/>
      <c r="L679" s="13"/>
      <c r="M679" s="13"/>
      <c r="N679" s="13"/>
      <c r="O679" s="13"/>
      <c r="P679" s="13"/>
      <c r="Q679" s="13"/>
      <c r="R679" s="13"/>
      <c r="S679" s="13"/>
      <c r="T679" s="13"/>
      <c r="U679" s="13"/>
      <c r="V679" s="13"/>
    </row>
    <row r="680" spans="2:22" s="69" customFormat="1" x14ac:dyDescent="0.25">
      <c r="B680" s="13"/>
      <c r="C680" s="13"/>
      <c r="D680" s="13"/>
      <c r="E680" s="13"/>
      <c r="F680" s="13"/>
      <c r="G680" s="13"/>
      <c r="H680" s="13"/>
      <c r="I680" s="13"/>
      <c r="J680" s="13"/>
      <c r="K680" s="13"/>
      <c r="L680" s="13"/>
      <c r="M680" s="13"/>
      <c r="N680" s="13"/>
      <c r="O680" s="13"/>
      <c r="P680" s="13"/>
      <c r="Q680" s="13"/>
      <c r="R680" s="13"/>
      <c r="S680" s="13"/>
      <c r="T680" s="13"/>
      <c r="U680" s="13"/>
      <c r="V680" s="13"/>
    </row>
    <row r="681" spans="2:22" s="69" customFormat="1" x14ac:dyDescent="0.25">
      <c r="B681" s="13"/>
      <c r="C681" s="13"/>
      <c r="D681" s="13"/>
      <c r="E681" s="13"/>
      <c r="F681" s="13"/>
      <c r="G681" s="13"/>
      <c r="H681" s="13"/>
      <c r="I681" s="13"/>
      <c r="J681" s="13"/>
      <c r="K681" s="13"/>
      <c r="L681" s="13"/>
      <c r="M681" s="13"/>
      <c r="N681" s="13"/>
      <c r="O681" s="13"/>
      <c r="P681" s="13"/>
      <c r="Q681" s="13"/>
      <c r="R681" s="13"/>
      <c r="S681" s="13"/>
      <c r="T681" s="13"/>
      <c r="U681" s="13"/>
      <c r="V681" s="13"/>
    </row>
    <row r="682" spans="2:22" s="69" customFormat="1" x14ac:dyDescent="0.25">
      <c r="B682" s="13"/>
      <c r="C682" s="13"/>
      <c r="D682" s="13"/>
      <c r="E682" s="13"/>
      <c r="F682" s="13"/>
      <c r="G682" s="13"/>
      <c r="H682" s="13"/>
      <c r="I682" s="13"/>
      <c r="J682" s="13"/>
      <c r="K682" s="13"/>
      <c r="L682" s="13"/>
      <c r="M682" s="13"/>
      <c r="N682" s="13"/>
      <c r="O682" s="13"/>
      <c r="P682" s="13"/>
      <c r="Q682" s="13"/>
      <c r="R682" s="13"/>
      <c r="S682" s="13"/>
      <c r="T682" s="13"/>
      <c r="U682" s="13"/>
      <c r="V682" s="13"/>
    </row>
    <row r="683" spans="2:22" s="69" customFormat="1" x14ac:dyDescent="0.25">
      <c r="B683" s="13"/>
      <c r="C683" s="13"/>
      <c r="D683" s="13"/>
      <c r="E683" s="13"/>
      <c r="F683" s="13"/>
      <c r="G683" s="13"/>
      <c r="H683" s="13"/>
      <c r="I683" s="13"/>
      <c r="J683" s="13"/>
      <c r="K683" s="13"/>
      <c r="L683" s="13"/>
      <c r="M683" s="13"/>
      <c r="N683" s="13"/>
      <c r="O683" s="13"/>
      <c r="P683" s="13"/>
      <c r="Q683" s="13"/>
      <c r="R683" s="13"/>
      <c r="S683" s="13"/>
      <c r="T683" s="13"/>
      <c r="U683" s="13"/>
      <c r="V683" s="13"/>
    </row>
    <row r="684" spans="2:22" s="69" customFormat="1" x14ac:dyDescent="0.25">
      <c r="B684" s="13"/>
      <c r="C684" s="13"/>
      <c r="D684" s="13"/>
      <c r="E684" s="13"/>
      <c r="F684" s="13"/>
      <c r="G684" s="13"/>
      <c r="H684" s="13"/>
      <c r="I684" s="13"/>
      <c r="J684" s="13"/>
      <c r="K684" s="13"/>
      <c r="L684" s="13"/>
      <c r="M684" s="13"/>
      <c r="N684" s="13"/>
      <c r="O684" s="13"/>
      <c r="P684" s="13"/>
      <c r="Q684" s="13"/>
      <c r="R684" s="13"/>
      <c r="S684" s="13"/>
      <c r="T684" s="13"/>
      <c r="U684" s="13"/>
      <c r="V684" s="13"/>
    </row>
    <row r="685" spans="2:22" s="69" customFormat="1" x14ac:dyDescent="0.25">
      <c r="B685" s="13"/>
      <c r="C685" s="13"/>
      <c r="D685" s="13"/>
      <c r="E685" s="13"/>
      <c r="F685" s="13"/>
      <c r="G685" s="13"/>
      <c r="H685" s="13"/>
      <c r="I685" s="13"/>
      <c r="J685" s="13"/>
      <c r="K685" s="13"/>
      <c r="L685" s="13"/>
      <c r="M685" s="13"/>
      <c r="N685" s="13"/>
      <c r="O685" s="13"/>
      <c r="P685" s="13"/>
      <c r="Q685" s="13"/>
      <c r="R685" s="13"/>
      <c r="S685" s="13"/>
      <c r="T685" s="13"/>
      <c r="U685" s="13"/>
      <c r="V685" s="13"/>
    </row>
    <row r="686" spans="2:22" s="69" customFormat="1" x14ac:dyDescent="0.25">
      <c r="B686" s="13"/>
      <c r="C686" s="13"/>
      <c r="D686" s="13"/>
      <c r="E686" s="13"/>
      <c r="F686" s="13"/>
      <c r="G686" s="13"/>
      <c r="H686" s="13"/>
      <c r="I686" s="13"/>
      <c r="J686" s="13"/>
      <c r="K686" s="13"/>
      <c r="L686" s="13"/>
      <c r="M686" s="13"/>
      <c r="N686" s="13"/>
      <c r="O686" s="13"/>
      <c r="P686" s="13"/>
      <c r="Q686" s="13"/>
      <c r="R686" s="13"/>
      <c r="S686" s="13"/>
      <c r="T686" s="13"/>
      <c r="U686" s="13"/>
      <c r="V686" s="13"/>
    </row>
    <row r="687" spans="2:22" s="69" customFormat="1" x14ac:dyDescent="0.25">
      <c r="B687" s="13"/>
      <c r="C687" s="13"/>
      <c r="D687" s="13"/>
      <c r="E687" s="13"/>
      <c r="F687" s="13"/>
      <c r="G687" s="13"/>
      <c r="H687" s="13"/>
      <c r="I687" s="13"/>
      <c r="J687" s="13"/>
      <c r="K687" s="13"/>
      <c r="L687" s="13"/>
      <c r="M687" s="13"/>
      <c r="N687" s="13"/>
      <c r="O687" s="13"/>
      <c r="P687" s="13"/>
      <c r="Q687" s="13"/>
      <c r="R687" s="13"/>
      <c r="S687" s="13"/>
      <c r="T687" s="13"/>
      <c r="U687" s="13"/>
      <c r="V687" s="13"/>
    </row>
    <row r="688" spans="2:22" s="69" customFormat="1" x14ac:dyDescent="0.25">
      <c r="B688" s="13"/>
      <c r="C688" s="13"/>
      <c r="D688" s="13"/>
      <c r="E688" s="13"/>
      <c r="F688" s="13"/>
      <c r="G688" s="13"/>
      <c r="H688" s="13"/>
      <c r="I688" s="13"/>
      <c r="J688" s="13"/>
      <c r="K688" s="13"/>
      <c r="L688" s="13"/>
      <c r="M688" s="13"/>
      <c r="N688" s="13"/>
      <c r="O688" s="13"/>
      <c r="P688" s="13"/>
      <c r="Q688" s="13"/>
      <c r="R688" s="13"/>
      <c r="S688" s="13"/>
      <c r="T688" s="13"/>
      <c r="U688" s="13"/>
      <c r="V688" s="13"/>
    </row>
    <row r="689" spans="2:22" s="69" customFormat="1" x14ac:dyDescent="0.25">
      <c r="B689" s="13"/>
      <c r="C689" s="13"/>
      <c r="D689" s="13"/>
      <c r="E689" s="13"/>
      <c r="F689" s="13"/>
      <c r="G689" s="13"/>
      <c r="H689" s="13"/>
      <c r="I689" s="13"/>
      <c r="J689" s="13"/>
      <c r="K689" s="13"/>
      <c r="L689" s="13"/>
      <c r="M689" s="13"/>
      <c r="N689" s="13"/>
      <c r="O689" s="13"/>
      <c r="P689" s="13"/>
      <c r="Q689" s="13"/>
      <c r="R689" s="13"/>
      <c r="S689" s="13"/>
      <c r="T689" s="13"/>
      <c r="U689" s="13"/>
      <c r="V689" s="13"/>
    </row>
    <row r="690" spans="2:22" s="69" customFormat="1" x14ac:dyDescent="0.25">
      <c r="B690" s="13"/>
      <c r="C690" s="13"/>
      <c r="D690" s="13"/>
      <c r="E690" s="13"/>
      <c r="F690" s="13"/>
      <c r="G690" s="13"/>
      <c r="H690" s="13"/>
      <c r="I690" s="13"/>
      <c r="J690" s="13"/>
      <c r="K690" s="13"/>
      <c r="L690" s="13"/>
      <c r="M690" s="13"/>
      <c r="N690" s="13"/>
      <c r="O690" s="13"/>
      <c r="P690" s="13"/>
      <c r="Q690" s="13"/>
      <c r="R690" s="13"/>
      <c r="S690" s="13"/>
      <c r="T690" s="13"/>
      <c r="U690" s="13"/>
      <c r="V690" s="13"/>
    </row>
    <row r="691" spans="2:22" s="69" customFormat="1" x14ac:dyDescent="0.25">
      <c r="B691" s="13"/>
      <c r="C691" s="13"/>
      <c r="D691" s="13"/>
      <c r="E691" s="13"/>
      <c r="F691" s="13"/>
      <c r="G691" s="13"/>
      <c r="H691" s="13"/>
      <c r="I691" s="13"/>
      <c r="J691" s="13"/>
      <c r="K691" s="13"/>
      <c r="L691" s="13"/>
      <c r="M691" s="13"/>
      <c r="N691" s="13"/>
      <c r="O691" s="13"/>
      <c r="P691" s="13"/>
      <c r="Q691" s="13"/>
      <c r="R691" s="13"/>
      <c r="S691" s="13"/>
      <c r="T691" s="13"/>
      <c r="U691" s="13"/>
      <c r="V691" s="13"/>
    </row>
    <row r="692" spans="2:22" s="69" customFormat="1" x14ac:dyDescent="0.25">
      <c r="B692" s="13"/>
      <c r="C692" s="13"/>
      <c r="D692" s="13"/>
      <c r="E692" s="13"/>
      <c r="F692" s="13"/>
      <c r="G692" s="13"/>
      <c r="H692" s="13"/>
      <c r="I692" s="13"/>
      <c r="J692" s="13"/>
      <c r="K692" s="13"/>
      <c r="L692" s="13"/>
      <c r="M692" s="13"/>
      <c r="N692" s="13"/>
      <c r="O692" s="13"/>
      <c r="P692" s="13"/>
      <c r="Q692" s="13"/>
      <c r="R692" s="13"/>
      <c r="S692" s="13"/>
      <c r="T692" s="13"/>
      <c r="U692" s="13"/>
      <c r="V692" s="13"/>
    </row>
    <row r="693" spans="2:22" s="69" customFormat="1" x14ac:dyDescent="0.25">
      <c r="B693" s="13"/>
      <c r="C693" s="13"/>
      <c r="D693" s="13"/>
      <c r="E693" s="13"/>
      <c r="F693" s="13"/>
      <c r="G693" s="13"/>
      <c r="H693" s="13"/>
      <c r="I693" s="13"/>
      <c r="J693" s="13"/>
      <c r="K693" s="13"/>
      <c r="L693" s="13"/>
      <c r="M693" s="13"/>
      <c r="N693" s="13"/>
      <c r="O693" s="13"/>
      <c r="P693" s="13"/>
      <c r="Q693" s="13"/>
      <c r="R693" s="13"/>
      <c r="S693" s="13"/>
      <c r="T693" s="13"/>
      <c r="U693" s="13"/>
      <c r="V693" s="13"/>
    </row>
    <row r="694" spans="2:22" s="69" customFormat="1" x14ac:dyDescent="0.25">
      <c r="B694" s="13"/>
      <c r="C694" s="13"/>
      <c r="D694" s="13"/>
      <c r="E694" s="13"/>
      <c r="F694" s="13"/>
      <c r="G694" s="13"/>
      <c r="H694" s="13"/>
      <c r="I694" s="13"/>
      <c r="J694" s="13"/>
      <c r="K694" s="13"/>
      <c r="L694" s="13"/>
      <c r="M694" s="13"/>
      <c r="N694" s="13"/>
      <c r="O694" s="13"/>
      <c r="P694" s="13"/>
      <c r="Q694" s="13"/>
      <c r="R694" s="13"/>
      <c r="S694" s="13"/>
      <c r="T694" s="13"/>
      <c r="U694" s="13"/>
      <c r="V694" s="13"/>
    </row>
    <row r="695" spans="2:22" s="69" customFormat="1" x14ac:dyDescent="0.25">
      <c r="B695" s="13"/>
      <c r="C695" s="13"/>
      <c r="D695" s="13"/>
      <c r="E695" s="13"/>
      <c r="F695" s="13"/>
      <c r="G695" s="13"/>
      <c r="H695" s="13"/>
      <c r="I695" s="13"/>
      <c r="J695" s="13"/>
      <c r="K695" s="13"/>
      <c r="L695" s="13"/>
      <c r="M695" s="13"/>
      <c r="N695" s="13"/>
      <c r="O695" s="13"/>
      <c r="P695" s="13"/>
      <c r="Q695" s="13"/>
      <c r="R695" s="13"/>
      <c r="S695" s="13"/>
      <c r="T695" s="13"/>
      <c r="U695" s="13"/>
      <c r="V695" s="13"/>
    </row>
    <row r="696" spans="2:22" s="69" customFormat="1" x14ac:dyDescent="0.25">
      <c r="B696" s="13"/>
      <c r="C696" s="13"/>
      <c r="D696" s="13"/>
      <c r="E696" s="13"/>
      <c r="F696" s="13"/>
      <c r="G696" s="13"/>
      <c r="H696" s="13"/>
      <c r="I696" s="13"/>
      <c r="J696" s="13"/>
      <c r="K696" s="13"/>
      <c r="L696" s="13"/>
      <c r="M696" s="13"/>
      <c r="N696" s="13"/>
      <c r="O696" s="13"/>
      <c r="P696" s="13"/>
      <c r="Q696" s="13"/>
      <c r="R696" s="13"/>
      <c r="S696" s="13"/>
      <c r="T696" s="13"/>
      <c r="U696" s="13"/>
      <c r="V696" s="13"/>
    </row>
    <row r="697" spans="2:22" s="69" customFormat="1" x14ac:dyDescent="0.25">
      <c r="B697" s="13"/>
      <c r="C697" s="13"/>
      <c r="D697" s="13"/>
      <c r="E697" s="13"/>
      <c r="F697" s="13"/>
      <c r="G697" s="13"/>
      <c r="H697" s="13"/>
      <c r="I697" s="13"/>
      <c r="J697" s="13"/>
      <c r="K697" s="13"/>
      <c r="L697" s="13"/>
      <c r="M697" s="13"/>
      <c r="N697" s="13"/>
      <c r="O697" s="13"/>
      <c r="P697" s="13"/>
      <c r="Q697" s="13"/>
      <c r="R697" s="13"/>
      <c r="S697" s="13"/>
      <c r="T697" s="13"/>
      <c r="U697" s="13"/>
      <c r="V697" s="13"/>
    </row>
    <row r="698" spans="2:22" s="69" customFormat="1" x14ac:dyDescent="0.25">
      <c r="B698" s="13"/>
      <c r="C698" s="13"/>
      <c r="D698" s="13"/>
      <c r="E698" s="13"/>
      <c r="F698" s="13"/>
      <c r="G698" s="13"/>
      <c r="H698" s="13"/>
      <c r="I698" s="13"/>
      <c r="J698" s="13"/>
      <c r="K698" s="13"/>
      <c r="L698" s="13"/>
      <c r="M698" s="13"/>
      <c r="N698" s="13"/>
      <c r="O698" s="13"/>
      <c r="P698" s="13"/>
      <c r="Q698" s="13"/>
      <c r="R698" s="13"/>
      <c r="S698" s="13"/>
      <c r="T698" s="13"/>
      <c r="U698" s="13"/>
      <c r="V698" s="13"/>
    </row>
    <row r="699" spans="2:22" s="69" customFormat="1" x14ac:dyDescent="0.25">
      <c r="B699" s="13"/>
      <c r="C699" s="13"/>
      <c r="D699" s="13"/>
      <c r="E699" s="13"/>
      <c r="F699" s="13"/>
      <c r="G699" s="13"/>
      <c r="H699" s="13"/>
      <c r="I699" s="13"/>
      <c r="J699" s="13"/>
      <c r="K699" s="13"/>
      <c r="L699" s="13"/>
      <c r="M699" s="13"/>
      <c r="N699" s="13"/>
      <c r="O699" s="13"/>
      <c r="P699" s="13"/>
      <c r="Q699" s="13"/>
      <c r="R699" s="13"/>
      <c r="S699" s="13"/>
      <c r="T699" s="13"/>
      <c r="U699" s="13"/>
      <c r="V699" s="13"/>
    </row>
    <row r="700" spans="2:22" s="69" customFormat="1" x14ac:dyDescent="0.25">
      <c r="B700" s="13"/>
      <c r="C700" s="13"/>
      <c r="D700" s="13"/>
      <c r="E700" s="13"/>
      <c r="F700" s="13"/>
      <c r="G700" s="13"/>
      <c r="H700" s="13"/>
      <c r="I700" s="13"/>
      <c r="J700" s="13"/>
      <c r="K700" s="13"/>
      <c r="L700" s="13"/>
      <c r="M700" s="13"/>
      <c r="N700" s="13"/>
      <c r="O700" s="13"/>
      <c r="P700" s="13"/>
      <c r="Q700" s="13"/>
      <c r="R700" s="13"/>
      <c r="S700" s="13"/>
      <c r="T700" s="13"/>
      <c r="U700" s="13"/>
      <c r="V700" s="13"/>
    </row>
    <row r="701" spans="2:22" s="69" customFormat="1" x14ac:dyDescent="0.25">
      <c r="B701" s="13"/>
      <c r="C701" s="13"/>
      <c r="D701" s="13"/>
      <c r="E701" s="13"/>
      <c r="F701" s="13"/>
      <c r="G701" s="13"/>
      <c r="H701" s="13"/>
      <c r="I701" s="13"/>
      <c r="J701" s="13"/>
      <c r="K701" s="13"/>
      <c r="L701" s="13"/>
      <c r="M701" s="13"/>
      <c r="N701" s="13"/>
      <c r="O701" s="13"/>
      <c r="P701" s="13"/>
      <c r="Q701" s="13"/>
      <c r="R701" s="13"/>
      <c r="S701" s="13"/>
      <c r="T701" s="13"/>
      <c r="U701" s="13"/>
      <c r="V701" s="13"/>
    </row>
    <row r="702" spans="2:22" s="69" customFormat="1" x14ac:dyDescent="0.25">
      <c r="B702" s="13"/>
      <c r="C702" s="13"/>
      <c r="D702" s="13"/>
      <c r="E702" s="13"/>
      <c r="F702" s="13"/>
      <c r="G702" s="13"/>
      <c r="H702" s="13"/>
      <c r="I702" s="13"/>
      <c r="J702" s="13"/>
      <c r="K702" s="13"/>
      <c r="L702" s="13"/>
      <c r="M702" s="13"/>
      <c r="N702" s="13"/>
      <c r="O702" s="13"/>
      <c r="P702" s="13"/>
      <c r="Q702" s="13"/>
      <c r="R702" s="13"/>
      <c r="S702" s="13"/>
      <c r="T702" s="13"/>
      <c r="U702" s="13"/>
      <c r="V702" s="13"/>
    </row>
    <row r="703" spans="2:22" s="69" customFormat="1" x14ac:dyDescent="0.25">
      <c r="B703" s="13"/>
      <c r="C703" s="13"/>
      <c r="D703" s="13"/>
      <c r="E703" s="13"/>
      <c r="F703" s="13"/>
      <c r="G703" s="13"/>
      <c r="H703" s="13"/>
      <c r="I703" s="13"/>
      <c r="J703" s="13"/>
      <c r="K703" s="13"/>
      <c r="L703" s="13"/>
      <c r="M703" s="13"/>
      <c r="N703" s="13"/>
      <c r="O703" s="13"/>
      <c r="P703" s="13"/>
      <c r="Q703" s="13"/>
      <c r="R703" s="13"/>
      <c r="S703" s="13"/>
      <c r="T703" s="13"/>
      <c r="U703" s="13"/>
      <c r="V703" s="13"/>
    </row>
    <row r="704" spans="2:22" s="69" customFormat="1" x14ac:dyDescent="0.25">
      <c r="B704" s="13"/>
      <c r="C704" s="13"/>
      <c r="D704" s="13"/>
      <c r="E704" s="13"/>
      <c r="F704" s="13"/>
      <c r="G704" s="13"/>
      <c r="H704" s="13"/>
      <c r="I704" s="13"/>
      <c r="J704" s="13"/>
      <c r="K704" s="13"/>
      <c r="L704" s="13"/>
      <c r="M704" s="13"/>
      <c r="N704" s="13"/>
      <c r="O704" s="13"/>
      <c r="P704" s="13"/>
      <c r="Q704" s="13"/>
      <c r="R704" s="13"/>
      <c r="S704" s="13"/>
      <c r="T704" s="13"/>
      <c r="U704" s="13"/>
      <c r="V704" s="13"/>
    </row>
    <row r="705" spans="2:22" s="69" customFormat="1" x14ac:dyDescent="0.25">
      <c r="B705" s="13"/>
      <c r="C705" s="13"/>
      <c r="D705" s="13"/>
      <c r="E705" s="13"/>
      <c r="F705" s="13"/>
      <c r="G705" s="13"/>
      <c r="H705" s="13"/>
      <c r="I705" s="13"/>
      <c r="J705" s="13"/>
      <c r="K705" s="13"/>
      <c r="L705" s="13"/>
      <c r="M705" s="13"/>
      <c r="N705" s="13"/>
      <c r="O705" s="13"/>
      <c r="P705" s="13"/>
      <c r="Q705" s="13"/>
      <c r="R705" s="13"/>
      <c r="S705" s="13"/>
      <c r="T705" s="13"/>
      <c r="U705" s="13"/>
      <c r="V705" s="13"/>
    </row>
    <row r="706" spans="2:22" s="69" customFormat="1" x14ac:dyDescent="0.25">
      <c r="B706" s="13"/>
      <c r="C706" s="13"/>
      <c r="D706" s="13"/>
      <c r="E706" s="13"/>
      <c r="F706" s="13"/>
      <c r="G706" s="13"/>
      <c r="H706" s="13"/>
      <c r="I706" s="13"/>
      <c r="J706" s="13"/>
      <c r="K706" s="13"/>
      <c r="L706" s="13"/>
      <c r="M706" s="13"/>
      <c r="N706" s="13"/>
      <c r="O706" s="13"/>
      <c r="P706" s="13"/>
      <c r="Q706" s="13"/>
      <c r="R706" s="13"/>
      <c r="S706" s="13"/>
      <c r="T706" s="13"/>
      <c r="U706" s="13"/>
      <c r="V706" s="13"/>
    </row>
    <row r="707" spans="2:22" s="69" customFormat="1" x14ac:dyDescent="0.25">
      <c r="B707" s="13"/>
      <c r="C707" s="13"/>
      <c r="D707" s="13"/>
      <c r="E707" s="13"/>
      <c r="F707" s="13"/>
      <c r="G707" s="13"/>
      <c r="H707" s="13"/>
      <c r="I707" s="13"/>
      <c r="J707" s="13"/>
      <c r="K707" s="13"/>
      <c r="L707" s="13"/>
      <c r="M707" s="13"/>
      <c r="N707" s="13"/>
      <c r="O707" s="13"/>
      <c r="P707" s="13"/>
      <c r="Q707" s="13"/>
      <c r="R707" s="13"/>
      <c r="S707" s="13"/>
      <c r="T707" s="13"/>
      <c r="U707" s="13"/>
      <c r="V707" s="13"/>
    </row>
    <row r="708" spans="2:22" s="69" customFormat="1" x14ac:dyDescent="0.25">
      <c r="B708" s="13"/>
      <c r="C708" s="13"/>
      <c r="D708" s="13"/>
      <c r="E708" s="13"/>
      <c r="F708" s="13"/>
      <c r="G708" s="13"/>
      <c r="H708" s="13"/>
      <c r="I708" s="13"/>
      <c r="J708" s="13"/>
      <c r="K708" s="13"/>
      <c r="L708" s="13"/>
      <c r="M708" s="13"/>
      <c r="N708" s="13"/>
      <c r="O708" s="13"/>
      <c r="P708" s="13"/>
      <c r="Q708" s="13"/>
      <c r="R708" s="13"/>
      <c r="S708" s="13"/>
      <c r="T708" s="13"/>
      <c r="U708" s="13"/>
      <c r="V708" s="13"/>
    </row>
    <row r="709" spans="2:22" s="69" customFormat="1" x14ac:dyDescent="0.25">
      <c r="B709" s="13"/>
      <c r="C709" s="13"/>
      <c r="D709" s="13"/>
      <c r="E709" s="13"/>
      <c r="F709" s="13"/>
      <c r="G709" s="13"/>
      <c r="H709" s="13"/>
      <c r="I709" s="13"/>
      <c r="J709" s="13"/>
      <c r="K709" s="13"/>
      <c r="L709" s="13"/>
      <c r="M709" s="13"/>
      <c r="N709" s="13"/>
      <c r="O709" s="13"/>
      <c r="P709" s="13"/>
      <c r="Q709" s="13"/>
      <c r="R709" s="13"/>
      <c r="S709" s="13"/>
      <c r="T709" s="13"/>
      <c r="U709" s="13"/>
      <c r="V709" s="13"/>
    </row>
    <row r="710" spans="2:22" s="69" customFormat="1" x14ac:dyDescent="0.25">
      <c r="B710" s="13"/>
      <c r="C710" s="13"/>
      <c r="D710" s="13"/>
      <c r="E710" s="13"/>
      <c r="F710" s="13"/>
      <c r="G710" s="13"/>
      <c r="H710" s="13"/>
      <c r="I710" s="13"/>
      <c r="J710" s="13"/>
      <c r="K710" s="13"/>
      <c r="L710" s="13"/>
      <c r="M710" s="13"/>
      <c r="N710" s="13"/>
      <c r="O710" s="13"/>
      <c r="P710" s="13"/>
      <c r="Q710" s="13"/>
      <c r="R710" s="13"/>
      <c r="S710" s="13"/>
      <c r="T710" s="13"/>
      <c r="U710" s="13"/>
      <c r="V710" s="13"/>
    </row>
    <row r="711" spans="2:22" s="69" customFormat="1" x14ac:dyDescent="0.25">
      <c r="B711" s="13"/>
      <c r="C711" s="13"/>
      <c r="D711" s="13"/>
      <c r="E711" s="13"/>
      <c r="F711" s="13"/>
      <c r="G711" s="13"/>
      <c r="H711" s="13"/>
      <c r="I711" s="13"/>
      <c r="J711" s="13"/>
      <c r="K711" s="13"/>
      <c r="L711" s="13"/>
      <c r="M711" s="13"/>
      <c r="N711" s="13"/>
      <c r="O711" s="13"/>
      <c r="P711" s="13"/>
      <c r="Q711" s="13"/>
      <c r="R711" s="13"/>
      <c r="S711" s="13"/>
      <c r="T711" s="13"/>
      <c r="U711" s="13"/>
      <c r="V711" s="13"/>
    </row>
    <row r="712" spans="2:22" s="69" customFormat="1" x14ac:dyDescent="0.25">
      <c r="B712" s="13"/>
      <c r="C712" s="13"/>
      <c r="D712" s="13"/>
      <c r="E712" s="13"/>
      <c r="F712" s="13"/>
      <c r="G712" s="13"/>
      <c r="H712" s="13"/>
      <c r="I712" s="13"/>
      <c r="J712" s="13"/>
      <c r="K712" s="13"/>
      <c r="L712" s="13"/>
      <c r="M712" s="13"/>
      <c r="N712" s="13"/>
      <c r="O712" s="13"/>
      <c r="P712" s="13"/>
      <c r="Q712" s="13"/>
      <c r="R712" s="13"/>
      <c r="S712" s="13"/>
      <c r="T712" s="13"/>
      <c r="U712" s="13"/>
      <c r="V712" s="13"/>
    </row>
    <row r="713" spans="2:22" s="69" customFormat="1" x14ac:dyDescent="0.25">
      <c r="B713" s="13"/>
      <c r="C713" s="13"/>
      <c r="D713" s="13"/>
      <c r="E713" s="13"/>
      <c r="F713" s="13"/>
      <c r="G713" s="13"/>
      <c r="H713" s="13"/>
      <c r="I713" s="13"/>
      <c r="J713" s="13"/>
      <c r="K713" s="13"/>
      <c r="L713" s="13"/>
      <c r="M713" s="13"/>
      <c r="N713" s="13"/>
      <c r="O713" s="13"/>
      <c r="P713" s="13"/>
      <c r="Q713" s="13"/>
      <c r="R713" s="13"/>
      <c r="S713" s="13"/>
      <c r="T713" s="13"/>
      <c r="U713" s="13"/>
      <c r="V713" s="13"/>
    </row>
    <row r="714" spans="2:22" s="69" customFormat="1" x14ac:dyDescent="0.25">
      <c r="B714" s="13"/>
      <c r="C714" s="13"/>
      <c r="D714" s="13"/>
      <c r="E714" s="13"/>
      <c r="F714" s="13"/>
      <c r="G714" s="13"/>
      <c r="H714" s="13"/>
      <c r="I714" s="13"/>
      <c r="J714" s="13"/>
      <c r="K714" s="13"/>
      <c r="L714" s="13"/>
      <c r="M714" s="13"/>
      <c r="N714" s="13"/>
      <c r="O714" s="13"/>
      <c r="P714" s="13"/>
      <c r="Q714" s="13"/>
      <c r="R714" s="13"/>
      <c r="S714" s="13"/>
      <c r="T714" s="13"/>
      <c r="U714" s="13"/>
      <c r="V714" s="13"/>
    </row>
    <row r="715" spans="2:22" s="69" customFormat="1" x14ac:dyDescent="0.25">
      <c r="B715" s="13"/>
      <c r="C715" s="13"/>
      <c r="D715" s="13"/>
      <c r="E715" s="13"/>
      <c r="F715" s="13"/>
      <c r="G715" s="13"/>
      <c r="H715" s="13"/>
      <c r="I715" s="13"/>
      <c r="J715" s="13"/>
      <c r="K715" s="13"/>
      <c r="L715" s="13"/>
      <c r="M715" s="13"/>
      <c r="N715" s="13"/>
      <c r="O715" s="13"/>
      <c r="P715" s="13"/>
      <c r="Q715" s="13"/>
      <c r="R715" s="13"/>
      <c r="S715" s="13"/>
      <c r="T715" s="13"/>
      <c r="U715" s="13"/>
      <c r="V715" s="13"/>
    </row>
    <row r="716" spans="2:22" s="69" customFormat="1" x14ac:dyDescent="0.25">
      <c r="B716" s="13"/>
      <c r="C716" s="13"/>
      <c r="D716" s="13"/>
      <c r="E716" s="13"/>
      <c r="F716" s="13"/>
      <c r="G716" s="13"/>
      <c r="H716" s="13"/>
      <c r="I716" s="13"/>
      <c r="J716" s="13"/>
      <c r="K716" s="13"/>
      <c r="L716" s="13"/>
      <c r="M716" s="13"/>
      <c r="N716" s="13"/>
      <c r="O716" s="13"/>
      <c r="P716" s="13"/>
      <c r="Q716" s="13"/>
      <c r="R716" s="13"/>
      <c r="S716" s="13"/>
      <c r="T716" s="13"/>
      <c r="U716" s="13"/>
      <c r="V716" s="13"/>
    </row>
    <row r="717" spans="2:22" s="69" customFormat="1" x14ac:dyDescent="0.25">
      <c r="B717" s="13"/>
      <c r="C717" s="13"/>
      <c r="D717" s="13"/>
      <c r="E717" s="13"/>
      <c r="F717" s="13"/>
      <c r="G717" s="13"/>
      <c r="H717" s="13"/>
      <c r="I717" s="13"/>
      <c r="J717" s="13"/>
      <c r="K717" s="13"/>
      <c r="L717" s="13"/>
      <c r="M717" s="13"/>
      <c r="N717" s="13"/>
      <c r="O717" s="13"/>
      <c r="P717" s="13"/>
      <c r="Q717" s="13"/>
      <c r="R717" s="13"/>
      <c r="S717" s="13"/>
      <c r="T717" s="13"/>
      <c r="U717" s="13"/>
      <c r="V717" s="13"/>
    </row>
    <row r="718" spans="2:22" s="69" customFormat="1" x14ac:dyDescent="0.25">
      <c r="B718" s="13"/>
      <c r="C718" s="13"/>
      <c r="D718" s="13"/>
      <c r="E718" s="13"/>
      <c r="F718" s="13"/>
      <c r="G718" s="13"/>
      <c r="H718" s="13"/>
      <c r="I718" s="13"/>
      <c r="J718" s="13"/>
      <c r="K718" s="13"/>
      <c r="L718" s="13"/>
      <c r="M718" s="13"/>
      <c r="N718" s="13"/>
      <c r="O718" s="13"/>
      <c r="P718" s="13"/>
      <c r="Q718" s="13"/>
      <c r="R718" s="13"/>
      <c r="S718" s="13"/>
      <c r="T718" s="13"/>
      <c r="U718" s="13"/>
      <c r="V718" s="13"/>
    </row>
    <row r="719" spans="2:22" s="69" customFormat="1" x14ac:dyDescent="0.25">
      <c r="B719" s="13"/>
      <c r="C719" s="13"/>
      <c r="D719" s="13"/>
      <c r="E719" s="13"/>
      <c r="F719" s="13"/>
      <c r="G719" s="13"/>
      <c r="H719" s="13"/>
      <c r="I719" s="13"/>
      <c r="J719" s="13"/>
      <c r="K719" s="13"/>
      <c r="L719" s="13"/>
      <c r="M719" s="13"/>
      <c r="N719" s="13"/>
      <c r="O719" s="13"/>
      <c r="P719" s="13"/>
      <c r="Q719" s="13"/>
      <c r="R719" s="13"/>
      <c r="S719" s="13"/>
      <c r="T719" s="13"/>
      <c r="U719" s="13"/>
      <c r="V719" s="13"/>
    </row>
    <row r="720" spans="2:22" s="69" customFormat="1" x14ac:dyDescent="0.25">
      <c r="B720" s="13"/>
      <c r="C720" s="13"/>
      <c r="D720" s="13"/>
      <c r="E720" s="13"/>
      <c r="F720" s="13"/>
      <c r="G720" s="13"/>
      <c r="H720" s="13"/>
      <c r="I720" s="13"/>
      <c r="J720" s="13"/>
      <c r="K720" s="13"/>
      <c r="L720" s="13"/>
      <c r="M720" s="13"/>
      <c r="N720" s="13"/>
      <c r="O720" s="13"/>
      <c r="P720" s="13"/>
      <c r="Q720" s="13"/>
      <c r="R720" s="13"/>
      <c r="S720" s="13"/>
      <c r="T720" s="13"/>
      <c r="U720" s="13"/>
      <c r="V720" s="13"/>
    </row>
    <row r="721" spans="2:22" s="69" customFormat="1" x14ac:dyDescent="0.25">
      <c r="B721" s="13"/>
      <c r="C721" s="13"/>
      <c r="D721" s="13"/>
      <c r="E721" s="13"/>
      <c r="F721" s="13"/>
      <c r="G721" s="13"/>
      <c r="H721" s="13"/>
      <c r="I721" s="13"/>
      <c r="J721" s="13"/>
      <c r="K721" s="13"/>
      <c r="L721" s="13"/>
      <c r="M721" s="13"/>
      <c r="N721" s="13"/>
      <c r="O721" s="13"/>
      <c r="P721" s="13"/>
      <c r="Q721" s="13"/>
      <c r="R721" s="13"/>
      <c r="S721" s="13"/>
      <c r="T721" s="13"/>
      <c r="U721" s="13"/>
      <c r="V721" s="13"/>
    </row>
    <row r="722" spans="2:22" s="69" customFormat="1" x14ac:dyDescent="0.25">
      <c r="B722" s="13"/>
      <c r="C722" s="13"/>
      <c r="D722" s="13"/>
      <c r="E722" s="13"/>
      <c r="F722" s="13"/>
      <c r="G722" s="13"/>
      <c r="H722" s="13"/>
      <c r="I722" s="13"/>
      <c r="J722" s="13"/>
      <c r="K722" s="13"/>
      <c r="L722" s="13"/>
      <c r="M722" s="13"/>
      <c r="N722" s="13"/>
      <c r="O722" s="13"/>
      <c r="P722" s="13"/>
      <c r="Q722" s="13"/>
      <c r="R722" s="13"/>
      <c r="S722" s="13"/>
      <c r="T722" s="13"/>
      <c r="U722" s="13"/>
      <c r="V722" s="13"/>
    </row>
    <row r="723" spans="2:22" s="69" customFormat="1" x14ac:dyDescent="0.25">
      <c r="B723" s="13"/>
      <c r="C723" s="13"/>
      <c r="D723" s="13"/>
      <c r="E723" s="13"/>
      <c r="F723" s="13"/>
      <c r="G723" s="13"/>
      <c r="H723" s="13"/>
      <c r="I723" s="13"/>
      <c r="J723" s="13"/>
      <c r="K723" s="13"/>
      <c r="L723" s="13"/>
      <c r="M723" s="13"/>
      <c r="N723" s="13"/>
      <c r="O723" s="13"/>
      <c r="P723" s="13"/>
      <c r="Q723" s="13"/>
      <c r="R723" s="13"/>
      <c r="S723" s="13"/>
      <c r="T723" s="13"/>
      <c r="U723" s="13"/>
      <c r="V723" s="13"/>
    </row>
    <row r="724" spans="2:22" s="69" customFormat="1" x14ac:dyDescent="0.25">
      <c r="B724" s="13"/>
      <c r="C724" s="13"/>
      <c r="D724" s="13"/>
      <c r="E724" s="13"/>
      <c r="F724" s="13"/>
      <c r="G724" s="13"/>
      <c r="H724" s="13"/>
      <c r="I724" s="13"/>
      <c r="J724" s="13"/>
      <c r="K724" s="13"/>
      <c r="L724" s="13"/>
      <c r="M724" s="13"/>
      <c r="N724" s="13"/>
      <c r="O724" s="13"/>
      <c r="P724" s="13"/>
      <c r="Q724" s="13"/>
      <c r="R724" s="13"/>
      <c r="S724" s="13"/>
      <c r="T724" s="13"/>
      <c r="U724" s="13"/>
      <c r="V724" s="13"/>
    </row>
    <row r="725" spans="2:22" s="69" customFormat="1" x14ac:dyDescent="0.25">
      <c r="B725" s="13"/>
      <c r="C725" s="13"/>
      <c r="D725" s="13"/>
      <c r="E725" s="13"/>
      <c r="F725" s="13"/>
      <c r="G725" s="13"/>
      <c r="H725" s="13"/>
      <c r="I725" s="13"/>
      <c r="J725" s="13"/>
      <c r="K725" s="13"/>
      <c r="L725" s="13"/>
      <c r="M725" s="13"/>
      <c r="N725" s="13"/>
      <c r="O725" s="13"/>
      <c r="P725" s="13"/>
      <c r="Q725" s="13"/>
      <c r="R725" s="13"/>
      <c r="S725" s="13"/>
      <c r="T725" s="13"/>
      <c r="U725" s="13"/>
      <c r="V725" s="13"/>
    </row>
    <row r="726" spans="2:22" s="69" customFormat="1" x14ac:dyDescent="0.25">
      <c r="B726" s="13"/>
      <c r="C726" s="13"/>
      <c r="D726" s="13"/>
      <c r="E726" s="13"/>
      <c r="F726" s="13"/>
      <c r="G726" s="13"/>
      <c r="H726" s="13"/>
      <c r="I726" s="13"/>
      <c r="J726" s="13"/>
      <c r="K726" s="13"/>
      <c r="L726" s="13"/>
      <c r="M726" s="13"/>
      <c r="N726" s="13"/>
      <c r="O726" s="13"/>
      <c r="P726" s="13"/>
      <c r="Q726" s="13"/>
      <c r="R726" s="13"/>
      <c r="S726" s="13"/>
      <c r="T726" s="13"/>
      <c r="U726" s="13"/>
      <c r="V726" s="13"/>
    </row>
    <row r="727" spans="2:22" s="69" customFormat="1" x14ac:dyDescent="0.25">
      <c r="B727" s="13"/>
      <c r="C727" s="13"/>
      <c r="D727" s="13"/>
      <c r="E727" s="13"/>
      <c r="F727" s="13"/>
      <c r="G727" s="13"/>
      <c r="H727" s="13"/>
      <c r="I727" s="13"/>
      <c r="J727" s="13"/>
      <c r="K727" s="13"/>
      <c r="L727" s="13"/>
      <c r="M727" s="13"/>
      <c r="N727" s="13"/>
      <c r="O727" s="13"/>
      <c r="P727" s="13"/>
      <c r="Q727" s="13"/>
      <c r="R727" s="13"/>
      <c r="S727" s="13"/>
      <c r="T727" s="13"/>
      <c r="U727" s="13"/>
      <c r="V727" s="13"/>
    </row>
    <row r="728" spans="2:22" s="69" customFormat="1" x14ac:dyDescent="0.25">
      <c r="B728" s="13"/>
      <c r="C728" s="13"/>
      <c r="D728" s="13"/>
      <c r="E728" s="13"/>
      <c r="F728" s="13"/>
      <c r="G728" s="13"/>
      <c r="H728" s="13"/>
      <c r="I728" s="13"/>
      <c r="J728" s="13"/>
      <c r="K728" s="13"/>
      <c r="L728" s="13"/>
      <c r="M728" s="13"/>
      <c r="N728" s="13"/>
      <c r="O728" s="13"/>
      <c r="P728" s="13"/>
      <c r="Q728" s="13"/>
      <c r="R728" s="13"/>
      <c r="S728" s="13"/>
      <c r="T728" s="13"/>
      <c r="U728" s="13"/>
      <c r="V728" s="13"/>
    </row>
    <row r="729" spans="2:22" s="69" customFormat="1" x14ac:dyDescent="0.25">
      <c r="B729" s="13"/>
      <c r="C729" s="13"/>
      <c r="D729" s="13"/>
      <c r="E729" s="13"/>
      <c r="F729" s="13"/>
      <c r="G729" s="13"/>
      <c r="H729" s="13"/>
      <c r="I729" s="13"/>
      <c r="J729" s="13"/>
      <c r="K729" s="13"/>
      <c r="L729" s="13"/>
      <c r="M729" s="13"/>
      <c r="N729" s="13"/>
      <c r="O729" s="13"/>
      <c r="P729" s="13"/>
      <c r="Q729" s="13"/>
      <c r="R729" s="13"/>
      <c r="S729" s="13"/>
      <c r="T729" s="13"/>
      <c r="U729" s="13"/>
      <c r="V729" s="13"/>
    </row>
    <row r="730" spans="2:22" s="69" customFormat="1" x14ac:dyDescent="0.25">
      <c r="B730" s="13"/>
      <c r="C730" s="13"/>
      <c r="D730" s="13"/>
      <c r="E730" s="13"/>
      <c r="F730" s="13"/>
      <c r="G730" s="13"/>
      <c r="H730" s="13"/>
      <c r="I730" s="13"/>
      <c r="J730" s="13"/>
      <c r="K730" s="13"/>
      <c r="L730" s="13"/>
      <c r="M730" s="13"/>
      <c r="N730" s="13"/>
      <c r="O730" s="13"/>
      <c r="P730" s="13"/>
      <c r="Q730" s="13"/>
      <c r="R730" s="13"/>
      <c r="S730" s="13"/>
      <c r="T730" s="13"/>
      <c r="U730" s="13"/>
      <c r="V730" s="13"/>
    </row>
    <row r="731" spans="2:22" s="69" customFormat="1" x14ac:dyDescent="0.25">
      <c r="B731" s="13"/>
      <c r="C731" s="13"/>
      <c r="D731" s="13"/>
      <c r="E731" s="13"/>
      <c r="F731" s="13"/>
      <c r="G731" s="13"/>
      <c r="H731" s="13"/>
      <c r="I731" s="13"/>
      <c r="J731" s="13"/>
      <c r="K731" s="13"/>
      <c r="L731" s="13"/>
      <c r="M731" s="13"/>
      <c r="N731" s="13"/>
      <c r="O731" s="13"/>
      <c r="P731" s="13"/>
      <c r="Q731" s="13"/>
      <c r="R731" s="13"/>
      <c r="S731" s="13"/>
      <c r="T731" s="13"/>
      <c r="U731" s="13"/>
      <c r="V731" s="13"/>
    </row>
    <row r="732" spans="2:22" s="69" customFormat="1" x14ac:dyDescent="0.25">
      <c r="B732" s="13"/>
      <c r="C732" s="13"/>
      <c r="D732" s="13"/>
      <c r="E732" s="13"/>
      <c r="F732" s="13"/>
      <c r="G732" s="13"/>
      <c r="H732" s="13"/>
      <c r="I732" s="13"/>
      <c r="J732" s="13"/>
      <c r="K732" s="13"/>
      <c r="L732" s="13"/>
      <c r="M732" s="13"/>
      <c r="N732" s="13"/>
      <c r="O732" s="13"/>
      <c r="P732" s="13"/>
      <c r="Q732" s="13"/>
      <c r="R732" s="13"/>
      <c r="S732" s="13"/>
      <c r="T732" s="13"/>
      <c r="U732" s="13"/>
      <c r="V732" s="13"/>
    </row>
    <row r="733" spans="2:22" s="69" customFormat="1" x14ac:dyDescent="0.25">
      <c r="B733" s="13"/>
      <c r="C733" s="13"/>
      <c r="D733" s="13"/>
      <c r="E733" s="13"/>
      <c r="F733" s="13"/>
      <c r="G733" s="13"/>
      <c r="H733" s="13"/>
      <c r="I733" s="13"/>
      <c r="J733" s="13"/>
      <c r="K733" s="13"/>
      <c r="L733" s="13"/>
      <c r="M733" s="13"/>
      <c r="N733" s="13"/>
      <c r="O733" s="13"/>
      <c r="P733" s="13"/>
      <c r="Q733" s="13"/>
      <c r="R733" s="13"/>
      <c r="S733" s="13"/>
      <c r="T733" s="13"/>
      <c r="U733" s="13"/>
      <c r="V733" s="13"/>
    </row>
    <row r="734" spans="2:22" s="69" customFormat="1" x14ac:dyDescent="0.25">
      <c r="B734" s="13"/>
      <c r="C734" s="13"/>
      <c r="D734" s="13"/>
      <c r="E734" s="13"/>
      <c r="F734" s="13"/>
      <c r="G734" s="13"/>
      <c r="H734" s="13"/>
      <c r="I734" s="13"/>
      <c r="J734" s="13"/>
      <c r="K734" s="13"/>
      <c r="L734" s="13"/>
      <c r="M734" s="13"/>
      <c r="N734" s="13"/>
      <c r="O734" s="13"/>
      <c r="P734" s="13"/>
      <c r="Q734" s="13"/>
      <c r="R734" s="13"/>
      <c r="S734" s="13"/>
      <c r="T734" s="13"/>
      <c r="U734" s="13"/>
      <c r="V734" s="13"/>
    </row>
    <row r="735" spans="2:22" s="69" customFormat="1" x14ac:dyDescent="0.25">
      <c r="B735" s="13"/>
      <c r="C735" s="13"/>
      <c r="D735" s="13"/>
      <c r="E735" s="13"/>
      <c r="F735" s="13"/>
      <c r="G735" s="13"/>
      <c r="H735" s="13"/>
      <c r="I735" s="13"/>
      <c r="J735" s="13"/>
      <c r="K735" s="13"/>
      <c r="L735" s="13"/>
      <c r="M735" s="13"/>
      <c r="N735" s="13"/>
      <c r="O735" s="13"/>
      <c r="P735" s="13"/>
      <c r="Q735" s="13"/>
      <c r="R735" s="13"/>
      <c r="S735" s="13"/>
      <c r="T735" s="13"/>
      <c r="U735" s="13"/>
      <c r="V735" s="13"/>
    </row>
    <row r="736" spans="2:22" s="69" customFormat="1" x14ac:dyDescent="0.25">
      <c r="B736" s="13"/>
      <c r="C736" s="13"/>
      <c r="D736" s="13"/>
      <c r="E736" s="13"/>
      <c r="F736" s="13"/>
      <c r="G736" s="13"/>
      <c r="H736" s="13"/>
      <c r="I736" s="13"/>
      <c r="J736" s="13"/>
      <c r="K736" s="13"/>
      <c r="L736" s="13"/>
      <c r="M736" s="13"/>
      <c r="N736" s="13"/>
      <c r="O736" s="13"/>
      <c r="P736" s="13"/>
      <c r="Q736" s="13"/>
      <c r="R736" s="13"/>
      <c r="S736" s="13"/>
      <c r="T736" s="13"/>
      <c r="U736" s="13"/>
      <c r="V736" s="13"/>
    </row>
    <row r="737" spans="2:22" s="69" customFormat="1" x14ac:dyDescent="0.25">
      <c r="B737" s="13"/>
      <c r="C737" s="13"/>
      <c r="D737" s="13"/>
      <c r="E737" s="13"/>
      <c r="F737" s="13"/>
      <c r="G737" s="13"/>
      <c r="H737" s="13"/>
      <c r="I737" s="13"/>
      <c r="J737" s="13"/>
      <c r="K737" s="13"/>
      <c r="L737" s="13"/>
      <c r="M737" s="13"/>
      <c r="N737" s="13"/>
      <c r="O737" s="13"/>
      <c r="P737" s="13"/>
      <c r="Q737" s="13"/>
      <c r="R737" s="13"/>
      <c r="S737" s="13"/>
      <c r="T737" s="13"/>
      <c r="U737" s="13"/>
      <c r="V737" s="13"/>
    </row>
    <row r="738" spans="2:22" s="69" customFormat="1" x14ac:dyDescent="0.25">
      <c r="B738" s="13"/>
      <c r="C738" s="13"/>
      <c r="D738" s="13"/>
      <c r="E738" s="13"/>
      <c r="F738" s="13"/>
      <c r="G738" s="13"/>
      <c r="H738" s="13"/>
      <c r="I738" s="13"/>
      <c r="J738" s="13"/>
      <c r="K738" s="13"/>
      <c r="L738" s="13"/>
      <c r="M738" s="13"/>
      <c r="N738" s="13"/>
      <c r="O738" s="13"/>
      <c r="P738" s="13"/>
      <c r="Q738" s="13"/>
      <c r="R738" s="13"/>
      <c r="S738" s="13"/>
      <c r="T738" s="13"/>
      <c r="U738" s="13"/>
      <c r="V738" s="13"/>
    </row>
    <row r="739" spans="2:22" s="69" customFormat="1" x14ac:dyDescent="0.25">
      <c r="B739" s="13"/>
      <c r="C739" s="13"/>
      <c r="D739" s="13"/>
      <c r="E739" s="13"/>
      <c r="F739" s="13"/>
      <c r="G739" s="13"/>
      <c r="H739" s="13"/>
      <c r="I739" s="13"/>
      <c r="J739" s="13"/>
      <c r="K739" s="13"/>
      <c r="L739" s="13"/>
      <c r="M739" s="13"/>
      <c r="N739" s="13"/>
      <c r="O739" s="13"/>
      <c r="P739" s="13"/>
      <c r="Q739" s="13"/>
      <c r="R739" s="13"/>
      <c r="S739" s="13"/>
      <c r="T739" s="13"/>
      <c r="U739" s="13"/>
      <c r="V739" s="13"/>
    </row>
    <row r="740" spans="2:22" s="69" customFormat="1" x14ac:dyDescent="0.25">
      <c r="B740" s="13"/>
      <c r="C740" s="13"/>
      <c r="D740" s="13"/>
      <c r="E740" s="13"/>
      <c r="F740" s="13"/>
      <c r="G740" s="13"/>
      <c r="H740" s="13"/>
      <c r="I740" s="13"/>
      <c r="J740" s="13"/>
      <c r="K740" s="13"/>
      <c r="L740" s="13"/>
      <c r="M740" s="13"/>
      <c r="N740" s="13"/>
      <c r="O740" s="13"/>
      <c r="P740" s="13"/>
      <c r="Q740" s="13"/>
      <c r="R740" s="13"/>
      <c r="S740" s="13"/>
      <c r="T740" s="13"/>
      <c r="U740" s="13"/>
      <c r="V740" s="13"/>
    </row>
    <row r="741" spans="2:22" s="69" customFormat="1" x14ac:dyDescent="0.25">
      <c r="B741" s="13"/>
      <c r="C741" s="13"/>
      <c r="D741" s="13"/>
      <c r="E741" s="13"/>
      <c r="F741" s="13"/>
      <c r="G741" s="13"/>
      <c r="H741" s="13"/>
      <c r="I741" s="13"/>
      <c r="J741" s="13"/>
      <c r="K741" s="13"/>
      <c r="L741" s="13"/>
      <c r="M741" s="13"/>
      <c r="N741" s="13"/>
      <c r="O741" s="13"/>
      <c r="P741" s="13"/>
      <c r="Q741" s="13"/>
      <c r="R741" s="13"/>
      <c r="S741" s="13"/>
      <c r="T741" s="13"/>
      <c r="U741" s="13"/>
      <c r="V741" s="13"/>
    </row>
    <row r="742" spans="2:22" s="69" customFormat="1" x14ac:dyDescent="0.25">
      <c r="B742" s="13"/>
      <c r="C742" s="13"/>
      <c r="D742" s="13"/>
      <c r="E742" s="13"/>
      <c r="F742" s="13"/>
      <c r="G742" s="13"/>
      <c r="H742" s="13"/>
      <c r="I742" s="13"/>
      <c r="J742" s="13"/>
      <c r="K742" s="13"/>
      <c r="L742" s="13"/>
      <c r="M742" s="13"/>
      <c r="N742" s="13"/>
      <c r="O742" s="13"/>
      <c r="P742" s="13"/>
      <c r="Q742" s="13"/>
      <c r="R742" s="13"/>
      <c r="S742" s="13"/>
      <c r="T742" s="13"/>
      <c r="U742" s="13"/>
      <c r="V742" s="13"/>
    </row>
    <row r="743" spans="2:22" s="69" customFormat="1" x14ac:dyDescent="0.25">
      <c r="B743" s="13"/>
      <c r="C743" s="13"/>
      <c r="D743" s="13"/>
      <c r="E743" s="13"/>
      <c r="F743" s="13"/>
      <c r="G743" s="13"/>
      <c r="H743" s="13"/>
      <c r="I743" s="13"/>
      <c r="J743" s="13"/>
      <c r="K743" s="13"/>
      <c r="L743" s="13"/>
      <c r="M743" s="13"/>
      <c r="N743" s="13"/>
      <c r="O743" s="13"/>
      <c r="P743" s="13"/>
      <c r="Q743" s="13"/>
      <c r="R743" s="13"/>
      <c r="S743" s="13"/>
      <c r="T743" s="13"/>
      <c r="U743" s="13"/>
      <c r="V743" s="13"/>
    </row>
    <row r="744" spans="2:22" s="69" customFormat="1" x14ac:dyDescent="0.25">
      <c r="B744" s="13"/>
      <c r="C744" s="13"/>
      <c r="D744" s="13"/>
      <c r="E744" s="13"/>
      <c r="F744" s="13"/>
      <c r="G744" s="13"/>
      <c r="H744" s="13"/>
      <c r="I744" s="13"/>
      <c r="J744" s="13"/>
      <c r="K744" s="13"/>
      <c r="L744" s="13"/>
      <c r="M744" s="13"/>
      <c r="N744" s="13"/>
      <c r="O744" s="13"/>
      <c r="P744" s="13"/>
      <c r="Q744" s="13"/>
      <c r="R744" s="13"/>
      <c r="S744" s="13"/>
      <c r="T744" s="13"/>
      <c r="U744" s="13"/>
      <c r="V744" s="13"/>
    </row>
    <row r="745" spans="2:22" s="69" customFormat="1" x14ac:dyDescent="0.25">
      <c r="B745" s="13"/>
      <c r="C745" s="13"/>
      <c r="D745" s="13"/>
      <c r="E745" s="13"/>
      <c r="F745" s="13"/>
      <c r="G745" s="13"/>
      <c r="H745" s="13"/>
      <c r="I745" s="13"/>
      <c r="J745" s="13"/>
      <c r="K745" s="13"/>
      <c r="L745" s="13"/>
      <c r="M745" s="13"/>
      <c r="N745" s="13"/>
      <c r="O745" s="13"/>
      <c r="P745" s="13"/>
      <c r="Q745" s="13"/>
      <c r="R745" s="13"/>
      <c r="S745" s="13"/>
      <c r="T745" s="13"/>
      <c r="U745" s="13"/>
      <c r="V745" s="13"/>
    </row>
    <row r="746" spans="2:22" s="69" customFormat="1" x14ac:dyDescent="0.25">
      <c r="B746" s="13"/>
      <c r="C746" s="13"/>
      <c r="D746" s="13"/>
      <c r="E746" s="13"/>
      <c r="F746" s="13"/>
      <c r="G746" s="13"/>
      <c r="H746" s="13"/>
      <c r="I746" s="13"/>
      <c r="J746" s="13"/>
      <c r="K746" s="13"/>
      <c r="L746" s="13"/>
      <c r="M746" s="13"/>
      <c r="N746" s="13"/>
      <c r="O746" s="13"/>
      <c r="P746" s="13"/>
      <c r="Q746" s="13"/>
      <c r="R746" s="13"/>
      <c r="S746" s="13"/>
      <c r="T746" s="13"/>
      <c r="U746" s="13"/>
      <c r="V746" s="13"/>
    </row>
    <row r="747" spans="2:22" s="69" customFormat="1" x14ac:dyDescent="0.25">
      <c r="B747" s="13"/>
      <c r="C747" s="13"/>
      <c r="D747" s="13"/>
      <c r="E747" s="13"/>
      <c r="F747" s="13"/>
      <c r="G747" s="13"/>
      <c r="H747" s="13"/>
      <c r="I747" s="13"/>
      <c r="J747" s="13"/>
      <c r="K747" s="13"/>
      <c r="L747" s="13"/>
      <c r="M747" s="13"/>
      <c r="N747" s="13"/>
      <c r="O747" s="13"/>
      <c r="P747" s="13"/>
      <c r="Q747" s="13"/>
      <c r="R747" s="13"/>
      <c r="S747" s="13"/>
      <c r="T747" s="13"/>
      <c r="U747" s="13"/>
      <c r="V747" s="13"/>
    </row>
    <row r="748" spans="2:22" s="69" customFormat="1" x14ac:dyDescent="0.25">
      <c r="B748" s="13"/>
      <c r="C748" s="13"/>
      <c r="D748" s="13"/>
      <c r="E748" s="13"/>
      <c r="F748" s="13"/>
      <c r="G748" s="13"/>
      <c r="H748" s="13"/>
      <c r="I748" s="13"/>
      <c r="J748" s="13"/>
      <c r="K748" s="13"/>
      <c r="L748" s="13"/>
      <c r="M748" s="13"/>
      <c r="N748" s="13"/>
      <c r="O748" s="13"/>
      <c r="P748" s="13"/>
      <c r="Q748" s="13"/>
      <c r="R748" s="13"/>
      <c r="S748" s="13"/>
      <c r="T748" s="13"/>
      <c r="U748" s="13"/>
      <c r="V748" s="13"/>
    </row>
    <row r="749" spans="2:22" s="69" customFormat="1" x14ac:dyDescent="0.25">
      <c r="B749" s="13"/>
      <c r="C749" s="13"/>
      <c r="D749" s="13"/>
      <c r="E749" s="13"/>
      <c r="F749" s="13"/>
      <c r="G749" s="13"/>
      <c r="H749" s="13"/>
      <c r="I749" s="13"/>
      <c r="J749" s="13"/>
      <c r="K749" s="13"/>
      <c r="L749" s="13"/>
      <c r="M749" s="13"/>
      <c r="N749" s="13"/>
      <c r="O749" s="13"/>
      <c r="P749" s="13"/>
      <c r="Q749" s="13"/>
      <c r="R749" s="13"/>
      <c r="S749" s="13"/>
      <c r="T749" s="13"/>
      <c r="U749" s="13"/>
      <c r="V749" s="13"/>
    </row>
    <row r="750" spans="2:22" s="69" customFormat="1" x14ac:dyDescent="0.25">
      <c r="B750" s="13"/>
      <c r="C750" s="13"/>
      <c r="D750" s="13"/>
      <c r="E750" s="13"/>
      <c r="F750" s="13"/>
      <c r="G750" s="13"/>
      <c r="H750" s="13"/>
      <c r="I750" s="13"/>
      <c r="J750" s="13"/>
      <c r="K750" s="13"/>
      <c r="L750" s="13"/>
      <c r="M750" s="13"/>
      <c r="N750" s="13"/>
      <c r="O750" s="13"/>
      <c r="P750" s="13"/>
      <c r="Q750" s="13"/>
      <c r="R750" s="13"/>
      <c r="S750" s="13"/>
      <c r="T750" s="13"/>
      <c r="U750" s="13"/>
      <c r="V750" s="13"/>
    </row>
    <row r="751" spans="2:22" s="69" customFormat="1" x14ac:dyDescent="0.25">
      <c r="B751" s="13"/>
      <c r="C751" s="13"/>
      <c r="D751" s="13"/>
      <c r="E751" s="13"/>
      <c r="F751" s="13"/>
      <c r="G751" s="13"/>
      <c r="H751" s="13"/>
      <c r="I751" s="13"/>
      <c r="J751" s="13"/>
      <c r="K751" s="13"/>
      <c r="L751" s="13"/>
      <c r="M751" s="13"/>
      <c r="N751" s="13"/>
      <c r="O751" s="13"/>
      <c r="P751" s="13"/>
      <c r="Q751" s="13"/>
      <c r="R751" s="13"/>
      <c r="S751" s="13"/>
      <c r="T751" s="13"/>
      <c r="U751" s="13"/>
      <c r="V751" s="13"/>
    </row>
    <row r="752" spans="2:22" s="69" customFormat="1" x14ac:dyDescent="0.25">
      <c r="B752" s="13"/>
      <c r="C752" s="13"/>
      <c r="D752" s="13"/>
      <c r="E752" s="13"/>
      <c r="F752" s="13"/>
      <c r="G752" s="13"/>
      <c r="H752" s="13"/>
      <c r="I752" s="13"/>
      <c r="J752" s="13"/>
      <c r="K752" s="13"/>
      <c r="L752" s="13"/>
      <c r="M752" s="13"/>
      <c r="N752" s="13"/>
      <c r="O752" s="13"/>
      <c r="P752" s="13"/>
      <c r="Q752" s="13"/>
      <c r="R752" s="13"/>
      <c r="S752" s="13"/>
      <c r="T752" s="13"/>
      <c r="U752" s="13"/>
      <c r="V752" s="13"/>
    </row>
    <row r="753" spans="2:22" s="69" customFormat="1" x14ac:dyDescent="0.25">
      <c r="B753" s="13"/>
      <c r="C753" s="13"/>
      <c r="D753" s="13"/>
      <c r="E753" s="13"/>
      <c r="F753" s="13"/>
      <c r="G753" s="13"/>
      <c r="H753" s="13"/>
      <c r="I753" s="13"/>
      <c r="J753" s="13"/>
      <c r="K753" s="13"/>
      <c r="L753" s="13"/>
      <c r="M753" s="13"/>
      <c r="N753" s="13"/>
      <c r="O753" s="13"/>
      <c r="P753" s="13"/>
      <c r="Q753" s="13"/>
      <c r="R753" s="13"/>
      <c r="S753" s="13"/>
      <c r="T753" s="13"/>
      <c r="U753" s="13"/>
      <c r="V753" s="13"/>
    </row>
    <row r="754" spans="2:22" s="69" customFormat="1" x14ac:dyDescent="0.25">
      <c r="B754" s="13"/>
      <c r="C754" s="13"/>
      <c r="D754" s="13"/>
      <c r="E754" s="13"/>
      <c r="F754" s="13"/>
      <c r="G754" s="13"/>
      <c r="H754" s="13"/>
      <c r="I754" s="13"/>
      <c r="J754" s="13"/>
      <c r="K754" s="13"/>
      <c r="L754" s="13"/>
      <c r="M754" s="13"/>
      <c r="N754" s="13"/>
      <c r="O754" s="13"/>
      <c r="P754" s="13"/>
      <c r="Q754" s="13"/>
      <c r="R754" s="13"/>
      <c r="S754" s="13"/>
      <c r="T754" s="13"/>
      <c r="U754" s="13"/>
      <c r="V754" s="13"/>
    </row>
    <row r="755" spans="2:22" s="69" customFormat="1" x14ac:dyDescent="0.25">
      <c r="B755" s="13"/>
      <c r="C755" s="13"/>
      <c r="D755" s="13"/>
      <c r="E755" s="13"/>
      <c r="F755" s="13"/>
      <c r="G755" s="13"/>
      <c r="H755" s="13"/>
      <c r="I755" s="13"/>
      <c r="J755" s="13"/>
      <c r="K755" s="13"/>
      <c r="L755" s="13"/>
      <c r="M755" s="13"/>
      <c r="N755" s="13"/>
      <c r="O755" s="13"/>
      <c r="P755" s="13"/>
      <c r="Q755" s="13"/>
      <c r="R755" s="13"/>
      <c r="S755" s="13"/>
      <c r="T755" s="13"/>
      <c r="U755" s="13"/>
      <c r="V755" s="13"/>
    </row>
    <row r="756" spans="2:22" s="69" customFormat="1" x14ac:dyDescent="0.25">
      <c r="B756" s="13"/>
      <c r="C756" s="13"/>
      <c r="D756" s="13"/>
      <c r="E756" s="13"/>
      <c r="F756" s="13"/>
      <c r="G756" s="13"/>
      <c r="H756" s="13"/>
      <c r="I756" s="13"/>
      <c r="J756" s="13"/>
      <c r="K756" s="13"/>
      <c r="L756" s="13"/>
      <c r="M756" s="13"/>
      <c r="N756" s="13"/>
      <c r="O756" s="13"/>
      <c r="P756" s="13"/>
      <c r="Q756" s="13"/>
      <c r="R756" s="13"/>
      <c r="S756" s="13"/>
      <c r="T756" s="13"/>
      <c r="U756" s="13"/>
      <c r="V756" s="13"/>
    </row>
    <row r="757" spans="2:22" s="69" customFormat="1" x14ac:dyDescent="0.25">
      <c r="B757" s="13"/>
      <c r="C757" s="13"/>
      <c r="D757" s="13"/>
      <c r="E757" s="13"/>
      <c r="F757" s="13"/>
      <c r="G757" s="13"/>
      <c r="H757" s="13"/>
      <c r="I757" s="13"/>
      <c r="J757" s="13"/>
      <c r="K757" s="13"/>
      <c r="L757" s="13"/>
      <c r="M757" s="13"/>
      <c r="N757" s="13"/>
      <c r="O757" s="13"/>
      <c r="P757" s="13"/>
      <c r="Q757" s="13"/>
      <c r="R757" s="13"/>
      <c r="S757" s="13"/>
      <c r="T757" s="13"/>
      <c r="U757" s="13"/>
      <c r="V757" s="13"/>
    </row>
    <row r="758" spans="2:22" s="69" customFormat="1" x14ac:dyDescent="0.25">
      <c r="B758" s="13"/>
      <c r="C758" s="13"/>
      <c r="D758" s="13"/>
      <c r="E758" s="13"/>
      <c r="F758" s="13"/>
      <c r="G758" s="13"/>
      <c r="H758" s="13"/>
      <c r="I758" s="13"/>
      <c r="J758" s="13"/>
      <c r="K758" s="13"/>
      <c r="L758" s="13"/>
      <c r="M758" s="13"/>
      <c r="N758" s="13"/>
      <c r="O758" s="13"/>
      <c r="P758" s="13"/>
      <c r="Q758" s="13"/>
      <c r="R758" s="13"/>
      <c r="S758" s="13"/>
      <c r="T758" s="13"/>
      <c r="U758" s="13"/>
      <c r="V758" s="13"/>
    </row>
    <row r="759" spans="2:22" s="69" customFormat="1" x14ac:dyDescent="0.25">
      <c r="B759" s="13"/>
      <c r="C759" s="13"/>
      <c r="D759" s="13"/>
      <c r="E759" s="13"/>
      <c r="F759" s="13"/>
      <c r="G759" s="13"/>
      <c r="H759" s="13"/>
      <c r="I759" s="13"/>
      <c r="J759" s="13"/>
      <c r="K759" s="13"/>
      <c r="L759" s="13"/>
      <c r="M759" s="13"/>
      <c r="N759" s="13"/>
      <c r="O759" s="13"/>
      <c r="P759" s="13"/>
      <c r="Q759" s="13"/>
      <c r="R759" s="13"/>
      <c r="S759" s="13"/>
      <c r="T759" s="13"/>
      <c r="U759" s="13"/>
      <c r="V759" s="13"/>
    </row>
    <row r="760" spans="2:22" s="69" customFormat="1" x14ac:dyDescent="0.25">
      <c r="B760" s="13"/>
      <c r="C760" s="13"/>
      <c r="D760" s="13"/>
      <c r="E760" s="13"/>
      <c r="F760" s="13"/>
      <c r="G760" s="13"/>
      <c r="H760" s="13"/>
      <c r="I760" s="13"/>
      <c r="J760" s="13"/>
      <c r="K760" s="13"/>
      <c r="L760" s="13"/>
      <c r="M760" s="13"/>
      <c r="N760" s="13"/>
      <c r="O760" s="13"/>
      <c r="P760" s="13"/>
      <c r="Q760" s="13"/>
      <c r="R760" s="13"/>
      <c r="S760" s="13"/>
      <c r="T760" s="13"/>
      <c r="U760" s="13"/>
      <c r="V760" s="13"/>
    </row>
    <row r="761" spans="2:22" s="69" customFormat="1" x14ac:dyDescent="0.25">
      <c r="B761" s="13"/>
      <c r="C761" s="13"/>
      <c r="D761" s="13"/>
      <c r="E761" s="13"/>
      <c r="F761" s="13"/>
      <c r="G761" s="13"/>
      <c r="H761" s="13"/>
      <c r="I761" s="13"/>
      <c r="J761" s="13"/>
      <c r="K761" s="13"/>
      <c r="L761" s="13"/>
      <c r="M761" s="13"/>
      <c r="N761" s="13"/>
      <c r="O761" s="13"/>
      <c r="P761" s="13"/>
      <c r="Q761" s="13"/>
      <c r="R761" s="13"/>
      <c r="S761" s="13"/>
      <c r="T761" s="13"/>
      <c r="U761" s="13"/>
      <c r="V761" s="13"/>
    </row>
    <row r="762" spans="2:22" s="69" customFormat="1" x14ac:dyDescent="0.25">
      <c r="B762" s="13"/>
      <c r="C762" s="13"/>
      <c r="D762" s="13"/>
      <c r="E762" s="13"/>
      <c r="F762" s="13"/>
      <c r="G762" s="13"/>
      <c r="H762" s="13"/>
      <c r="I762" s="13"/>
      <c r="J762" s="13"/>
      <c r="K762" s="13"/>
      <c r="L762" s="13"/>
      <c r="M762" s="13"/>
      <c r="N762" s="13"/>
      <c r="O762" s="13"/>
      <c r="P762" s="13"/>
      <c r="Q762" s="13"/>
      <c r="R762" s="13"/>
      <c r="S762" s="13"/>
      <c r="T762" s="13"/>
      <c r="U762" s="13"/>
      <c r="V762" s="13"/>
    </row>
    <row r="763" spans="2:22" s="69" customFormat="1" x14ac:dyDescent="0.25">
      <c r="B763" s="13"/>
      <c r="C763" s="13"/>
      <c r="D763" s="13"/>
      <c r="E763" s="13"/>
      <c r="F763" s="13"/>
      <c r="G763" s="13"/>
      <c r="H763" s="13"/>
      <c r="I763" s="13"/>
      <c r="J763" s="13"/>
      <c r="K763" s="13"/>
      <c r="L763" s="13"/>
      <c r="M763" s="13"/>
      <c r="N763" s="13"/>
      <c r="O763" s="13"/>
      <c r="P763" s="13"/>
      <c r="Q763" s="13"/>
      <c r="R763" s="13"/>
      <c r="S763" s="13"/>
      <c r="T763" s="13"/>
      <c r="U763" s="13"/>
      <c r="V763" s="13"/>
    </row>
    <row r="764" spans="2:22" s="69" customFormat="1" x14ac:dyDescent="0.25">
      <c r="B764" s="13"/>
      <c r="C764" s="13"/>
      <c r="D764" s="13"/>
      <c r="E764" s="13"/>
      <c r="F764" s="13"/>
      <c r="G764" s="13"/>
      <c r="H764" s="13"/>
      <c r="I764" s="13"/>
      <c r="J764" s="13"/>
      <c r="K764" s="13"/>
      <c r="L764" s="13"/>
      <c r="M764" s="13"/>
      <c r="N764" s="13"/>
      <c r="O764" s="13"/>
      <c r="P764" s="13"/>
      <c r="Q764" s="13"/>
      <c r="R764" s="13"/>
      <c r="S764" s="13"/>
      <c r="T764" s="13"/>
      <c r="U764" s="13"/>
      <c r="V764" s="13"/>
    </row>
    <row r="765" spans="2:22" s="69" customFormat="1" x14ac:dyDescent="0.25">
      <c r="B765" s="13"/>
      <c r="C765" s="13"/>
      <c r="D765" s="13"/>
      <c r="E765" s="13"/>
      <c r="F765" s="13"/>
      <c r="G765" s="13"/>
      <c r="H765" s="13"/>
      <c r="I765" s="13"/>
      <c r="J765" s="13"/>
      <c r="K765" s="13"/>
      <c r="L765" s="13"/>
      <c r="M765" s="13"/>
      <c r="N765" s="13"/>
      <c r="O765" s="13"/>
      <c r="P765" s="13"/>
      <c r="Q765" s="13"/>
      <c r="R765" s="13"/>
      <c r="S765" s="13"/>
      <c r="T765" s="13"/>
      <c r="U765" s="13"/>
      <c r="V765" s="13"/>
    </row>
    <row r="766" spans="2:22" s="69" customFormat="1" x14ac:dyDescent="0.25">
      <c r="B766" s="13"/>
      <c r="C766" s="13"/>
      <c r="D766" s="13"/>
      <c r="E766" s="13"/>
      <c r="F766" s="13"/>
      <c r="G766" s="13"/>
      <c r="H766" s="13"/>
      <c r="I766" s="13"/>
      <c r="J766" s="13"/>
      <c r="K766" s="13"/>
      <c r="L766" s="13"/>
      <c r="M766" s="13"/>
      <c r="N766" s="13"/>
      <c r="O766" s="13"/>
      <c r="P766" s="13"/>
      <c r="Q766" s="13"/>
      <c r="R766" s="13"/>
      <c r="S766" s="13"/>
      <c r="T766" s="13"/>
      <c r="U766" s="13"/>
      <c r="V766" s="13"/>
    </row>
    <row r="767" spans="2:22" s="69" customFormat="1" x14ac:dyDescent="0.25">
      <c r="B767" s="13"/>
      <c r="C767" s="13"/>
      <c r="D767" s="13"/>
      <c r="E767" s="13"/>
      <c r="F767" s="13"/>
      <c r="G767" s="13"/>
      <c r="H767" s="13"/>
      <c r="I767" s="13"/>
      <c r="J767" s="13"/>
      <c r="K767" s="13"/>
      <c r="L767" s="13"/>
      <c r="M767" s="13"/>
      <c r="N767" s="13"/>
      <c r="O767" s="13"/>
      <c r="P767" s="13"/>
      <c r="Q767" s="13"/>
      <c r="R767" s="13"/>
      <c r="S767" s="13"/>
      <c r="T767" s="13"/>
      <c r="U767" s="13"/>
      <c r="V767" s="13"/>
    </row>
    <row r="768" spans="2:22" s="69" customFormat="1" x14ac:dyDescent="0.25">
      <c r="B768" s="13"/>
      <c r="C768" s="13"/>
      <c r="D768" s="13"/>
      <c r="E768" s="13"/>
      <c r="F768" s="13"/>
      <c r="G768" s="13"/>
      <c r="H768" s="13"/>
      <c r="I768" s="13"/>
      <c r="J768" s="13"/>
      <c r="K768" s="13"/>
      <c r="L768" s="13"/>
      <c r="M768" s="13"/>
      <c r="N768" s="13"/>
      <c r="O768" s="13"/>
      <c r="P768" s="13"/>
      <c r="Q768" s="13"/>
      <c r="R768" s="13"/>
      <c r="S768" s="13"/>
      <c r="T768" s="13"/>
      <c r="U768" s="13"/>
      <c r="V768" s="13"/>
    </row>
    <row r="769" spans="2:22" s="69" customFormat="1" x14ac:dyDescent="0.25">
      <c r="B769" s="13"/>
      <c r="C769" s="13"/>
      <c r="D769" s="13"/>
      <c r="E769" s="13"/>
      <c r="F769" s="13"/>
      <c r="G769" s="13"/>
      <c r="H769" s="13"/>
      <c r="I769" s="13"/>
      <c r="J769" s="13"/>
      <c r="K769" s="13"/>
      <c r="L769" s="13"/>
      <c r="M769" s="13"/>
      <c r="N769" s="13"/>
      <c r="O769" s="13"/>
      <c r="P769" s="13"/>
      <c r="Q769" s="13"/>
      <c r="R769" s="13"/>
      <c r="S769" s="13"/>
      <c r="T769" s="13"/>
      <c r="U769" s="13"/>
      <c r="V769" s="13"/>
    </row>
    <row r="770" spans="2:22" s="69" customFormat="1" x14ac:dyDescent="0.25">
      <c r="B770" s="13"/>
      <c r="C770" s="13"/>
      <c r="D770" s="13"/>
      <c r="E770" s="13"/>
      <c r="F770" s="13"/>
      <c r="G770" s="13"/>
      <c r="H770" s="13"/>
      <c r="I770" s="13"/>
      <c r="J770" s="13"/>
      <c r="K770" s="13"/>
      <c r="L770" s="13"/>
      <c r="M770" s="13"/>
      <c r="N770" s="13"/>
      <c r="O770" s="13"/>
      <c r="P770" s="13"/>
      <c r="Q770" s="13"/>
      <c r="R770" s="13"/>
      <c r="S770" s="13"/>
      <c r="T770" s="13"/>
      <c r="U770" s="13"/>
      <c r="V770" s="13"/>
    </row>
    <row r="771" spans="2:22" s="69" customFormat="1" x14ac:dyDescent="0.25">
      <c r="B771" s="13"/>
      <c r="C771" s="13"/>
      <c r="D771" s="13"/>
      <c r="E771" s="13"/>
      <c r="F771" s="13"/>
      <c r="G771" s="13"/>
      <c r="H771" s="13"/>
      <c r="I771" s="13"/>
      <c r="J771" s="13"/>
      <c r="K771" s="13"/>
      <c r="L771" s="13"/>
      <c r="M771" s="13"/>
      <c r="N771" s="13"/>
      <c r="O771" s="13"/>
      <c r="P771" s="13"/>
      <c r="Q771" s="13"/>
      <c r="R771" s="13"/>
      <c r="S771" s="13"/>
      <c r="T771" s="13"/>
      <c r="U771" s="13"/>
      <c r="V771" s="13"/>
    </row>
    <row r="772" spans="2:22" s="69" customFormat="1" x14ac:dyDescent="0.25">
      <c r="B772" s="13"/>
      <c r="C772" s="13"/>
      <c r="D772" s="13"/>
      <c r="E772" s="13"/>
      <c r="F772" s="13"/>
      <c r="G772" s="13"/>
      <c r="H772" s="13"/>
      <c r="I772" s="13"/>
      <c r="J772" s="13"/>
      <c r="K772" s="13"/>
      <c r="L772" s="13"/>
      <c r="M772" s="13"/>
      <c r="N772" s="13"/>
      <c r="O772" s="13"/>
      <c r="P772" s="13"/>
      <c r="Q772" s="13"/>
      <c r="R772" s="13"/>
      <c r="S772" s="13"/>
      <c r="T772" s="13"/>
      <c r="U772" s="13"/>
      <c r="V772" s="13"/>
    </row>
    <row r="773" spans="2:22" s="69" customFormat="1" x14ac:dyDescent="0.25">
      <c r="B773" s="13"/>
      <c r="C773" s="13"/>
      <c r="D773" s="13"/>
      <c r="E773" s="13"/>
      <c r="F773" s="13"/>
      <c r="G773" s="13"/>
      <c r="H773" s="13"/>
      <c r="I773" s="13"/>
      <c r="J773" s="13"/>
      <c r="K773" s="13"/>
      <c r="L773" s="13"/>
      <c r="M773" s="13"/>
      <c r="N773" s="13"/>
      <c r="O773" s="13"/>
      <c r="P773" s="13"/>
      <c r="Q773" s="13"/>
      <c r="R773" s="13"/>
      <c r="S773" s="13"/>
      <c r="T773" s="13"/>
      <c r="U773" s="13"/>
      <c r="V773" s="13"/>
    </row>
    <row r="774" spans="2:22" s="69" customFormat="1" x14ac:dyDescent="0.25">
      <c r="B774" s="13"/>
      <c r="C774" s="13"/>
      <c r="D774" s="13"/>
      <c r="E774" s="13"/>
      <c r="F774" s="13"/>
      <c r="G774" s="13"/>
      <c r="H774" s="13"/>
      <c r="I774" s="13"/>
      <c r="J774" s="13"/>
      <c r="K774" s="13"/>
      <c r="L774" s="13"/>
      <c r="M774" s="13"/>
      <c r="N774" s="13"/>
      <c r="O774" s="13"/>
      <c r="P774" s="13"/>
      <c r="Q774" s="13"/>
      <c r="R774" s="13"/>
      <c r="S774" s="13"/>
      <c r="T774" s="13"/>
      <c r="U774" s="13"/>
      <c r="V774" s="13"/>
    </row>
    <row r="775" spans="2:22" s="69" customFormat="1" x14ac:dyDescent="0.25">
      <c r="B775" s="13"/>
      <c r="C775" s="13"/>
      <c r="D775" s="13"/>
      <c r="E775" s="13"/>
      <c r="F775" s="13"/>
      <c r="G775" s="13"/>
      <c r="H775" s="13"/>
      <c r="I775" s="13"/>
      <c r="J775" s="13"/>
      <c r="K775" s="13"/>
      <c r="L775" s="13"/>
      <c r="M775" s="13"/>
      <c r="N775" s="13"/>
      <c r="O775" s="13"/>
      <c r="P775" s="13"/>
      <c r="Q775" s="13"/>
      <c r="R775" s="13"/>
      <c r="S775" s="13"/>
      <c r="T775" s="13"/>
      <c r="U775" s="13"/>
      <c r="V775" s="13"/>
    </row>
    <row r="776" spans="2:22" s="69" customFormat="1" x14ac:dyDescent="0.25">
      <c r="B776" s="13"/>
      <c r="C776" s="13"/>
      <c r="D776" s="13"/>
      <c r="E776" s="13"/>
      <c r="F776" s="13"/>
      <c r="G776" s="13"/>
      <c r="H776" s="13"/>
      <c r="I776" s="13"/>
      <c r="J776" s="13"/>
      <c r="K776" s="13"/>
      <c r="L776" s="13"/>
      <c r="M776" s="13"/>
      <c r="N776" s="13"/>
      <c r="O776" s="13"/>
      <c r="P776" s="13"/>
      <c r="Q776" s="13"/>
      <c r="R776" s="13"/>
      <c r="S776" s="13"/>
      <c r="T776" s="13"/>
      <c r="U776" s="13"/>
      <c r="V776" s="13"/>
    </row>
    <row r="777" spans="2:22" s="69" customFormat="1" x14ac:dyDescent="0.25">
      <c r="B777" s="13"/>
      <c r="C777" s="13"/>
      <c r="D777" s="13"/>
      <c r="E777" s="13"/>
      <c r="F777" s="13"/>
      <c r="G777" s="13"/>
      <c r="H777" s="13"/>
      <c r="I777" s="13"/>
      <c r="J777" s="13"/>
      <c r="K777" s="13"/>
      <c r="L777" s="13"/>
      <c r="M777" s="13"/>
      <c r="N777" s="13"/>
      <c r="O777" s="13"/>
      <c r="P777" s="13"/>
      <c r="Q777" s="13"/>
      <c r="R777" s="13"/>
      <c r="S777" s="13"/>
      <c r="T777" s="13"/>
      <c r="U777" s="13"/>
      <c r="V777" s="13"/>
    </row>
    <row r="778" spans="2:22" s="69" customFormat="1" x14ac:dyDescent="0.25">
      <c r="B778" s="13"/>
      <c r="C778" s="13"/>
      <c r="D778" s="13"/>
      <c r="E778" s="13"/>
      <c r="F778" s="13"/>
      <c r="G778" s="13"/>
      <c r="H778" s="13"/>
      <c r="I778" s="13"/>
      <c r="J778" s="13"/>
      <c r="K778" s="13"/>
      <c r="L778" s="13"/>
      <c r="M778" s="13"/>
      <c r="N778" s="13"/>
      <c r="O778" s="13"/>
      <c r="P778" s="13"/>
      <c r="Q778" s="13"/>
      <c r="R778" s="13"/>
      <c r="S778" s="13"/>
      <c r="T778" s="13"/>
      <c r="U778" s="13"/>
      <c r="V778" s="13"/>
    </row>
    <row r="779" spans="2:22" s="69" customFormat="1" x14ac:dyDescent="0.25">
      <c r="B779" s="13"/>
      <c r="C779" s="13"/>
      <c r="D779" s="13"/>
      <c r="E779" s="13"/>
      <c r="F779" s="13"/>
      <c r="G779" s="13"/>
      <c r="H779" s="13"/>
      <c r="I779" s="13"/>
      <c r="J779" s="13"/>
      <c r="K779" s="13"/>
      <c r="L779" s="13"/>
      <c r="M779" s="13"/>
      <c r="N779" s="13"/>
      <c r="O779" s="13"/>
      <c r="P779" s="13"/>
      <c r="Q779" s="13"/>
      <c r="R779" s="13"/>
      <c r="S779" s="13"/>
      <c r="T779" s="13"/>
      <c r="U779" s="13"/>
      <c r="V779" s="13"/>
    </row>
    <row r="780" spans="2:22" s="69" customFormat="1" x14ac:dyDescent="0.25">
      <c r="B780" s="13"/>
      <c r="C780" s="13"/>
      <c r="D780" s="13"/>
      <c r="E780" s="13"/>
      <c r="F780" s="13"/>
      <c r="G780" s="13"/>
      <c r="H780" s="13"/>
      <c r="I780" s="13"/>
      <c r="J780" s="13"/>
      <c r="K780" s="13"/>
      <c r="L780" s="13"/>
      <c r="M780" s="13"/>
      <c r="N780" s="13"/>
      <c r="O780" s="13"/>
      <c r="P780" s="13"/>
      <c r="Q780" s="13"/>
      <c r="R780" s="13"/>
      <c r="S780" s="13"/>
      <c r="T780" s="13"/>
      <c r="U780" s="13"/>
      <c r="V780" s="13"/>
    </row>
    <row r="781" spans="2:22" s="69" customFormat="1" x14ac:dyDescent="0.25">
      <c r="B781" s="13"/>
      <c r="C781" s="13"/>
      <c r="D781" s="13"/>
      <c r="E781" s="13"/>
      <c r="F781" s="13"/>
      <c r="G781" s="13"/>
      <c r="H781" s="13"/>
      <c r="I781" s="13"/>
      <c r="J781" s="13"/>
      <c r="K781" s="13"/>
      <c r="L781" s="13"/>
      <c r="M781" s="13"/>
      <c r="N781" s="13"/>
      <c r="O781" s="13"/>
      <c r="P781" s="13"/>
      <c r="Q781" s="13"/>
      <c r="R781" s="13"/>
      <c r="S781" s="13"/>
      <c r="T781" s="13"/>
      <c r="U781" s="13"/>
      <c r="V781" s="13"/>
    </row>
    <row r="782" spans="2:22" s="69" customFormat="1" x14ac:dyDescent="0.25">
      <c r="B782" s="13"/>
      <c r="C782" s="13"/>
      <c r="D782" s="13"/>
      <c r="E782" s="13"/>
      <c r="F782" s="13"/>
      <c r="G782" s="13"/>
      <c r="H782" s="13"/>
      <c r="I782" s="13"/>
      <c r="J782" s="13"/>
      <c r="K782" s="13"/>
      <c r="L782" s="13"/>
      <c r="M782" s="13"/>
      <c r="N782" s="13"/>
      <c r="O782" s="13"/>
      <c r="P782" s="13"/>
      <c r="Q782" s="13"/>
      <c r="R782" s="13"/>
      <c r="S782" s="13"/>
      <c r="T782" s="13"/>
      <c r="U782" s="13"/>
      <c r="V782" s="13"/>
    </row>
    <row r="783" spans="2:22" s="69" customFormat="1" x14ac:dyDescent="0.25">
      <c r="B783" s="13"/>
      <c r="C783" s="13"/>
      <c r="D783" s="13"/>
      <c r="E783" s="13"/>
      <c r="F783" s="13"/>
      <c r="G783" s="13"/>
      <c r="H783" s="13"/>
      <c r="I783" s="13"/>
      <c r="J783" s="13"/>
      <c r="K783" s="13"/>
      <c r="L783" s="13"/>
      <c r="M783" s="13"/>
      <c r="N783" s="13"/>
      <c r="O783" s="13"/>
      <c r="P783" s="13"/>
      <c r="Q783" s="13"/>
      <c r="R783" s="13"/>
      <c r="S783" s="13"/>
      <c r="T783" s="13"/>
      <c r="U783" s="13"/>
      <c r="V783" s="13"/>
    </row>
    <row r="784" spans="2:22" s="69" customFormat="1" x14ac:dyDescent="0.25">
      <c r="B784" s="13"/>
      <c r="C784" s="13"/>
      <c r="D784" s="13"/>
      <c r="E784" s="13"/>
      <c r="F784" s="13"/>
      <c r="G784" s="13"/>
      <c r="H784" s="13"/>
      <c r="I784" s="13"/>
      <c r="J784" s="13"/>
      <c r="K784" s="13"/>
      <c r="L784" s="13"/>
      <c r="M784" s="13"/>
      <c r="N784" s="13"/>
      <c r="O784" s="13"/>
      <c r="P784" s="13"/>
      <c r="Q784" s="13"/>
      <c r="R784" s="13"/>
      <c r="S784" s="13"/>
      <c r="T784" s="13"/>
      <c r="U784" s="13"/>
      <c r="V784" s="13"/>
    </row>
    <row r="785" spans="2:22" s="69" customFormat="1" x14ac:dyDescent="0.25">
      <c r="B785" s="13"/>
      <c r="C785" s="13"/>
      <c r="D785" s="13"/>
      <c r="E785" s="13"/>
      <c r="F785" s="13"/>
      <c r="G785" s="13"/>
      <c r="H785" s="13"/>
      <c r="I785" s="13"/>
      <c r="J785" s="13"/>
      <c r="K785" s="13"/>
      <c r="L785" s="13"/>
      <c r="M785" s="13"/>
      <c r="N785" s="13"/>
      <c r="O785" s="13"/>
      <c r="P785" s="13"/>
      <c r="Q785" s="13"/>
      <c r="R785" s="13"/>
      <c r="S785" s="13"/>
      <c r="T785" s="13"/>
      <c r="U785" s="13"/>
      <c r="V785" s="13"/>
    </row>
    <row r="786" spans="2:22" s="69" customFormat="1" x14ac:dyDescent="0.25">
      <c r="B786" s="13"/>
      <c r="C786" s="13"/>
      <c r="D786" s="13"/>
      <c r="E786" s="13"/>
      <c r="F786" s="13"/>
      <c r="G786" s="13"/>
      <c r="H786" s="13"/>
      <c r="I786" s="13"/>
      <c r="J786" s="13"/>
      <c r="K786" s="13"/>
      <c r="L786" s="13"/>
      <c r="M786" s="13"/>
      <c r="N786" s="13"/>
      <c r="O786" s="13"/>
      <c r="P786" s="13"/>
      <c r="Q786" s="13"/>
      <c r="R786" s="13"/>
      <c r="S786" s="13"/>
      <c r="T786" s="13"/>
      <c r="U786" s="13"/>
      <c r="V786" s="13"/>
    </row>
    <row r="787" spans="2:22" s="69" customFormat="1" x14ac:dyDescent="0.25">
      <c r="B787" s="13"/>
      <c r="C787" s="13"/>
      <c r="D787" s="13"/>
      <c r="E787" s="13"/>
      <c r="F787" s="13"/>
      <c r="G787" s="13"/>
      <c r="H787" s="13"/>
      <c r="I787" s="13"/>
      <c r="J787" s="13"/>
      <c r="K787" s="13"/>
      <c r="L787" s="13"/>
      <c r="M787" s="13"/>
      <c r="N787" s="13"/>
      <c r="O787" s="13"/>
      <c r="P787" s="13"/>
      <c r="Q787" s="13"/>
      <c r="R787" s="13"/>
      <c r="S787" s="13"/>
      <c r="T787" s="13"/>
      <c r="U787" s="13"/>
      <c r="V787" s="13"/>
    </row>
    <row r="788" spans="2:22" s="69" customFormat="1" x14ac:dyDescent="0.25">
      <c r="B788" s="13"/>
      <c r="C788" s="13"/>
      <c r="D788" s="13"/>
      <c r="E788" s="13"/>
      <c r="F788" s="13"/>
      <c r="G788" s="13"/>
      <c r="H788" s="13"/>
      <c r="I788" s="13"/>
      <c r="J788" s="13"/>
      <c r="K788" s="13"/>
      <c r="L788" s="13"/>
      <c r="M788" s="13"/>
      <c r="N788" s="13"/>
      <c r="O788" s="13"/>
      <c r="P788" s="13"/>
      <c r="Q788" s="13"/>
      <c r="R788" s="13"/>
      <c r="S788" s="13"/>
      <c r="T788" s="13"/>
      <c r="U788" s="13"/>
      <c r="V788" s="13"/>
    </row>
    <row r="789" spans="2:22" s="69" customFormat="1" x14ac:dyDescent="0.25">
      <c r="B789" s="13"/>
      <c r="C789" s="13"/>
      <c r="D789" s="13"/>
      <c r="E789" s="13"/>
      <c r="F789" s="13"/>
      <c r="G789" s="13"/>
      <c r="H789" s="13"/>
      <c r="I789" s="13"/>
      <c r="J789" s="13"/>
      <c r="K789" s="13"/>
      <c r="L789" s="13"/>
      <c r="M789" s="13"/>
      <c r="N789" s="13"/>
      <c r="O789" s="13"/>
      <c r="P789" s="13"/>
      <c r="Q789" s="13"/>
      <c r="R789" s="13"/>
      <c r="S789" s="13"/>
      <c r="T789" s="13"/>
      <c r="U789" s="13"/>
      <c r="V789" s="13"/>
    </row>
    <row r="790" spans="2:22" s="69" customFormat="1" x14ac:dyDescent="0.25">
      <c r="B790" s="13"/>
      <c r="C790" s="13"/>
      <c r="D790" s="13"/>
      <c r="E790" s="13"/>
      <c r="F790" s="13"/>
      <c r="G790" s="13"/>
      <c r="H790" s="13"/>
      <c r="I790" s="13"/>
      <c r="J790" s="13"/>
      <c r="K790" s="13"/>
      <c r="L790" s="13"/>
      <c r="M790" s="13"/>
      <c r="N790" s="13"/>
      <c r="O790" s="13"/>
      <c r="P790" s="13"/>
      <c r="Q790" s="13"/>
      <c r="R790" s="13"/>
      <c r="S790" s="13"/>
      <c r="T790" s="13"/>
      <c r="U790" s="13"/>
      <c r="V790" s="13"/>
    </row>
    <row r="791" spans="2:22" s="69" customFormat="1" x14ac:dyDescent="0.25">
      <c r="B791" s="13"/>
      <c r="C791" s="13"/>
      <c r="D791" s="13"/>
      <c r="E791" s="13"/>
      <c r="F791" s="13"/>
      <c r="G791" s="13"/>
      <c r="H791" s="13"/>
      <c r="I791" s="13"/>
      <c r="J791" s="13"/>
      <c r="K791" s="13"/>
      <c r="L791" s="13"/>
      <c r="M791" s="13"/>
      <c r="N791" s="13"/>
      <c r="O791" s="13"/>
      <c r="P791" s="13"/>
      <c r="Q791" s="13"/>
      <c r="R791" s="13"/>
      <c r="S791" s="13"/>
      <c r="T791" s="13"/>
      <c r="U791" s="13"/>
      <c r="V791" s="13"/>
    </row>
    <row r="792" spans="2:22" s="69" customFormat="1" x14ac:dyDescent="0.25">
      <c r="B792" s="13"/>
      <c r="C792" s="13"/>
      <c r="D792" s="13"/>
      <c r="E792" s="13"/>
      <c r="F792" s="13"/>
      <c r="G792" s="13"/>
      <c r="H792" s="13"/>
      <c r="I792" s="13"/>
      <c r="J792" s="13"/>
      <c r="K792" s="13"/>
      <c r="L792" s="13"/>
      <c r="M792" s="13"/>
      <c r="N792" s="13"/>
      <c r="O792" s="13"/>
      <c r="P792" s="13"/>
      <c r="Q792" s="13"/>
      <c r="R792" s="13"/>
      <c r="S792" s="13"/>
      <c r="T792" s="13"/>
      <c r="U792" s="13"/>
      <c r="V792" s="13"/>
    </row>
    <row r="793" spans="2:22" s="69" customFormat="1" x14ac:dyDescent="0.25">
      <c r="B793" s="13"/>
      <c r="C793" s="13"/>
      <c r="D793" s="13"/>
      <c r="E793" s="13"/>
      <c r="F793" s="13"/>
      <c r="G793" s="13"/>
      <c r="H793" s="13"/>
      <c r="I793" s="13"/>
      <c r="J793" s="13"/>
      <c r="K793" s="13"/>
      <c r="L793" s="13"/>
      <c r="M793" s="13"/>
      <c r="N793" s="13"/>
      <c r="O793" s="13"/>
      <c r="P793" s="13"/>
      <c r="Q793" s="13"/>
      <c r="R793" s="13"/>
      <c r="S793" s="13"/>
      <c r="T793" s="13"/>
      <c r="U793" s="13"/>
      <c r="V793" s="13"/>
    </row>
    <row r="794" spans="2:22" s="69" customFormat="1" x14ac:dyDescent="0.25">
      <c r="B794" s="13"/>
      <c r="C794" s="13"/>
      <c r="D794" s="13"/>
      <c r="E794" s="13"/>
      <c r="F794" s="13"/>
      <c r="G794" s="13"/>
      <c r="H794" s="13"/>
      <c r="I794" s="13"/>
      <c r="J794" s="13"/>
      <c r="K794" s="13"/>
      <c r="L794" s="13"/>
      <c r="M794" s="13"/>
      <c r="N794" s="13"/>
      <c r="O794" s="13"/>
      <c r="P794" s="13"/>
      <c r="Q794" s="13"/>
      <c r="R794" s="13"/>
      <c r="S794" s="13"/>
      <c r="T794" s="13"/>
      <c r="U794" s="13"/>
      <c r="V794" s="13"/>
    </row>
    <row r="795" spans="2:22" s="69" customFormat="1" x14ac:dyDescent="0.25">
      <c r="B795" s="13"/>
      <c r="C795" s="13"/>
      <c r="D795" s="13"/>
      <c r="E795" s="13"/>
      <c r="F795" s="13"/>
      <c r="G795" s="13"/>
      <c r="H795" s="13"/>
      <c r="I795" s="13"/>
      <c r="J795" s="13"/>
      <c r="K795" s="13"/>
      <c r="L795" s="13"/>
      <c r="M795" s="13"/>
      <c r="N795" s="13"/>
      <c r="O795" s="13"/>
      <c r="P795" s="13"/>
      <c r="Q795" s="13"/>
      <c r="R795" s="13"/>
      <c r="S795" s="13"/>
      <c r="T795" s="13"/>
      <c r="U795" s="13"/>
      <c r="V795" s="13"/>
    </row>
    <row r="796" spans="2:22" s="69" customFormat="1" x14ac:dyDescent="0.25">
      <c r="B796" s="13"/>
      <c r="C796" s="13"/>
      <c r="D796" s="13"/>
      <c r="E796" s="13"/>
      <c r="F796" s="13"/>
      <c r="G796" s="13"/>
      <c r="H796" s="13"/>
      <c r="I796" s="13"/>
      <c r="J796" s="13"/>
      <c r="K796" s="13"/>
      <c r="L796" s="13"/>
      <c r="M796" s="13"/>
      <c r="N796" s="13"/>
      <c r="O796" s="13"/>
      <c r="P796" s="13"/>
      <c r="Q796" s="13"/>
      <c r="R796" s="13"/>
      <c r="S796" s="13"/>
      <c r="T796" s="13"/>
      <c r="U796" s="13"/>
      <c r="V796" s="13"/>
    </row>
    <row r="797" spans="2:22" s="69" customFormat="1" x14ac:dyDescent="0.25">
      <c r="B797" s="13"/>
      <c r="C797" s="13"/>
      <c r="D797" s="13"/>
      <c r="E797" s="13"/>
      <c r="F797" s="13"/>
      <c r="G797" s="13"/>
      <c r="H797" s="13"/>
      <c r="I797" s="13"/>
      <c r="J797" s="13"/>
      <c r="K797" s="13"/>
      <c r="L797" s="13"/>
      <c r="M797" s="13"/>
      <c r="N797" s="13"/>
      <c r="O797" s="13"/>
      <c r="P797" s="13"/>
      <c r="Q797" s="13"/>
      <c r="R797" s="13"/>
      <c r="S797" s="13"/>
      <c r="T797" s="13"/>
      <c r="U797" s="13"/>
      <c r="V797" s="13"/>
    </row>
    <row r="798" spans="2:22" s="69" customFormat="1" x14ac:dyDescent="0.25">
      <c r="B798" s="13"/>
      <c r="C798" s="13"/>
      <c r="D798" s="13"/>
      <c r="E798" s="13"/>
      <c r="F798" s="13"/>
      <c r="G798" s="13"/>
      <c r="H798" s="13"/>
      <c r="I798" s="13"/>
      <c r="J798" s="13"/>
      <c r="K798" s="13"/>
      <c r="L798" s="13"/>
      <c r="M798" s="13"/>
      <c r="N798" s="13"/>
      <c r="O798" s="13"/>
      <c r="P798" s="13"/>
      <c r="Q798" s="13"/>
      <c r="R798" s="13"/>
      <c r="S798" s="13"/>
      <c r="T798" s="13"/>
      <c r="U798" s="13"/>
      <c r="V798" s="13"/>
    </row>
    <row r="799" spans="2:22" s="69" customFormat="1" x14ac:dyDescent="0.25">
      <c r="B799" s="13"/>
      <c r="C799" s="13"/>
      <c r="D799" s="13"/>
      <c r="E799" s="13"/>
      <c r="F799" s="13"/>
      <c r="G799" s="13"/>
      <c r="H799" s="13"/>
      <c r="I799" s="13"/>
      <c r="J799" s="13"/>
      <c r="K799" s="13"/>
      <c r="L799" s="13"/>
      <c r="M799" s="13"/>
      <c r="N799" s="13"/>
      <c r="O799" s="13"/>
      <c r="P799" s="13"/>
      <c r="Q799" s="13"/>
      <c r="R799" s="13"/>
      <c r="S799" s="13"/>
      <c r="T799" s="13"/>
      <c r="U799" s="13"/>
      <c r="V799" s="13"/>
    </row>
    <row r="800" spans="2:22" s="69" customFormat="1" x14ac:dyDescent="0.25">
      <c r="B800" s="13"/>
      <c r="C800" s="13"/>
      <c r="D800" s="13"/>
      <c r="E800" s="13"/>
      <c r="F800" s="13"/>
      <c r="G800" s="13"/>
      <c r="H800" s="13"/>
      <c r="I800" s="13"/>
      <c r="J800" s="13"/>
      <c r="K800" s="13"/>
      <c r="L800" s="13"/>
      <c r="M800" s="13"/>
      <c r="N800" s="13"/>
      <c r="O800" s="13"/>
      <c r="P800" s="13"/>
      <c r="Q800" s="13"/>
      <c r="R800" s="13"/>
      <c r="S800" s="13"/>
      <c r="T800" s="13"/>
      <c r="U800" s="13"/>
      <c r="V800" s="13"/>
    </row>
    <row r="801" spans="2:22" s="69" customFormat="1" x14ac:dyDescent="0.25">
      <c r="B801" s="13"/>
      <c r="C801" s="13"/>
      <c r="D801" s="13"/>
      <c r="E801" s="13"/>
      <c r="F801" s="13"/>
      <c r="G801" s="13"/>
      <c r="H801" s="13"/>
      <c r="I801" s="13"/>
      <c r="J801" s="13"/>
      <c r="K801" s="13"/>
      <c r="L801" s="13"/>
      <c r="M801" s="13"/>
      <c r="N801" s="13"/>
      <c r="O801" s="13"/>
      <c r="P801" s="13"/>
      <c r="Q801" s="13"/>
      <c r="R801" s="13"/>
      <c r="S801" s="13"/>
      <c r="T801" s="13"/>
      <c r="U801" s="13"/>
      <c r="V801" s="13"/>
    </row>
    <row r="802" spans="2:22" s="69" customFormat="1" x14ac:dyDescent="0.25">
      <c r="B802" s="13"/>
      <c r="C802" s="13"/>
      <c r="D802" s="13"/>
      <c r="E802" s="13"/>
      <c r="F802" s="13"/>
      <c r="G802" s="13"/>
      <c r="H802" s="13"/>
      <c r="I802" s="13"/>
      <c r="J802" s="13"/>
      <c r="K802" s="13"/>
      <c r="L802" s="13"/>
      <c r="M802" s="13"/>
      <c r="N802" s="13"/>
      <c r="O802" s="13"/>
      <c r="P802" s="13"/>
      <c r="Q802" s="13"/>
      <c r="R802" s="13"/>
      <c r="S802" s="13"/>
      <c r="T802" s="13"/>
      <c r="U802" s="13"/>
      <c r="V802" s="13"/>
    </row>
    <row r="803" spans="2:22" s="69" customFormat="1" x14ac:dyDescent="0.25">
      <c r="B803" s="13"/>
      <c r="C803" s="13"/>
      <c r="D803" s="13"/>
      <c r="E803" s="13"/>
      <c r="F803" s="13"/>
      <c r="G803" s="13"/>
      <c r="H803" s="13"/>
      <c r="I803" s="13"/>
      <c r="J803" s="13"/>
      <c r="K803" s="13"/>
      <c r="L803" s="13"/>
      <c r="M803" s="13"/>
      <c r="N803" s="13"/>
      <c r="O803" s="13"/>
      <c r="P803" s="13"/>
      <c r="Q803" s="13"/>
      <c r="R803" s="13"/>
      <c r="S803" s="13"/>
      <c r="T803" s="13"/>
      <c r="U803" s="13"/>
      <c r="V803" s="13"/>
    </row>
    <row r="804" spans="2:22" s="69" customFormat="1" x14ac:dyDescent="0.25">
      <c r="B804" s="13"/>
      <c r="C804" s="13"/>
      <c r="D804" s="13"/>
      <c r="E804" s="13"/>
      <c r="F804" s="13"/>
      <c r="G804" s="13"/>
      <c r="H804" s="13"/>
      <c r="I804" s="13"/>
      <c r="J804" s="13"/>
      <c r="K804" s="13"/>
      <c r="L804" s="13"/>
      <c r="M804" s="13"/>
      <c r="N804" s="13"/>
      <c r="O804" s="13"/>
      <c r="P804" s="13"/>
      <c r="Q804" s="13"/>
      <c r="R804" s="13"/>
      <c r="S804" s="13"/>
      <c r="T804" s="13"/>
      <c r="U804" s="13"/>
      <c r="V804" s="13"/>
    </row>
    <row r="805" spans="2:22" s="69" customFormat="1" x14ac:dyDescent="0.25">
      <c r="B805" s="13"/>
      <c r="C805" s="13"/>
      <c r="D805" s="13"/>
      <c r="E805" s="13"/>
      <c r="F805" s="13"/>
      <c r="G805" s="13"/>
      <c r="H805" s="13"/>
      <c r="I805" s="13"/>
      <c r="J805" s="13"/>
      <c r="K805" s="13"/>
      <c r="L805" s="13"/>
      <c r="M805" s="13"/>
      <c r="N805" s="13"/>
      <c r="O805" s="13"/>
      <c r="P805" s="13"/>
      <c r="Q805" s="13"/>
      <c r="R805" s="13"/>
      <c r="S805" s="13"/>
      <c r="T805" s="13"/>
      <c r="U805" s="13"/>
      <c r="V805" s="13"/>
    </row>
    <row r="806" spans="2:22" s="69" customFormat="1" x14ac:dyDescent="0.25">
      <c r="B806" s="13"/>
      <c r="C806" s="13"/>
      <c r="D806" s="13"/>
      <c r="E806" s="13"/>
      <c r="F806" s="13"/>
      <c r="G806" s="13"/>
      <c r="H806" s="13"/>
      <c r="I806" s="13"/>
      <c r="J806" s="13"/>
      <c r="K806" s="13"/>
      <c r="L806" s="13"/>
      <c r="M806" s="13"/>
      <c r="N806" s="13"/>
      <c r="O806" s="13"/>
      <c r="P806" s="13"/>
      <c r="Q806" s="13"/>
      <c r="R806" s="13"/>
      <c r="S806" s="13"/>
      <c r="T806" s="13"/>
      <c r="U806" s="13"/>
      <c r="V806" s="13"/>
    </row>
    <row r="807" spans="2:22" s="69" customFormat="1" x14ac:dyDescent="0.25">
      <c r="B807" s="13"/>
      <c r="C807" s="13"/>
      <c r="D807" s="13"/>
      <c r="E807" s="13"/>
      <c r="F807" s="13"/>
      <c r="G807" s="13"/>
      <c r="H807" s="13"/>
      <c r="I807" s="13"/>
      <c r="J807" s="13"/>
      <c r="K807" s="13"/>
      <c r="L807" s="13"/>
      <c r="M807" s="13"/>
      <c r="N807" s="13"/>
      <c r="O807" s="13"/>
      <c r="P807" s="13"/>
      <c r="Q807" s="13"/>
      <c r="R807" s="13"/>
      <c r="S807" s="13"/>
      <c r="T807" s="13"/>
      <c r="U807" s="13"/>
      <c r="V807" s="13"/>
    </row>
    <row r="808" spans="2:22" s="69" customFormat="1" x14ac:dyDescent="0.25">
      <c r="B808" s="13"/>
      <c r="C808" s="13"/>
      <c r="D808" s="13"/>
      <c r="E808" s="13"/>
      <c r="F808" s="13"/>
      <c r="G808" s="13"/>
      <c r="H808" s="13"/>
      <c r="I808" s="13"/>
      <c r="J808" s="13"/>
      <c r="K808" s="13"/>
      <c r="L808" s="13"/>
      <c r="M808" s="13"/>
      <c r="N808" s="13"/>
      <c r="O808" s="13"/>
      <c r="P808" s="13"/>
      <c r="Q808" s="13"/>
      <c r="R808" s="13"/>
      <c r="S808" s="13"/>
      <c r="T808" s="13"/>
      <c r="U808" s="13"/>
      <c r="V808" s="13"/>
    </row>
    <row r="809" spans="2:22" s="69" customFormat="1" x14ac:dyDescent="0.25">
      <c r="B809" s="13"/>
      <c r="C809" s="13"/>
      <c r="D809" s="13"/>
      <c r="E809" s="13"/>
      <c r="F809" s="13"/>
      <c r="G809" s="13"/>
      <c r="H809" s="13"/>
      <c r="I809" s="13"/>
      <c r="J809" s="13"/>
      <c r="K809" s="13"/>
      <c r="L809" s="13"/>
      <c r="M809" s="13"/>
      <c r="N809" s="13"/>
      <c r="O809" s="13"/>
      <c r="P809" s="13"/>
      <c r="Q809" s="13"/>
      <c r="R809" s="13"/>
      <c r="S809" s="13"/>
      <c r="T809" s="13"/>
      <c r="U809" s="13"/>
      <c r="V809" s="13"/>
    </row>
    <row r="810" spans="2:22" s="69" customFormat="1" x14ac:dyDescent="0.25">
      <c r="B810" s="13"/>
      <c r="C810" s="13"/>
      <c r="D810" s="13"/>
      <c r="E810" s="13"/>
      <c r="F810" s="13"/>
      <c r="G810" s="13"/>
      <c r="H810" s="13"/>
      <c r="I810" s="13"/>
      <c r="J810" s="13"/>
      <c r="K810" s="13"/>
      <c r="L810" s="13"/>
      <c r="M810" s="13"/>
      <c r="N810" s="13"/>
      <c r="O810" s="13"/>
      <c r="P810" s="13"/>
      <c r="Q810" s="13"/>
      <c r="R810" s="13"/>
      <c r="S810" s="13"/>
      <c r="T810" s="13"/>
      <c r="U810" s="13"/>
      <c r="V810" s="13"/>
    </row>
    <row r="811" spans="2:22" s="69" customFormat="1" x14ac:dyDescent="0.25">
      <c r="B811" s="13"/>
      <c r="C811" s="13"/>
      <c r="D811" s="13"/>
      <c r="E811" s="13"/>
      <c r="F811" s="13"/>
      <c r="G811" s="13"/>
      <c r="H811" s="13"/>
      <c r="I811" s="13"/>
      <c r="J811" s="13"/>
      <c r="K811" s="13"/>
      <c r="L811" s="13"/>
      <c r="M811" s="13"/>
      <c r="N811" s="13"/>
      <c r="O811" s="13"/>
      <c r="P811" s="13"/>
      <c r="Q811" s="13"/>
      <c r="R811" s="13"/>
      <c r="S811" s="13"/>
      <c r="T811" s="13"/>
      <c r="U811" s="13"/>
      <c r="V811" s="13"/>
    </row>
    <row r="812" spans="2:22" s="69" customFormat="1" x14ac:dyDescent="0.25">
      <c r="B812" s="13"/>
      <c r="C812" s="13"/>
      <c r="D812" s="13"/>
      <c r="E812" s="13"/>
      <c r="F812" s="13"/>
      <c r="G812" s="13"/>
      <c r="H812" s="13"/>
      <c r="I812" s="13"/>
      <c r="J812" s="13"/>
      <c r="K812" s="13"/>
      <c r="L812" s="13"/>
      <c r="M812" s="13"/>
      <c r="N812" s="13"/>
      <c r="O812" s="13"/>
      <c r="P812" s="13"/>
      <c r="Q812" s="13"/>
      <c r="R812" s="13"/>
      <c r="S812" s="13"/>
      <c r="T812" s="13"/>
      <c r="U812" s="13"/>
      <c r="V812" s="13"/>
    </row>
    <row r="813" spans="2:22" s="69" customFormat="1" x14ac:dyDescent="0.25">
      <c r="B813" s="13"/>
      <c r="C813" s="13"/>
      <c r="D813" s="13"/>
      <c r="E813" s="13"/>
      <c r="F813" s="13"/>
      <c r="G813" s="13"/>
      <c r="H813" s="13"/>
      <c r="I813" s="13"/>
      <c r="J813" s="13"/>
      <c r="K813" s="13"/>
      <c r="L813" s="13"/>
      <c r="M813" s="13"/>
      <c r="N813" s="13"/>
      <c r="O813" s="13"/>
      <c r="P813" s="13"/>
      <c r="Q813" s="13"/>
      <c r="R813" s="13"/>
      <c r="S813" s="13"/>
      <c r="T813" s="13"/>
      <c r="U813" s="13"/>
      <c r="V813" s="13"/>
    </row>
    <row r="814" spans="2:22" s="69" customFormat="1" x14ac:dyDescent="0.25">
      <c r="B814" s="13"/>
      <c r="C814" s="13"/>
      <c r="D814" s="13"/>
      <c r="E814" s="13"/>
      <c r="F814" s="13"/>
      <c r="G814" s="13"/>
      <c r="H814" s="13"/>
      <c r="I814" s="13"/>
      <c r="J814" s="13"/>
      <c r="K814" s="13"/>
      <c r="L814" s="13"/>
      <c r="M814" s="13"/>
      <c r="N814" s="13"/>
      <c r="O814" s="13"/>
      <c r="P814" s="13"/>
      <c r="Q814" s="13"/>
      <c r="R814" s="13"/>
      <c r="S814" s="13"/>
      <c r="T814" s="13"/>
      <c r="U814" s="13"/>
      <c r="V814" s="13"/>
    </row>
    <row r="815" spans="2:22" s="69" customFormat="1" x14ac:dyDescent="0.25">
      <c r="B815" s="13"/>
      <c r="C815" s="13"/>
      <c r="D815" s="13"/>
      <c r="E815" s="13"/>
      <c r="F815" s="13"/>
      <c r="G815" s="13"/>
      <c r="H815" s="13"/>
      <c r="I815" s="13"/>
      <c r="J815" s="13"/>
      <c r="K815" s="13"/>
      <c r="L815" s="13"/>
      <c r="M815" s="13"/>
      <c r="N815" s="13"/>
      <c r="O815" s="13"/>
      <c r="P815" s="13"/>
      <c r="Q815" s="13"/>
      <c r="R815" s="13"/>
      <c r="S815" s="13"/>
      <c r="T815" s="13"/>
      <c r="U815" s="13"/>
      <c r="V815" s="13"/>
    </row>
    <row r="816" spans="2:22" s="69" customFormat="1" x14ac:dyDescent="0.25">
      <c r="B816" s="13"/>
      <c r="C816" s="13"/>
      <c r="D816" s="13"/>
      <c r="E816" s="13"/>
      <c r="F816" s="13"/>
      <c r="G816" s="13"/>
      <c r="H816" s="13"/>
      <c r="I816" s="13"/>
      <c r="J816" s="13"/>
      <c r="K816" s="13"/>
      <c r="L816" s="13"/>
      <c r="M816" s="13"/>
      <c r="N816" s="13"/>
      <c r="O816" s="13"/>
      <c r="P816" s="13"/>
      <c r="Q816" s="13"/>
      <c r="R816" s="13"/>
      <c r="S816" s="13"/>
      <c r="T816" s="13"/>
      <c r="U816" s="13"/>
      <c r="V816" s="13"/>
    </row>
    <row r="817" spans="2:22" s="69" customFormat="1" x14ac:dyDescent="0.25">
      <c r="B817" s="13"/>
      <c r="C817" s="13"/>
      <c r="D817" s="13"/>
      <c r="E817" s="13"/>
      <c r="F817" s="13"/>
      <c r="G817" s="13"/>
      <c r="H817" s="13"/>
      <c r="I817" s="13"/>
      <c r="J817" s="13"/>
      <c r="K817" s="13"/>
      <c r="L817" s="13"/>
      <c r="M817" s="13"/>
      <c r="N817" s="13"/>
      <c r="O817" s="13"/>
      <c r="P817" s="13"/>
      <c r="Q817" s="13"/>
      <c r="R817" s="13"/>
      <c r="S817" s="13"/>
      <c r="T817" s="13"/>
      <c r="U817" s="13"/>
      <c r="V817" s="13"/>
    </row>
    <row r="818" spans="2:22" s="69" customFormat="1" x14ac:dyDescent="0.25">
      <c r="B818" s="13"/>
      <c r="C818" s="13"/>
      <c r="D818" s="13"/>
      <c r="E818" s="13"/>
      <c r="F818" s="13"/>
      <c r="G818" s="13"/>
      <c r="H818" s="13"/>
      <c r="I818" s="13"/>
      <c r="J818" s="13"/>
      <c r="K818" s="13"/>
      <c r="L818" s="13"/>
      <c r="M818" s="13"/>
      <c r="N818" s="13"/>
      <c r="O818" s="13"/>
      <c r="P818" s="13"/>
      <c r="Q818" s="13"/>
      <c r="R818" s="13"/>
      <c r="S818" s="13"/>
      <c r="T818" s="13"/>
      <c r="U818" s="13"/>
      <c r="V818" s="13"/>
    </row>
    <row r="819" spans="2:22" s="69" customFormat="1" x14ac:dyDescent="0.25">
      <c r="B819" s="13"/>
      <c r="C819" s="13"/>
      <c r="D819" s="13"/>
      <c r="E819" s="13"/>
      <c r="F819" s="13"/>
      <c r="G819" s="13"/>
      <c r="H819" s="13"/>
      <c r="I819" s="13"/>
      <c r="J819" s="13"/>
      <c r="K819" s="13"/>
      <c r="L819" s="13"/>
      <c r="M819" s="13"/>
      <c r="N819" s="13"/>
      <c r="O819" s="13"/>
      <c r="P819" s="13"/>
      <c r="Q819" s="13"/>
      <c r="R819" s="13"/>
      <c r="S819" s="13"/>
      <c r="T819" s="13"/>
      <c r="U819" s="13"/>
      <c r="V819" s="13"/>
    </row>
    <row r="820" spans="2:22" s="69" customFormat="1" x14ac:dyDescent="0.25">
      <c r="B820" s="13"/>
      <c r="C820" s="13"/>
      <c r="D820" s="13"/>
      <c r="E820" s="13"/>
      <c r="F820" s="13"/>
      <c r="G820" s="13"/>
      <c r="H820" s="13"/>
      <c r="I820" s="13"/>
      <c r="J820" s="13"/>
      <c r="K820" s="13"/>
      <c r="L820" s="13"/>
      <c r="M820" s="13"/>
      <c r="N820" s="13"/>
      <c r="O820" s="13"/>
      <c r="P820" s="13"/>
      <c r="Q820" s="13"/>
      <c r="R820" s="13"/>
      <c r="S820" s="13"/>
      <c r="T820" s="13"/>
      <c r="U820" s="13"/>
      <c r="V820" s="13"/>
    </row>
    <row r="821" spans="2:22" s="69" customFormat="1" x14ac:dyDescent="0.25">
      <c r="B821" s="13"/>
      <c r="C821" s="13"/>
      <c r="D821" s="13"/>
      <c r="E821" s="13"/>
      <c r="F821" s="13"/>
      <c r="G821" s="13"/>
      <c r="H821" s="13"/>
      <c r="I821" s="13"/>
      <c r="J821" s="13"/>
      <c r="K821" s="13"/>
      <c r="L821" s="13"/>
      <c r="M821" s="13"/>
      <c r="N821" s="13"/>
      <c r="O821" s="13"/>
      <c r="P821" s="13"/>
      <c r="Q821" s="13"/>
      <c r="R821" s="13"/>
      <c r="S821" s="13"/>
      <c r="T821" s="13"/>
      <c r="U821" s="13"/>
      <c r="V821" s="13"/>
    </row>
    <row r="822" spans="2:22" s="69" customFormat="1" x14ac:dyDescent="0.25">
      <c r="B822" s="13"/>
      <c r="C822" s="13"/>
      <c r="D822" s="13"/>
      <c r="E822" s="13"/>
      <c r="F822" s="13"/>
      <c r="G822" s="13"/>
      <c r="H822" s="13"/>
      <c r="I822" s="13"/>
      <c r="J822" s="13"/>
      <c r="K822" s="13"/>
      <c r="L822" s="13"/>
      <c r="M822" s="13"/>
      <c r="N822" s="13"/>
      <c r="O822" s="13"/>
      <c r="P822" s="13"/>
      <c r="Q822" s="13"/>
      <c r="R822" s="13"/>
      <c r="S822" s="13"/>
      <c r="T822" s="13"/>
      <c r="U822" s="13"/>
      <c r="V822" s="13"/>
    </row>
    <row r="823" spans="2:22" s="69" customFormat="1" x14ac:dyDescent="0.25">
      <c r="B823" s="13"/>
      <c r="C823" s="13"/>
      <c r="D823" s="13"/>
      <c r="E823" s="13"/>
      <c r="F823" s="13"/>
      <c r="G823" s="13"/>
      <c r="H823" s="13"/>
      <c r="I823" s="13"/>
      <c r="J823" s="13"/>
      <c r="K823" s="13"/>
      <c r="L823" s="13"/>
      <c r="M823" s="13"/>
      <c r="N823" s="13"/>
      <c r="O823" s="13"/>
      <c r="P823" s="13"/>
      <c r="Q823" s="13"/>
      <c r="R823" s="13"/>
      <c r="S823" s="13"/>
      <c r="T823" s="13"/>
      <c r="U823" s="13"/>
      <c r="V823" s="13"/>
    </row>
    <row r="824" spans="2:22" s="69" customFormat="1" x14ac:dyDescent="0.25">
      <c r="B824" s="13"/>
      <c r="C824" s="13"/>
      <c r="D824" s="13"/>
      <c r="E824" s="13"/>
      <c r="F824" s="13"/>
      <c r="G824" s="13"/>
      <c r="H824" s="13"/>
      <c r="I824" s="13"/>
      <c r="J824" s="13"/>
      <c r="K824" s="13"/>
      <c r="L824" s="13"/>
      <c r="M824" s="13"/>
      <c r="N824" s="13"/>
      <c r="O824" s="13"/>
      <c r="P824" s="13"/>
      <c r="Q824" s="13"/>
      <c r="R824" s="13"/>
      <c r="S824" s="13"/>
      <c r="T824" s="13"/>
      <c r="U824" s="13"/>
      <c r="V824" s="13"/>
    </row>
    <row r="825" spans="2:22" s="69" customFormat="1" x14ac:dyDescent="0.25">
      <c r="B825" s="13"/>
      <c r="C825" s="13"/>
      <c r="D825" s="13"/>
      <c r="E825" s="13"/>
      <c r="F825" s="13"/>
      <c r="G825" s="13"/>
      <c r="H825" s="13"/>
      <c r="I825" s="13"/>
      <c r="J825" s="13"/>
      <c r="K825" s="13"/>
      <c r="L825" s="13"/>
      <c r="M825" s="13"/>
      <c r="N825" s="13"/>
      <c r="O825" s="13"/>
      <c r="P825" s="13"/>
      <c r="Q825" s="13"/>
      <c r="R825" s="13"/>
      <c r="S825" s="13"/>
      <c r="T825" s="13"/>
      <c r="U825" s="13"/>
      <c r="V825" s="13"/>
    </row>
    <row r="826" spans="2:22" s="69" customFormat="1" x14ac:dyDescent="0.25">
      <c r="B826" s="13"/>
      <c r="C826" s="13"/>
      <c r="D826" s="13"/>
      <c r="E826" s="13"/>
      <c r="F826" s="13"/>
      <c r="G826" s="13"/>
      <c r="H826" s="13"/>
      <c r="I826" s="13"/>
      <c r="J826" s="13"/>
      <c r="K826" s="13"/>
      <c r="L826" s="13"/>
      <c r="M826" s="13"/>
      <c r="N826" s="13"/>
      <c r="O826" s="13"/>
      <c r="P826" s="13"/>
      <c r="Q826" s="13"/>
      <c r="R826" s="13"/>
      <c r="S826" s="13"/>
      <c r="T826" s="13"/>
      <c r="U826" s="13"/>
      <c r="V826" s="13"/>
    </row>
    <row r="827" spans="2:22" s="69" customFormat="1" x14ac:dyDescent="0.25">
      <c r="B827" s="13"/>
      <c r="C827" s="13"/>
      <c r="D827" s="13"/>
      <c r="E827" s="13"/>
      <c r="F827" s="13"/>
      <c r="G827" s="13"/>
      <c r="H827" s="13"/>
      <c r="I827" s="13"/>
      <c r="J827" s="13"/>
      <c r="K827" s="13"/>
      <c r="L827" s="13"/>
      <c r="M827" s="13"/>
      <c r="N827" s="13"/>
      <c r="O827" s="13"/>
      <c r="P827" s="13"/>
      <c r="Q827" s="13"/>
      <c r="R827" s="13"/>
      <c r="S827" s="13"/>
      <c r="T827" s="13"/>
      <c r="U827" s="13"/>
      <c r="V827" s="13"/>
    </row>
    <row r="828" spans="2:22" s="69" customFormat="1" x14ac:dyDescent="0.25">
      <c r="B828" s="13"/>
      <c r="C828" s="13"/>
      <c r="D828" s="13"/>
      <c r="E828" s="13"/>
      <c r="F828" s="13"/>
      <c r="G828" s="13"/>
      <c r="H828" s="13"/>
      <c r="I828" s="13"/>
      <c r="J828" s="13"/>
      <c r="K828" s="13"/>
      <c r="L828" s="13"/>
      <c r="M828" s="13"/>
      <c r="N828" s="13"/>
      <c r="O828" s="13"/>
      <c r="P828" s="13"/>
      <c r="Q828" s="13"/>
      <c r="R828" s="13"/>
      <c r="S828" s="13"/>
      <c r="T828" s="13"/>
      <c r="U828" s="13"/>
      <c r="V828" s="13"/>
    </row>
    <row r="829" spans="2:22" s="69" customFormat="1" x14ac:dyDescent="0.25">
      <c r="B829" s="13"/>
      <c r="C829" s="13"/>
      <c r="D829" s="13"/>
      <c r="E829" s="13"/>
      <c r="F829" s="13"/>
      <c r="G829" s="13"/>
      <c r="H829" s="13"/>
      <c r="I829" s="13"/>
      <c r="J829" s="13"/>
      <c r="K829" s="13"/>
      <c r="L829" s="13"/>
      <c r="M829" s="13"/>
      <c r="N829" s="13"/>
      <c r="O829" s="13"/>
      <c r="P829" s="13"/>
      <c r="Q829" s="13"/>
      <c r="R829" s="13"/>
      <c r="S829" s="13"/>
      <c r="T829" s="13"/>
      <c r="U829" s="13"/>
      <c r="V829" s="13"/>
    </row>
    <row r="830" spans="2:22" s="69" customFormat="1" x14ac:dyDescent="0.25">
      <c r="B830" s="13"/>
      <c r="C830" s="13"/>
      <c r="D830" s="13"/>
      <c r="E830" s="13"/>
      <c r="F830" s="13"/>
      <c r="G830" s="13"/>
      <c r="H830" s="13"/>
      <c r="I830" s="13"/>
      <c r="J830" s="13"/>
      <c r="K830" s="13"/>
      <c r="L830" s="13"/>
      <c r="M830" s="13"/>
      <c r="N830" s="13"/>
      <c r="O830" s="13"/>
      <c r="P830" s="13"/>
      <c r="Q830" s="13"/>
      <c r="R830" s="13"/>
      <c r="S830" s="13"/>
      <c r="T830" s="13"/>
      <c r="U830" s="13"/>
      <c r="V830" s="13"/>
    </row>
    <row r="831" spans="2:22" s="69" customFormat="1" x14ac:dyDescent="0.25">
      <c r="B831" s="13"/>
      <c r="C831" s="13"/>
      <c r="D831" s="13"/>
      <c r="E831" s="13"/>
      <c r="F831" s="13"/>
      <c r="G831" s="13"/>
      <c r="H831" s="13"/>
      <c r="I831" s="13"/>
      <c r="J831" s="13"/>
      <c r="K831" s="13"/>
      <c r="L831" s="13"/>
      <c r="M831" s="13"/>
      <c r="N831" s="13"/>
      <c r="O831" s="13"/>
      <c r="P831" s="13"/>
      <c r="Q831" s="13"/>
      <c r="R831" s="13"/>
      <c r="S831" s="13"/>
      <c r="T831" s="13"/>
      <c r="U831" s="13"/>
      <c r="V831" s="13"/>
    </row>
    <row r="832" spans="2:22" s="69" customFormat="1" x14ac:dyDescent="0.25">
      <c r="B832" s="13"/>
      <c r="C832" s="13"/>
      <c r="D832" s="13"/>
      <c r="E832" s="13"/>
      <c r="F832" s="13"/>
      <c r="G832" s="13"/>
      <c r="H832" s="13"/>
      <c r="I832" s="13"/>
      <c r="J832" s="13"/>
      <c r="K832" s="13"/>
      <c r="L832" s="13"/>
      <c r="M832" s="13"/>
      <c r="N832" s="13"/>
      <c r="O832" s="13"/>
      <c r="P832" s="13"/>
      <c r="Q832" s="13"/>
      <c r="R832" s="13"/>
      <c r="S832" s="13"/>
      <c r="T832" s="13"/>
      <c r="U832" s="13"/>
      <c r="V832" s="13"/>
    </row>
    <row r="833" spans="2:22" s="69" customFormat="1" x14ac:dyDescent="0.25">
      <c r="B833" s="13"/>
      <c r="C833" s="13"/>
      <c r="D833" s="13"/>
      <c r="E833" s="13"/>
      <c r="F833" s="13"/>
      <c r="G833" s="13"/>
      <c r="H833" s="13"/>
      <c r="I833" s="13"/>
      <c r="J833" s="13"/>
      <c r="K833" s="13"/>
      <c r="L833" s="13"/>
      <c r="M833" s="13"/>
      <c r="N833" s="13"/>
      <c r="O833" s="13"/>
      <c r="P833" s="13"/>
      <c r="Q833" s="13"/>
      <c r="R833" s="13"/>
      <c r="S833" s="13"/>
      <c r="T833" s="13"/>
      <c r="U833" s="13"/>
      <c r="V833" s="13"/>
    </row>
    <row r="834" spans="2:22" s="69" customFormat="1" x14ac:dyDescent="0.25">
      <c r="B834" s="13"/>
      <c r="C834" s="13"/>
      <c r="D834" s="13"/>
      <c r="E834" s="13"/>
      <c r="F834" s="13"/>
      <c r="G834" s="13"/>
      <c r="H834" s="13"/>
      <c r="I834" s="13"/>
      <c r="J834" s="13"/>
      <c r="K834" s="13"/>
      <c r="L834" s="13"/>
      <c r="M834" s="13"/>
      <c r="N834" s="13"/>
      <c r="O834" s="13"/>
      <c r="P834" s="13"/>
      <c r="Q834" s="13"/>
      <c r="R834" s="13"/>
      <c r="S834" s="13"/>
      <c r="T834" s="13"/>
      <c r="U834" s="13"/>
      <c r="V834" s="13"/>
    </row>
    <row r="835" spans="2:22" s="69" customFormat="1" x14ac:dyDescent="0.25">
      <c r="B835" s="13"/>
      <c r="C835" s="13"/>
      <c r="D835" s="13"/>
      <c r="E835" s="13"/>
      <c r="F835" s="13"/>
      <c r="G835" s="13"/>
      <c r="H835" s="13"/>
      <c r="I835" s="13"/>
      <c r="J835" s="13"/>
      <c r="K835" s="13"/>
      <c r="L835" s="13"/>
      <c r="M835" s="13"/>
      <c r="N835" s="13"/>
      <c r="O835" s="13"/>
      <c r="P835" s="13"/>
      <c r="Q835" s="13"/>
      <c r="R835" s="13"/>
      <c r="S835" s="13"/>
      <c r="T835" s="13"/>
      <c r="U835" s="13"/>
      <c r="V835" s="13"/>
    </row>
    <row r="836" spans="2:22" s="69" customFormat="1" x14ac:dyDescent="0.25">
      <c r="B836" s="13"/>
      <c r="C836" s="13"/>
      <c r="D836" s="13"/>
      <c r="E836" s="13"/>
      <c r="F836" s="13"/>
      <c r="G836" s="13"/>
      <c r="H836" s="13"/>
      <c r="I836" s="13"/>
      <c r="J836" s="13"/>
      <c r="K836" s="13"/>
      <c r="L836" s="13"/>
      <c r="M836" s="13"/>
      <c r="N836" s="13"/>
      <c r="O836" s="13"/>
      <c r="P836" s="13"/>
      <c r="Q836" s="13"/>
      <c r="R836" s="13"/>
      <c r="S836" s="13"/>
      <c r="T836" s="13"/>
      <c r="U836" s="13"/>
      <c r="V836" s="13"/>
    </row>
    <row r="837" spans="2:22" s="69" customFormat="1" x14ac:dyDescent="0.25">
      <c r="B837" s="13"/>
      <c r="C837" s="13"/>
      <c r="D837" s="13"/>
      <c r="E837" s="13"/>
      <c r="F837" s="13"/>
      <c r="G837" s="13"/>
      <c r="H837" s="13"/>
      <c r="I837" s="13"/>
      <c r="J837" s="13"/>
      <c r="K837" s="13"/>
      <c r="L837" s="13"/>
      <c r="M837" s="13"/>
      <c r="N837" s="13"/>
      <c r="O837" s="13"/>
      <c r="P837" s="13"/>
      <c r="Q837" s="13"/>
      <c r="R837" s="13"/>
      <c r="S837" s="13"/>
      <c r="T837" s="13"/>
      <c r="U837" s="13"/>
      <c r="V837" s="13"/>
    </row>
    <row r="838" spans="2:22" s="69" customFormat="1" x14ac:dyDescent="0.25">
      <c r="B838" s="13"/>
      <c r="C838" s="13"/>
      <c r="D838" s="13"/>
      <c r="E838" s="13"/>
      <c r="F838" s="13"/>
      <c r="G838" s="13"/>
      <c r="H838" s="13"/>
      <c r="I838" s="13"/>
      <c r="J838" s="13"/>
      <c r="K838" s="13"/>
      <c r="L838" s="13"/>
      <c r="M838" s="13"/>
      <c r="N838" s="13"/>
      <c r="O838" s="13"/>
      <c r="P838" s="13"/>
      <c r="Q838" s="13"/>
      <c r="R838" s="13"/>
      <c r="S838" s="13"/>
      <c r="T838" s="13"/>
      <c r="U838" s="13"/>
      <c r="V838" s="13"/>
    </row>
    <row r="839" spans="2:22" s="69" customFormat="1" x14ac:dyDescent="0.25">
      <c r="B839" s="13"/>
      <c r="C839" s="13"/>
      <c r="D839" s="13"/>
      <c r="E839" s="13"/>
      <c r="F839" s="13"/>
      <c r="G839" s="13"/>
      <c r="H839" s="13"/>
      <c r="I839" s="13"/>
      <c r="J839" s="13"/>
      <c r="K839" s="13"/>
      <c r="L839" s="13"/>
      <c r="M839" s="13"/>
      <c r="N839" s="13"/>
      <c r="O839" s="13"/>
      <c r="P839" s="13"/>
      <c r="Q839" s="13"/>
      <c r="R839" s="13"/>
      <c r="S839" s="13"/>
      <c r="T839" s="13"/>
      <c r="U839" s="13"/>
      <c r="V839" s="13"/>
    </row>
    <row r="840" spans="2:22" s="69" customFormat="1" x14ac:dyDescent="0.25">
      <c r="B840" s="13"/>
      <c r="C840" s="13"/>
      <c r="D840" s="13"/>
      <c r="E840" s="13"/>
      <c r="F840" s="13"/>
      <c r="G840" s="13"/>
      <c r="H840" s="13"/>
      <c r="I840" s="13"/>
      <c r="J840" s="13"/>
      <c r="K840" s="13"/>
      <c r="L840" s="13"/>
      <c r="M840" s="13"/>
      <c r="N840" s="13"/>
      <c r="O840" s="13"/>
      <c r="P840" s="13"/>
      <c r="Q840" s="13"/>
      <c r="R840" s="13"/>
      <c r="S840" s="13"/>
      <c r="T840" s="13"/>
      <c r="U840" s="13"/>
      <c r="V840" s="13"/>
    </row>
    <row r="841" spans="2:22" s="69" customFormat="1" x14ac:dyDescent="0.25">
      <c r="B841" s="13"/>
      <c r="C841" s="13"/>
      <c r="D841" s="13"/>
      <c r="E841" s="13"/>
      <c r="F841" s="13"/>
      <c r="G841" s="13"/>
      <c r="H841" s="13"/>
      <c r="I841" s="13"/>
      <c r="J841" s="13"/>
      <c r="K841" s="13"/>
      <c r="L841" s="13"/>
      <c r="M841" s="13"/>
      <c r="N841" s="13"/>
      <c r="O841" s="13"/>
      <c r="P841" s="13"/>
      <c r="Q841" s="13"/>
      <c r="R841" s="13"/>
      <c r="S841" s="13"/>
      <c r="T841" s="13"/>
      <c r="U841" s="13"/>
      <c r="V841" s="13"/>
    </row>
    <row r="842" spans="2:22" s="69" customFormat="1" x14ac:dyDescent="0.25">
      <c r="B842" s="13"/>
      <c r="C842" s="13"/>
      <c r="D842" s="13"/>
      <c r="E842" s="13"/>
      <c r="F842" s="13"/>
      <c r="G842" s="13"/>
      <c r="H842" s="13"/>
      <c r="I842" s="13"/>
      <c r="J842" s="13"/>
      <c r="K842" s="13"/>
      <c r="L842" s="13"/>
      <c r="M842" s="13"/>
      <c r="N842" s="13"/>
      <c r="O842" s="13"/>
      <c r="P842" s="13"/>
      <c r="Q842" s="13"/>
      <c r="R842" s="13"/>
      <c r="S842" s="13"/>
      <c r="T842" s="13"/>
      <c r="U842" s="13"/>
      <c r="V842" s="13"/>
    </row>
    <row r="843" spans="2:22" s="69" customFormat="1" x14ac:dyDescent="0.25">
      <c r="B843" s="13"/>
      <c r="C843" s="13"/>
      <c r="D843" s="13"/>
      <c r="E843" s="13"/>
      <c r="F843" s="13"/>
      <c r="G843" s="13"/>
      <c r="H843" s="13"/>
      <c r="I843" s="13"/>
      <c r="J843" s="13"/>
      <c r="K843" s="13"/>
      <c r="L843" s="13"/>
      <c r="M843" s="13"/>
      <c r="N843" s="13"/>
      <c r="O843" s="13"/>
      <c r="P843" s="13"/>
      <c r="Q843" s="13"/>
      <c r="R843" s="13"/>
      <c r="S843" s="13"/>
      <c r="T843" s="13"/>
      <c r="U843" s="13"/>
      <c r="V843" s="13"/>
    </row>
    <row r="844" spans="2:22" s="69" customFormat="1" x14ac:dyDescent="0.25">
      <c r="B844" s="13"/>
      <c r="C844" s="13"/>
      <c r="D844" s="13"/>
      <c r="E844" s="13"/>
      <c r="F844" s="13"/>
      <c r="G844" s="13"/>
      <c r="H844" s="13"/>
      <c r="I844" s="13"/>
      <c r="J844" s="13"/>
      <c r="K844" s="13"/>
      <c r="L844" s="13"/>
      <c r="M844" s="13"/>
      <c r="N844" s="13"/>
      <c r="O844" s="13"/>
      <c r="P844" s="13"/>
      <c r="Q844" s="13"/>
      <c r="R844" s="13"/>
      <c r="S844" s="13"/>
      <c r="T844" s="13"/>
      <c r="U844" s="13"/>
      <c r="V844" s="13"/>
    </row>
    <row r="845" spans="2:22" s="69" customFormat="1" x14ac:dyDescent="0.25">
      <c r="B845" s="13"/>
      <c r="C845" s="13"/>
      <c r="D845" s="13"/>
      <c r="E845" s="13"/>
      <c r="F845" s="13"/>
      <c r="G845" s="13"/>
      <c r="H845" s="13"/>
      <c r="I845" s="13"/>
      <c r="J845" s="13"/>
      <c r="K845" s="13"/>
      <c r="L845" s="13"/>
      <c r="M845" s="13"/>
      <c r="N845" s="13"/>
      <c r="O845" s="13"/>
      <c r="P845" s="13"/>
      <c r="Q845" s="13"/>
      <c r="R845" s="13"/>
      <c r="S845" s="13"/>
      <c r="T845" s="13"/>
      <c r="U845" s="13"/>
      <c r="V845" s="13"/>
    </row>
    <row r="846" spans="2:22" s="69" customFormat="1" x14ac:dyDescent="0.25">
      <c r="B846" s="13"/>
      <c r="C846" s="13"/>
      <c r="D846" s="13"/>
      <c r="E846" s="13"/>
      <c r="F846" s="13"/>
      <c r="G846" s="13"/>
      <c r="H846" s="13"/>
      <c r="I846" s="13"/>
      <c r="J846" s="13"/>
      <c r="K846" s="13"/>
      <c r="L846" s="13"/>
      <c r="M846" s="13"/>
      <c r="N846" s="13"/>
      <c r="O846" s="13"/>
      <c r="P846" s="13"/>
      <c r="Q846" s="13"/>
      <c r="R846" s="13"/>
      <c r="S846" s="13"/>
      <c r="T846" s="13"/>
      <c r="U846" s="13"/>
      <c r="V846" s="13"/>
    </row>
    <row r="847" spans="2:22" s="69" customFormat="1" x14ac:dyDescent="0.25">
      <c r="B847" s="13"/>
      <c r="C847" s="13"/>
      <c r="D847" s="13"/>
      <c r="E847" s="13"/>
      <c r="F847" s="13"/>
      <c r="G847" s="13"/>
      <c r="H847" s="13"/>
      <c r="I847" s="13"/>
      <c r="J847" s="13"/>
      <c r="K847" s="13"/>
      <c r="L847" s="13"/>
      <c r="M847" s="13"/>
      <c r="N847" s="13"/>
      <c r="O847" s="13"/>
      <c r="P847" s="13"/>
      <c r="Q847" s="13"/>
      <c r="R847" s="13"/>
      <c r="S847" s="13"/>
      <c r="T847" s="13"/>
      <c r="U847" s="13"/>
      <c r="V847" s="13"/>
    </row>
    <row r="848" spans="2:22" s="69" customFormat="1" x14ac:dyDescent="0.25">
      <c r="B848" s="13"/>
      <c r="C848" s="13"/>
      <c r="D848" s="13"/>
      <c r="E848" s="13"/>
      <c r="F848" s="13"/>
      <c r="G848" s="13"/>
      <c r="H848" s="13"/>
      <c r="I848" s="13"/>
      <c r="J848" s="13"/>
      <c r="K848" s="13"/>
      <c r="L848" s="13"/>
      <c r="M848" s="13"/>
      <c r="N848" s="13"/>
      <c r="O848" s="13"/>
      <c r="P848" s="13"/>
      <c r="Q848" s="13"/>
      <c r="R848" s="13"/>
      <c r="S848" s="13"/>
      <c r="T848" s="13"/>
      <c r="U848" s="13"/>
      <c r="V848" s="13"/>
    </row>
    <row r="849" spans="2:22" s="69" customFormat="1" x14ac:dyDescent="0.25">
      <c r="B849" s="13"/>
      <c r="C849" s="13"/>
      <c r="D849" s="13"/>
      <c r="E849" s="13"/>
      <c r="F849" s="13"/>
      <c r="G849" s="13"/>
      <c r="H849" s="13"/>
      <c r="I849" s="13"/>
      <c r="J849" s="13"/>
      <c r="K849" s="13"/>
      <c r="L849" s="13"/>
      <c r="M849" s="13"/>
      <c r="N849" s="13"/>
      <c r="O849" s="13"/>
      <c r="P849" s="13"/>
      <c r="Q849" s="13"/>
      <c r="R849" s="13"/>
      <c r="S849" s="13"/>
      <c r="T849" s="13"/>
      <c r="U849" s="13"/>
      <c r="V849" s="13"/>
    </row>
    <row r="850" spans="2:22" s="69" customFormat="1" x14ac:dyDescent="0.25">
      <c r="B850" s="13"/>
      <c r="C850" s="13"/>
      <c r="D850" s="13"/>
      <c r="E850" s="13"/>
      <c r="F850" s="13"/>
      <c r="G850" s="13"/>
      <c r="H850" s="13"/>
      <c r="I850" s="13"/>
      <c r="J850" s="13"/>
      <c r="K850" s="13"/>
      <c r="L850" s="13"/>
      <c r="M850" s="13"/>
      <c r="N850" s="13"/>
      <c r="O850" s="13"/>
      <c r="P850" s="13"/>
      <c r="Q850" s="13"/>
      <c r="R850" s="13"/>
      <c r="S850" s="13"/>
      <c r="T850" s="13"/>
      <c r="U850" s="13"/>
      <c r="V850" s="13"/>
    </row>
    <row r="851" spans="2:22" s="69" customFormat="1" x14ac:dyDescent="0.25">
      <c r="B851" s="13"/>
      <c r="C851" s="13"/>
      <c r="D851" s="13"/>
      <c r="E851" s="13"/>
      <c r="F851" s="13"/>
      <c r="G851" s="13"/>
      <c r="H851" s="13"/>
      <c r="I851" s="13"/>
      <c r="J851" s="13"/>
      <c r="K851" s="13"/>
      <c r="L851" s="13"/>
      <c r="M851" s="13"/>
      <c r="N851" s="13"/>
      <c r="O851" s="13"/>
      <c r="P851" s="13"/>
      <c r="Q851" s="13"/>
      <c r="R851" s="13"/>
      <c r="S851" s="13"/>
      <c r="T851" s="13"/>
      <c r="U851" s="13"/>
      <c r="V851" s="13"/>
    </row>
    <row r="852" spans="2:22" s="69" customFormat="1" x14ac:dyDescent="0.25">
      <c r="B852" s="13"/>
      <c r="C852" s="13"/>
      <c r="D852" s="13"/>
      <c r="E852" s="13"/>
      <c r="F852" s="13"/>
      <c r="G852" s="13"/>
      <c r="H852" s="13"/>
      <c r="I852" s="13"/>
      <c r="J852" s="13"/>
      <c r="K852" s="13"/>
      <c r="L852" s="13"/>
      <c r="M852" s="13"/>
      <c r="N852" s="13"/>
      <c r="O852" s="13"/>
      <c r="P852" s="13"/>
      <c r="Q852" s="13"/>
      <c r="R852" s="13"/>
      <c r="S852" s="13"/>
      <c r="T852" s="13"/>
      <c r="U852" s="13"/>
      <c r="V852" s="13"/>
    </row>
    <row r="853" spans="2:22" s="69" customFormat="1" x14ac:dyDescent="0.25">
      <c r="B853" s="13"/>
      <c r="C853" s="13"/>
      <c r="D853" s="13"/>
      <c r="E853" s="13"/>
      <c r="F853" s="13"/>
      <c r="G853" s="13"/>
      <c r="H853" s="13"/>
      <c r="I853" s="13"/>
      <c r="J853" s="13"/>
      <c r="K853" s="13"/>
      <c r="L853" s="13"/>
      <c r="M853" s="13"/>
      <c r="N853" s="13"/>
      <c r="O853" s="13"/>
      <c r="P853" s="13"/>
      <c r="Q853" s="13"/>
      <c r="R853" s="13"/>
      <c r="S853" s="13"/>
      <c r="T853" s="13"/>
      <c r="U853" s="13"/>
      <c r="V853" s="13"/>
    </row>
    <row r="854" spans="2:22" s="69" customFormat="1" x14ac:dyDescent="0.25">
      <c r="B854" s="13"/>
      <c r="C854" s="13"/>
      <c r="D854" s="13"/>
      <c r="E854" s="13"/>
      <c r="F854" s="13"/>
      <c r="G854" s="13"/>
      <c r="H854" s="13"/>
      <c r="I854" s="13"/>
      <c r="J854" s="13"/>
      <c r="K854" s="13"/>
      <c r="L854" s="13"/>
      <c r="M854" s="13"/>
      <c r="N854" s="13"/>
      <c r="O854" s="13"/>
      <c r="P854" s="13"/>
      <c r="Q854" s="13"/>
      <c r="R854" s="13"/>
      <c r="S854" s="13"/>
      <c r="T854" s="13"/>
      <c r="U854" s="13"/>
      <c r="V854" s="13"/>
    </row>
    <row r="855" spans="2:22" s="69" customFormat="1" x14ac:dyDescent="0.25">
      <c r="B855" s="13"/>
      <c r="C855" s="13"/>
      <c r="D855" s="13"/>
      <c r="E855" s="13"/>
      <c r="F855" s="13"/>
      <c r="G855" s="13"/>
      <c r="H855" s="13"/>
      <c r="I855" s="13"/>
      <c r="J855" s="13"/>
      <c r="K855" s="13"/>
      <c r="L855" s="13"/>
      <c r="M855" s="13"/>
      <c r="N855" s="13"/>
      <c r="O855" s="13"/>
      <c r="P855" s="13"/>
      <c r="Q855" s="13"/>
      <c r="R855" s="13"/>
      <c r="S855" s="13"/>
      <c r="T855" s="13"/>
      <c r="U855" s="13"/>
      <c r="V855" s="13"/>
    </row>
    <row r="856" spans="2:22" s="69" customFormat="1" x14ac:dyDescent="0.25">
      <c r="B856" s="13"/>
      <c r="C856" s="13"/>
      <c r="D856" s="13"/>
      <c r="E856" s="13"/>
      <c r="F856" s="13"/>
      <c r="G856" s="13"/>
      <c r="H856" s="13"/>
      <c r="I856" s="13"/>
      <c r="J856" s="13"/>
      <c r="K856" s="13"/>
      <c r="L856" s="13"/>
      <c r="M856" s="13"/>
      <c r="N856" s="13"/>
      <c r="O856" s="13"/>
      <c r="P856" s="13"/>
      <c r="Q856" s="13"/>
      <c r="R856" s="13"/>
      <c r="S856" s="13"/>
      <c r="T856" s="13"/>
      <c r="U856" s="13"/>
      <c r="V856" s="13"/>
    </row>
    <row r="857" spans="2:22" s="69" customFormat="1" x14ac:dyDescent="0.25">
      <c r="B857" s="13"/>
      <c r="C857" s="13"/>
      <c r="D857" s="13"/>
      <c r="E857" s="13"/>
      <c r="F857" s="13"/>
      <c r="G857" s="13"/>
      <c r="H857" s="13"/>
      <c r="I857" s="13"/>
      <c r="J857" s="13"/>
      <c r="K857" s="13"/>
      <c r="L857" s="13"/>
      <c r="M857" s="13"/>
      <c r="N857" s="13"/>
      <c r="O857" s="13"/>
      <c r="P857" s="13"/>
      <c r="Q857" s="13"/>
      <c r="R857" s="13"/>
      <c r="S857" s="13"/>
      <c r="T857" s="13"/>
      <c r="U857" s="13"/>
      <c r="V857" s="13"/>
    </row>
    <row r="858" spans="2:22" s="69" customFormat="1" x14ac:dyDescent="0.25">
      <c r="B858" s="13"/>
      <c r="C858" s="13"/>
      <c r="D858" s="13"/>
      <c r="E858" s="13"/>
      <c r="F858" s="13"/>
      <c r="G858" s="13"/>
      <c r="H858" s="13"/>
      <c r="I858" s="13"/>
      <c r="J858" s="13"/>
      <c r="K858" s="13"/>
      <c r="L858" s="13"/>
      <c r="M858" s="13"/>
      <c r="N858" s="13"/>
      <c r="O858" s="13"/>
      <c r="P858" s="13"/>
      <c r="Q858" s="13"/>
      <c r="R858" s="13"/>
      <c r="S858" s="13"/>
      <c r="T858" s="13"/>
      <c r="U858" s="13"/>
      <c r="V858" s="13"/>
    </row>
    <row r="859" spans="2:22" s="69" customFormat="1" x14ac:dyDescent="0.25">
      <c r="B859" s="13"/>
      <c r="C859" s="13"/>
      <c r="D859" s="13"/>
      <c r="E859" s="13"/>
      <c r="F859" s="13"/>
      <c r="G859" s="13"/>
      <c r="H859" s="13"/>
      <c r="I859" s="13"/>
      <c r="J859" s="13"/>
      <c r="K859" s="13"/>
      <c r="L859" s="13"/>
      <c r="M859" s="13"/>
      <c r="N859" s="13"/>
      <c r="O859" s="13"/>
      <c r="P859" s="13"/>
      <c r="Q859" s="13"/>
      <c r="R859" s="13"/>
      <c r="S859" s="13"/>
      <c r="T859" s="13"/>
      <c r="U859" s="13"/>
      <c r="V859" s="13"/>
    </row>
    <row r="860" spans="2:22" s="69" customFormat="1" x14ac:dyDescent="0.25">
      <c r="B860" s="13"/>
      <c r="C860" s="13"/>
      <c r="D860" s="13"/>
      <c r="E860" s="13"/>
      <c r="F860" s="13"/>
      <c r="G860" s="13"/>
      <c r="H860" s="13"/>
      <c r="I860" s="13"/>
      <c r="J860" s="13"/>
      <c r="K860" s="13"/>
      <c r="L860" s="13"/>
      <c r="M860" s="13"/>
      <c r="N860" s="13"/>
      <c r="O860" s="13"/>
      <c r="P860" s="13"/>
      <c r="Q860" s="13"/>
      <c r="R860" s="13"/>
      <c r="S860" s="13"/>
      <c r="T860" s="13"/>
      <c r="U860" s="13"/>
      <c r="V860" s="13"/>
    </row>
    <row r="861" spans="2:22" s="69" customFormat="1" x14ac:dyDescent="0.25">
      <c r="B861" s="13"/>
      <c r="C861" s="13"/>
      <c r="D861" s="13"/>
      <c r="E861" s="13"/>
      <c r="F861" s="13"/>
      <c r="G861" s="13"/>
      <c r="H861" s="13"/>
      <c r="I861" s="13"/>
      <c r="J861" s="13"/>
      <c r="K861" s="13"/>
      <c r="L861" s="13"/>
      <c r="M861" s="13"/>
      <c r="N861" s="13"/>
      <c r="O861" s="13"/>
      <c r="P861" s="13"/>
      <c r="Q861" s="13"/>
      <c r="R861" s="13"/>
      <c r="S861" s="13"/>
      <c r="T861" s="13"/>
      <c r="U861" s="13"/>
      <c r="V861" s="13"/>
    </row>
    <row r="862" spans="2:22" s="69" customFormat="1" x14ac:dyDescent="0.25">
      <c r="B862" s="13"/>
      <c r="C862" s="13"/>
      <c r="D862" s="13"/>
      <c r="E862" s="13"/>
      <c r="F862" s="13"/>
      <c r="G862" s="13"/>
      <c r="H862" s="13"/>
      <c r="I862" s="13"/>
      <c r="J862" s="13"/>
      <c r="K862" s="13"/>
      <c r="L862" s="13"/>
      <c r="M862" s="13"/>
      <c r="N862" s="13"/>
      <c r="O862" s="13"/>
      <c r="P862" s="13"/>
      <c r="Q862" s="13"/>
      <c r="R862" s="13"/>
      <c r="S862" s="13"/>
      <c r="T862" s="13"/>
      <c r="U862" s="13"/>
      <c r="V862" s="13"/>
    </row>
    <row r="863" spans="2:22" s="69" customFormat="1" x14ac:dyDescent="0.25">
      <c r="B863" s="13"/>
      <c r="C863" s="13"/>
      <c r="D863" s="13"/>
      <c r="E863" s="13"/>
      <c r="F863" s="13"/>
      <c r="G863" s="13"/>
      <c r="H863" s="13"/>
      <c r="I863" s="13"/>
      <c r="J863" s="13"/>
      <c r="K863" s="13"/>
      <c r="L863" s="13"/>
      <c r="M863" s="13"/>
      <c r="N863" s="13"/>
      <c r="O863" s="13"/>
      <c r="P863" s="13"/>
      <c r="Q863" s="13"/>
      <c r="R863" s="13"/>
      <c r="S863" s="13"/>
      <c r="T863" s="13"/>
      <c r="U863" s="13"/>
      <c r="V863" s="13"/>
    </row>
    <row r="864" spans="2:22" s="69" customFormat="1" x14ac:dyDescent="0.25">
      <c r="B864" s="13"/>
      <c r="C864" s="13"/>
      <c r="D864" s="13"/>
      <c r="E864" s="13"/>
      <c r="F864" s="13"/>
      <c r="G864" s="13"/>
      <c r="H864" s="13"/>
      <c r="I864" s="13"/>
      <c r="J864" s="13"/>
      <c r="K864" s="13"/>
      <c r="L864" s="13"/>
      <c r="M864" s="13"/>
      <c r="N864" s="13"/>
      <c r="O864" s="13"/>
      <c r="P864" s="13"/>
      <c r="Q864" s="13"/>
      <c r="R864" s="13"/>
      <c r="S864" s="13"/>
      <c r="T864" s="13"/>
      <c r="U864" s="13"/>
      <c r="V864" s="13"/>
    </row>
    <row r="865" spans="2:22" s="69" customFormat="1" x14ac:dyDescent="0.25">
      <c r="B865" s="13"/>
      <c r="C865" s="13"/>
      <c r="D865" s="13"/>
      <c r="E865" s="13"/>
      <c r="F865" s="13"/>
      <c r="G865" s="13"/>
      <c r="H865" s="13"/>
      <c r="I865" s="13"/>
      <c r="J865" s="13"/>
      <c r="K865" s="13"/>
      <c r="L865" s="13"/>
      <c r="M865" s="13"/>
      <c r="N865" s="13"/>
      <c r="O865" s="13"/>
      <c r="P865" s="13"/>
      <c r="Q865" s="13"/>
      <c r="R865" s="13"/>
      <c r="S865" s="13"/>
      <c r="T865" s="13"/>
      <c r="U865" s="13"/>
      <c r="V865" s="13"/>
    </row>
    <row r="866" spans="2:22" s="69" customFormat="1" x14ac:dyDescent="0.25">
      <c r="B866" s="13"/>
      <c r="C866" s="13"/>
      <c r="D866" s="13"/>
      <c r="E866" s="13"/>
      <c r="F866" s="13"/>
      <c r="G866" s="13"/>
      <c r="H866" s="13"/>
      <c r="I866" s="13"/>
      <c r="J866" s="13"/>
      <c r="K866" s="13"/>
      <c r="L866" s="13"/>
      <c r="M866" s="13"/>
      <c r="N866" s="13"/>
      <c r="O866" s="13"/>
      <c r="P866" s="13"/>
      <c r="Q866" s="13"/>
      <c r="R866" s="13"/>
      <c r="S866" s="13"/>
      <c r="T866" s="13"/>
      <c r="U866" s="13"/>
      <c r="V866" s="13"/>
    </row>
    <row r="867" spans="2:22" s="69" customFormat="1" x14ac:dyDescent="0.25">
      <c r="B867" s="13"/>
      <c r="C867" s="13"/>
      <c r="D867" s="13"/>
      <c r="E867" s="13"/>
      <c r="F867" s="13"/>
      <c r="G867" s="13"/>
      <c r="H867" s="13"/>
      <c r="I867" s="13"/>
      <c r="J867" s="13"/>
      <c r="K867" s="13"/>
      <c r="L867" s="13"/>
      <c r="M867" s="13"/>
      <c r="N867" s="13"/>
      <c r="O867" s="13"/>
      <c r="P867" s="13"/>
      <c r="Q867" s="13"/>
      <c r="R867" s="13"/>
      <c r="S867" s="13"/>
      <c r="T867" s="13"/>
      <c r="U867" s="13"/>
      <c r="V867" s="13"/>
    </row>
    <row r="868" spans="2:22" s="69" customFormat="1" x14ac:dyDescent="0.25">
      <c r="B868" s="13"/>
      <c r="C868" s="13"/>
      <c r="D868" s="13"/>
      <c r="E868" s="13"/>
      <c r="F868" s="13"/>
      <c r="G868" s="13"/>
      <c r="H868" s="13"/>
      <c r="I868" s="13"/>
      <c r="J868" s="13"/>
      <c r="K868" s="13"/>
      <c r="L868" s="13"/>
      <c r="M868" s="13"/>
      <c r="N868" s="13"/>
      <c r="O868" s="13"/>
      <c r="P868" s="13"/>
      <c r="Q868" s="13"/>
      <c r="R868" s="13"/>
      <c r="S868" s="13"/>
      <c r="T868" s="13"/>
      <c r="U868" s="13"/>
      <c r="V868" s="13"/>
    </row>
    <row r="869" spans="2:22" s="69" customFormat="1" x14ac:dyDescent="0.25">
      <c r="B869" s="13"/>
      <c r="C869" s="13"/>
      <c r="D869" s="13"/>
      <c r="E869" s="13"/>
      <c r="F869" s="13"/>
      <c r="G869" s="13"/>
      <c r="H869" s="13"/>
      <c r="I869" s="13"/>
      <c r="J869" s="13"/>
      <c r="K869" s="13"/>
      <c r="L869" s="13"/>
      <c r="M869" s="13"/>
      <c r="N869" s="13"/>
      <c r="O869" s="13"/>
      <c r="P869" s="13"/>
      <c r="Q869" s="13"/>
      <c r="R869" s="13"/>
      <c r="S869" s="13"/>
      <c r="T869" s="13"/>
      <c r="U869" s="13"/>
      <c r="V869" s="13"/>
    </row>
    <row r="870" spans="2:22" s="69" customFormat="1" x14ac:dyDescent="0.25">
      <c r="B870" s="13"/>
      <c r="C870" s="13"/>
      <c r="D870" s="13"/>
      <c r="E870" s="13"/>
      <c r="F870" s="13"/>
      <c r="G870" s="13"/>
      <c r="H870" s="13"/>
      <c r="I870" s="13"/>
      <c r="J870" s="13"/>
      <c r="K870" s="13"/>
      <c r="L870" s="13"/>
      <c r="M870" s="13"/>
      <c r="N870" s="13"/>
      <c r="O870" s="13"/>
      <c r="P870" s="13"/>
      <c r="Q870" s="13"/>
      <c r="R870" s="13"/>
      <c r="S870" s="13"/>
      <c r="T870" s="13"/>
      <c r="U870" s="13"/>
      <c r="V870" s="13"/>
    </row>
    <row r="871" spans="2:22" s="69" customFormat="1" x14ac:dyDescent="0.25">
      <c r="B871" s="13"/>
      <c r="C871" s="13"/>
      <c r="D871" s="13"/>
      <c r="E871" s="13"/>
      <c r="F871" s="13"/>
      <c r="G871" s="13"/>
      <c r="H871" s="13"/>
      <c r="I871" s="13"/>
      <c r="J871" s="13"/>
      <c r="K871" s="13"/>
      <c r="L871" s="13"/>
      <c r="M871" s="13"/>
      <c r="N871" s="13"/>
      <c r="O871" s="13"/>
      <c r="P871" s="13"/>
      <c r="Q871" s="13"/>
      <c r="R871" s="13"/>
      <c r="S871" s="13"/>
      <c r="T871" s="13"/>
      <c r="U871" s="13"/>
      <c r="V871" s="13"/>
    </row>
    <row r="872" spans="2:22" s="69" customFormat="1" x14ac:dyDescent="0.25">
      <c r="B872" s="13"/>
      <c r="C872" s="13"/>
      <c r="D872" s="13"/>
      <c r="E872" s="13"/>
      <c r="F872" s="13"/>
      <c r="G872" s="13"/>
      <c r="H872" s="13"/>
      <c r="I872" s="13"/>
      <c r="J872" s="13"/>
      <c r="K872" s="13"/>
      <c r="L872" s="13"/>
      <c r="M872" s="13"/>
      <c r="N872" s="13"/>
      <c r="O872" s="13"/>
      <c r="P872" s="13"/>
      <c r="Q872" s="13"/>
      <c r="R872" s="13"/>
      <c r="S872" s="13"/>
      <c r="T872" s="13"/>
      <c r="U872" s="13"/>
      <c r="V872" s="13"/>
    </row>
    <row r="873" spans="2:22" s="69" customFormat="1" x14ac:dyDescent="0.25">
      <c r="B873" s="13"/>
      <c r="C873" s="13"/>
      <c r="D873" s="13"/>
      <c r="E873" s="13"/>
      <c r="F873" s="13"/>
      <c r="G873" s="13"/>
      <c r="H873" s="13"/>
      <c r="I873" s="13"/>
      <c r="J873" s="13"/>
      <c r="K873" s="13"/>
      <c r="L873" s="13"/>
      <c r="M873" s="13"/>
      <c r="N873" s="13"/>
      <c r="O873" s="13"/>
      <c r="P873" s="13"/>
      <c r="Q873" s="13"/>
      <c r="R873" s="13"/>
      <c r="S873" s="13"/>
      <c r="T873" s="13"/>
      <c r="U873" s="13"/>
      <c r="V873" s="13"/>
    </row>
    <row r="874" spans="2:22" s="69" customFormat="1" x14ac:dyDescent="0.25">
      <c r="B874" s="13"/>
      <c r="C874" s="13"/>
      <c r="D874" s="13"/>
      <c r="E874" s="13"/>
      <c r="F874" s="13"/>
      <c r="G874" s="13"/>
      <c r="H874" s="13"/>
      <c r="I874" s="13"/>
      <c r="J874" s="13"/>
      <c r="K874" s="13"/>
      <c r="L874" s="13"/>
      <c r="M874" s="13"/>
      <c r="N874" s="13"/>
      <c r="O874" s="13"/>
      <c r="P874" s="13"/>
      <c r="Q874" s="13"/>
      <c r="R874" s="13"/>
      <c r="S874" s="13"/>
      <c r="T874" s="13"/>
      <c r="U874" s="13"/>
      <c r="V874" s="13"/>
    </row>
    <row r="875" spans="2:22" s="69" customFormat="1" x14ac:dyDescent="0.25">
      <c r="B875" s="13"/>
      <c r="C875" s="13"/>
      <c r="D875" s="13"/>
      <c r="E875" s="13"/>
      <c r="F875" s="13"/>
      <c r="G875" s="13"/>
      <c r="H875" s="13"/>
      <c r="I875" s="13"/>
      <c r="J875" s="13"/>
      <c r="K875" s="13"/>
      <c r="L875" s="13"/>
      <c r="M875" s="13"/>
      <c r="N875" s="13"/>
      <c r="O875" s="13"/>
      <c r="P875" s="13"/>
      <c r="Q875" s="13"/>
      <c r="R875" s="13"/>
      <c r="S875" s="13"/>
      <c r="T875" s="13"/>
      <c r="U875" s="13"/>
      <c r="V875" s="13"/>
    </row>
    <row r="876" spans="2:22" s="69" customFormat="1" x14ac:dyDescent="0.25">
      <c r="B876" s="13"/>
      <c r="C876" s="13"/>
      <c r="D876" s="13"/>
      <c r="E876" s="13"/>
      <c r="F876" s="13"/>
      <c r="G876" s="13"/>
      <c r="H876" s="13"/>
      <c r="I876" s="13"/>
      <c r="J876" s="13"/>
      <c r="K876" s="13"/>
      <c r="L876" s="13"/>
      <c r="M876" s="13"/>
      <c r="N876" s="13"/>
      <c r="O876" s="13"/>
      <c r="P876" s="13"/>
      <c r="Q876" s="13"/>
      <c r="R876" s="13"/>
      <c r="S876" s="13"/>
      <c r="T876" s="13"/>
      <c r="U876" s="13"/>
      <c r="V876" s="13"/>
    </row>
    <row r="877" spans="2:22" s="69" customFormat="1" x14ac:dyDescent="0.25">
      <c r="B877" s="13"/>
      <c r="C877" s="13"/>
      <c r="D877" s="13"/>
      <c r="E877" s="13"/>
      <c r="F877" s="13"/>
      <c r="G877" s="13"/>
      <c r="H877" s="13"/>
      <c r="I877" s="13"/>
      <c r="J877" s="13"/>
      <c r="K877" s="13"/>
      <c r="L877" s="13"/>
      <c r="M877" s="13"/>
      <c r="N877" s="13"/>
      <c r="O877" s="13"/>
      <c r="P877" s="13"/>
      <c r="Q877" s="13"/>
      <c r="R877" s="13"/>
      <c r="S877" s="13"/>
      <c r="T877" s="13"/>
      <c r="U877" s="13"/>
      <c r="V877" s="13"/>
    </row>
    <row r="878" spans="2:22" s="69" customFormat="1" x14ac:dyDescent="0.25">
      <c r="B878" s="13"/>
      <c r="C878" s="13"/>
      <c r="D878" s="13"/>
      <c r="E878" s="13"/>
      <c r="F878" s="13"/>
      <c r="G878" s="13"/>
      <c r="H878" s="13"/>
      <c r="I878" s="13"/>
      <c r="J878" s="13"/>
      <c r="K878" s="13"/>
      <c r="L878" s="13"/>
      <c r="M878" s="13"/>
      <c r="N878" s="13"/>
      <c r="O878" s="13"/>
      <c r="P878" s="13"/>
      <c r="Q878" s="13"/>
      <c r="R878" s="13"/>
      <c r="S878" s="13"/>
      <c r="T878" s="13"/>
      <c r="U878" s="13"/>
      <c r="V878" s="13"/>
    </row>
    <row r="879" spans="2:22" s="69" customFormat="1" x14ac:dyDescent="0.25">
      <c r="B879" s="13"/>
      <c r="C879" s="13"/>
      <c r="D879" s="13"/>
      <c r="E879" s="13"/>
      <c r="F879" s="13"/>
      <c r="G879" s="13"/>
      <c r="H879" s="13"/>
      <c r="I879" s="13"/>
      <c r="J879" s="13"/>
      <c r="K879" s="13"/>
      <c r="L879" s="13"/>
      <c r="M879" s="13"/>
      <c r="N879" s="13"/>
      <c r="O879" s="13"/>
      <c r="P879" s="13"/>
      <c r="Q879" s="13"/>
      <c r="R879" s="13"/>
      <c r="S879" s="13"/>
      <c r="T879" s="13"/>
      <c r="U879" s="13"/>
      <c r="V879" s="13"/>
    </row>
    <row r="880" spans="2:22" s="69" customFormat="1" x14ac:dyDescent="0.25">
      <c r="B880" s="13"/>
      <c r="C880" s="13"/>
      <c r="D880" s="13"/>
      <c r="E880" s="13"/>
      <c r="F880" s="13"/>
      <c r="G880" s="13"/>
      <c r="H880" s="13"/>
      <c r="I880" s="13"/>
      <c r="J880" s="13"/>
      <c r="K880" s="13"/>
      <c r="L880" s="13"/>
      <c r="M880" s="13"/>
      <c r="N880" s="13"/>
      <c r="O880" s="13"/>
      <c r="P880" s="13"/>
      <c r="Q880" s="13"/>
      <c r="R880" s="13"/>
      <c r="S880" s="13"/>
      <c r="T880" s="13"/>
      <c r="U880" s="13"/>
      <c r="V880" s="13"/>
    </row>
    <row r="881" spans="2:22" s="69" customFormat="1" x14ac:dyDescent="0.25">
      <c r="B881" s="13"/>
      <c r="C881" s="13"/>
      <c r="D881" s="13"/>
      <c r="E881" s="13"/>
      <c r="F881" s="13"/>
      <c r="G881" s="13"/>
      <c r="H881" s="13"/>
      <c r="I881" s="13"/>
      <c r="J881" s="13"/>
      <c r="K881" s="13"/>
      <c r="L881" s="13"/>
      <c r="M881" s="13"/>
      <c r="N881" s="13"/>
      <c r="O881" s="13"/>
      <c r="P881" s="13"/>
      <c r="Q881" s="13"/>
      <c r="R881" s="13"/>
      <c r="S881" s="13"/>
      <c r="T881" s="13"/>
      <c r="U881" s="13"/>
      <c r="V881" s="13"/>
    </row>
    <row r="882" spans="2:22" s="69" customFormat="1" x14ac:dyDescent="0.25">
      <c r="B882" s="13"/>
      <c r="C882" s="13"/>
      <c r="D882" s="13"/>
      <c r="E882" s="13"/>
      <c r="F882" s="13"/>
      <c r="G882" s="13"/>
      <c r="H882" s="13"/>
      <c r="I882" s="13"/>
      <c r="J882" s="13"/>
      <c r="K882" s="13"/>
      <c r="L882" s="13"/>
      <c r="M882" s="13"/>
      <c r="N882" s="13"/>
      <c r="O882" s="13"/>
      <c r="P882" s="13"/>
      <c r="Q882" s="13"/>
      <c r="R882" s="13"/>
      <c r="S882" s="13"/>
      <c r="T882" s="13"/>
      <c r="U882" s="13"/>
      <c r="V882" s="13"/>
    </row>
    <row r="883" spans="2:22" s="69" customFormat="1" x14ac:dyDescent="0.25">
      <c r="B883" s="13"/>
      <c r="C883" s="13"/>
      <c r="D883" s="13"/>
      <c r="E883" s="13"/>
      <c r="F883" s="13"/>
      <c r="G883" s="13"/>
      <c r="H883" s="13"/>
      <c r="I883" s="13"/>
      <c r="J883" s="13"/>
      <c r="K883" s="13"/>
      <c r="L883" s="13"/>
      <c r="M883" s="13"/>
      <c r="N883" s="13"/>
      <c r="O883" s="13"/>
      <c r="P883" s="13"/>
      <c r="Q883" s="13"/>
      <c r="R883" s="13"/>
      <c r="S883" s="13"/>
      <c r="T883" s="13"/>
      <c r="U883" s="13"/>
      <c r="V883" s="13"/>
    </row>
    <row r="884" spans="2:22" s="69" customFormat="1" x14ac:dyDescent="0.25">
      <c r="B884" s="13"/>
      <c r="C884" s="13"/>
      <c r="D884" s="13"/>
      <c r="E884" s="13"/>
      <c r="F884" s="13"/>
      <c r="G884" s="13"/>
      <c r="H884" s="13"/>
      <c r="I884" s="13"/>
      <c r="J884" s="13"/>
      <c r="K884" s="13"/>
      <c r="L884" s="13"/>
      <c r="M884" s="13"/>
      <c r="N884" s="13"/>
      <c r="O884" s="13"/>
      <c r="P884" s="13"/>
      <c r="Q884" s="13"/>
      <c r="R884" s="13"/>
      <c r="S884" s="13"/>
      <c r="T884" s="13"/>
      <c r="U884" s="13"/>
      <c r="V884" s="13"/>
    </row>
    <row r="885" spans="2:22" s="69" customFormat="1" x14ac:dyDescent="0.25">
      <c r="B885" s="13"/>
      <c r="C885" s="13"/>
      <c r="D885" s="13"/>
      <c r="E885" s="13"/>
      <c r="F885" s="13"/>
      <c r="G885" s="13"/>
      <c r="H885" s="13"/>
      <c r="I885" s="13"/>
      <c r="J885" s="13"/>
      <c r="K885" s="13"/>
      <c r="L885" s="13"/>
      <c r="M885" s="13"/>
      <c r="N885" s="13"/>
      <c r="O885" s="13"/>
      <c r="P885" s="13"/>
      <c r="Q885" s="13"/>
      <c r="R885" s="13"/>
      <c r="S885" s="13"/>
      <c r="T885" s="13"/>
      <c r="U885" s="13"/>
      <c r="V885" s="13"/>
    </row>
    <row r="886" spans="2:22" s="69" customFormat="1" x14ac:dyDescent="0.25">
      <c r="B886" s="13"/>
      <c r="C886" s="13"/>
      <c r="D886" s="13"/>
      <c r="E886" s="13"/>
      <c r="F886" s="13"/>
      <c r="G886" s="13"/>
      <c r="H886" s="13"/>
      <c r="I886" s="13"/>
      <c r="J886" s="13"/>
      <c r="K886" s="13"/>
      <c r="L886" s="13"/>
      <c r="M886" s="13"/>
      <c r="N886" s="13"/>
      <c r="O886" s="13"/>
      <c r="P886" s="13"/>
      <c r="Q886" s="13"/>
      <c r="R886" s="13"/>
      <c r="S886" s="13"/>
      <c r="T886" s="13"/>
      <c r="U886" s="13"/>
      <c r="V886" s="13"/>
    </row>
    <row r="887" spans="2:22" s="69" customFormat="1" x14ac:dyDescent="0.25">
      <c r="B887" s="13"/>
      <c r="C887" s="13"/>
      <c r="D887" s="13"/>
      <c r="E887" s="13"/>
      <c r="F887" s="13"/>
      <c r="G887" s="13"/>
      <c r="H887" s="13"/>
      <c r="I887" s="13"/>
      <c r="J887" s="13"/>
      <c r="K887" s="13"/>
      <c r="L887" s="13"/>
      <c r="M887" s="13"/>
      <c r="N887" s="13"/>
      <c r="O887" s="13"/>
      <c r="P887" s="13"/>
      <c r="Q887" s="13"/>
      <c r="R887" s="13"/>
      <c r="S887" s="13"/>
      <c r="T887" s="13"/>
      <c r="U887" s="13"/>
      <c r="V887" s="13"/>
    </row>
    <row r="888" spans="2:22" s="69" customFormat="1" x14ac:dyDescent="0.25">
      <c r="B888" s="13"/>
      <c r="C888" s="13"/>
      <c r="D888" s="13"/>
      <c r="E888" s="13"/>
      <c r="F888" s="13"/>
      <c r="G888" s="13"/>
      <c r="H888" s="13"/>
      <c r="I888" s="13"/>
      <c r="J888" s="13"/>
      <c r="K888" s="13"/>
      <c r="L888" s="13"/>
      <c r="M888" s="13"/>
      <c r="N888" s="13"/>
      <c r="O888" s="13"/>
      <c r="P888" s="13"/>
      <c r="Q888" s="13"/>
      <c r="R888" s="13"/>
      <c r="S888" s="13"/>
      <c r="T888" s="13"/>
      <c r="U888" s="13"/>
      <c r="V888" s="13"/>
    </row>
    <row r="889" spans="2:22" s="69" customFormat="1" x14ac:dyDescent="0.25">
      <c r="B889" s="13"/>
      <c r="C889" s="13"/>
      <c r="D889" s="13"/>
      <c r="E889" s="13"/>
      <c r="F889" s="13"/>
      <c r="G889" s="13"/>
      <c r="H889" s="13"/>
      <c r="I889" s="13"/>
      <c r="J889" s="13"/>
      <c r="K889" s="13"/>
      <c r="L889" s="13"/>
      <c r="M889" s="13"/>
      <c r="N889" s="13"/>
      <c r="O889" s="13"/>
      <c r="P889" s="13"/>
      <c r="Q889" s="13"/>
      <c r="R889" s="13"/>
      <c r="S889" s="13"/>
      <c r="T889" s="13"/>
      <c r="U889" s="13"/>
      <c r="V889" s="13"/>
    </row>
    <row r="890" spans="2:22" s="69" customFormat="1" x14ac:dyDescent="0.25">
      <c r="B890" s="13"/>
      <c r="C890" s="13"/>
      <c r="D890" s="13"/>
      <c r="E890" s="13"/>
      <c r="F890" s="13"/>
      <c r="G890" s="13"/>
      <c r="H890" s="13"/>
      <c r="I890" s="13"/>
      <c r="J890" s="13"/>
      <c r="K890" s="13"/>
      <c r="L890" s="13"/>
      <c r="M890" s="13"/>
      <c r="N890" s="13"/>
      <c r="O890" s="13"/>
      <c r="P890" s="13"/>
      <c r="Q890" s="13"/>
      <c r="R890" s="13"/>
      <c r="S890" s="13"/>
      <c r="T890" s="13"/>
      <c r="U890" s="13"/>
      <c r="V890" s="13"/>
    </row>
    <row r="891" spans="2:22" s="69" customFormat="1" x14ac:dyDescent="0.25">
      <c r="B891" s="13"/>
      <c r="C891" s="13"/>
      <c r="D891" s="13"/>
      <c r="E891" s="13"/>
      <c r="F891" s="13"/>
      <c r="G891" s="13"/>
      <c r="H891" s="13"/>
      <c r="I891" s="13"/>
      <c r="J891" s="13"/>
      <c r="K891" s="13"/>
      <c r="L891" s="13"/>
      <c r="M891" s="13"/>
      <c r="N891" s="13"/>
      <c r="O891" s="13"/>
      <c r="P891" s="13"/>
      <c r="Q891" s="13"/>
      <c r="R891" s="13"/>
      <c r="S891" s="13"/>
      <c r="T891" s="13"/>
      <c r="U891" s="13"/>
      <c r="V891" s="13"/>
    </row>
    <row r="892" spans="2:22" s="69" customFormat="1" x14ac:dyDescent="0.25">
      <c r="B892" s="13"/>
      <c r="C892" s="13"/>
      <c r="D892" s="13"/>
      <c r="E892" s="13"/>
      <c r="F892" s="13"/>
      <c r="G892" s="13"/>
      <c r="H892" s="13"/>
      <c r="I892" s="13"/>
      <c r="J892" s="13"/>
      <c r="K892" s="13"/>
      <c r="L892" s="13"/>
      <c r="M892" s="13"/>
      <c r="N892" s="13"/>
      <c r="O892" s="13"/>
      <c r="P892" s="13"/>
      <c r="Q892" s="13"/>
      <c r="R892" s="13"/>
      <c r="S892" s="13"/>
      <c r="T892" s="13"/>
      <c r="U892" s="13"/>
      <c r="V892" s="13"/>
    </row>
    <row r="893" spans="2:22" s="69" customFormat="1" x14ac:dyDescent="0.25">
      <c r="B893" s="13"/>
      <c r="C893" s="13"/>
      <c r="D893" s="13"/>
      <c r="E893" s="13"/>
      <c r="F893" s="13"/>
      <c r="G893" s="13"/>
      <c r="H893" s="13"/>
      <c r="I893" s="13"/>
      <c r="J893" s="13"/>
      <c r="K893" s="13"/>
      <c r="L893" s="13"/>
      <c r="M893" s="13"/>
      <c r="N893" s="13"/>
      <c r="O893" s="13"/>
      <c r="P893" s="13"/>
      <c r="Q893" s="13"/>
      <c r="R893" s="13"/>
      <c r="S893" s="13"/>
      <c r="T893" s="13"/>
      <c r="U893" s="13"/>
      <c r="V893" s="13"/>
    </row>
    <row r="894" spans="2:22" s="69" customFormat="1" x14ac:dyDescent="0.25">
      <c r="B894" s="13"/>
      <c r="C894" s="13"/>
      <c r="D894" s="13"/>
      <c r="E894" s="13"/>
      <c r="F894" s="13"/>
      <c r="G894" s="13"/>
      <c r="H894" s="13"/>
      <c r="I894" s="13"/>
      <c r="J894" s="13"/>
      <c r="K894" s="13"/>
      <c r="L894" s="13"/>
      <c r="M894" s="13"/>
      <c r="N894" s="13"/>
      <c r="O894" s="13"/>
      <c r="P894" s="13"/>
      <c r="Q894" s="13"/>
      <c r="R894" s="13"/>
      <c r="S894" s="13"/>
      <c r="T894" s="13"/>
      <c r="U894" s="13"/>
      <c r="V894" s="13"/>
    </row>
    <row r="895" spans="2:22" s="69" customFormat="1" x14ac:dyDescent="0.25">
      <c r="B895" s="13"/>
      <c r="C895" s="13"/>
      <c r="D895" s="13"/>
      <c r="E895" s="13"/>
      <c r="F895" s="13"/>
      <c r="G895" s="13"/>
      <c r="H895" s="13"/>
      <c r="I895" s="13"/>
      <c r="J895" s="13"/>
      <c r="K895" s="13"/>
      <c r="L895" s="13"/>
      <c r="M895" s="13"/>
      <c r="N895" s="13"/>
      <c r="O895" s="13"/>
      <c r="P895" s="13"/>
      <c r="Q895" s="13"/>
      <c r="R895" s="13"/>
      <c r="S895" s="13"/>
      <c r="T895" s="13"/>
      <c r="U895" s="13"/>
      <c r="V895" s="13"/>
    </row>
    <row r="896" spans="2:22" s="69" customFormat="1" x14ac:dyDescent="0.25">
      <c r="B896" s="13"/>
      <c r="C896" s="13"/>
      <c r="D896" s="13"/>
      <c r="E896" s="13"/>
      <c r="F896" s="13"/>
      <c r="G896" s="13"/>
      <c r="H896" s="13"/>
      <c r="I896" s="13"/>
      <c r="J896" s="13"/>
      <c r="K896" s="13"/>
      <c r="L896" s="13"/>
      <c r="M896" s="13"/>
      <c r="N896" s="13"/>
      <c r="O896" s="13"/>
      <c r="P896" s="13"/>
      <c r="Q896" s="13"/>
      <c r="R896" s="13"/>
      <c r="S896" s="13"/>
      <c r="T896" s="13"/>
      <c r="U896" s="13"/>
      <c r="V896" s="13"/>
    </row>
    <row r="897" spans="2:22" s="69" customFormat="1" x14ac:dyDescent="0.25">
      <c r="B897" s="13"/>
      <c r="C897" s="13"/>
      <c r="D897" s="13"/>
      <c r="E897" s="13"/>
      <c r="F897" s="13"/>
      <c r="G897" s="13"/>
      <c r="H897" s="13"/>
      <c r="I897" s="13"/>
      <c r="J897" s="13"/>
      <c r="K897" s="13"/>
      <c r="L897" s="13"/>
      <c r="M897" s="13"/>
      <c r="N897" s="13"/>
      <c r="O897" s="13"/>
      <c r="P897" s="13"/>
      <c r="Q897" s="13"/>
      <c r="R897" s="13"/>
      <c r="S897" s="13"/>
      <c r="T897" s="13"/>
      <c r="U897" s="13"/>
      <c r="V897" s="13"/>
    </row>
    <row r="898" spans="2:22" s="69" customFormat="1" x14ac:dyDescent="0.25">
      <c r="B898" s="13"/>
      <c r="C898" s="13"/>
      <c r="D898" s="13"/>
      <c r="E898" s="13"/>
      <c r="F898" s="13"/>
      <c r="G898" s="13"/>
      <c r="H898" s="13"/>
      <c r="I898" s="13"/>
      <c r="J898" s="13"/>
      <c r="K898" s="13"/>
      <c r="L898" s="13"/>
      <c r="M898" s="13"/>
      <c r="N898" s="13"/>
      <c r="O898" s="13"/>
      <c r="P898" s="13"/>
      <c r="Q898" s="13"/>
      <c r="R898" s="13"/>
      <c r="S898" s="13"/>
      <c r="T898" s="13"/>
      <c r="U898" s="13"/>
      <c r="V898" s="13"/>
    </row>
    <row r="899" spans="2:22" s="69" customFormat="1" x14ac:dyDescent="0.25">
      <c r="B899" s="13"/>
      <c r="C899" s="13"/>
      <c r="D899" s="13"/>
      <c r="E899" s="13"/>
      <c r="F899" s="13"/>
      <c r="G899" s="13"/>
      <c r="H899" s="13"/>
      <c r="I899" s="13"/>
      <c r="J899" s="13"/>
      <c r="K899" s="13"/>
      <c r="L899" s="13"/>
      <c r="M899" s="13"/>
      <c r="N899" s="13"/>
      <c r="O899" s="13"/>
      <c r="P899" s="13"/>
      <c r="Q899" s="13"/>
      <c r="R899" s="13"/>
      <c r="S899" s="13"/>
      <c r="T899" s="13"/>
      <c r="U899" s="13"/>
      <c r="V899" s="13"/>
    </row>
    <row r="900" spans="2:22" s="69" customFormat="1" x14ac:dyDescent="0.25">
      <c r="B900" s="13"/>
      <c r="C900" s="13"/>
      <c r="D900" s="13"/>
      <c r="E900" s="13"/>
      <c r="F900" s="13"/>
      <c r="G900" s="13"/>
      <c r="H900" s="13"/>
      <c r="I900" s="13"/>
      <c r="J900" s="13"/>
      <c r="K900" s="13"/>
      <c r="L900" s="13"/>
      <c r="M900" s="13"/>
      <c r="N900" s="13"/>
      <c r="O900" s="13"/>
      <c r="P900" s="13"/>
      <c r="Q900" s="13"/>
      <c r="R900" s="13"/>
      <c r="S900" s="13"/>
      <c r="T900" s="13"/>
      <c r="U900" s="13"/>
      <c r="V900" s="13"/>
    </row>
    <row r="901" spans="2:22" s="69" customFormat="1" x14ac:dyDescent="0.25">
      <c r="B901" s="13"/>
      <c r="C901" s="13"/>
      <c r="D901" s="13"/>
      <c r="E901" s="13"/>
      <c r="F901" s="13"/>
      <c r="G901" s="13"/>
      <c r="H901" s="13"/>
      <c r="I901" s="13"/>
      <c r="J901" s="13"/>
      <c r="K901" s="13"/>
      <c r="L901" s="13"/>
      <c r="M901" s="13"/>
      <c r="N901" s="13"/>
      <c r="O901" s="13"/>
      <c r="P901" s="13"/>
      <c r="Q901" s="13"/>
      <c r="R901" s="13"/>
      <c r="S901" s="13"/>
      <c r="T901" s="13"/>
      <c r="U901" s="13"/>
      <c r="V901" s="13"/>
    </row>
    <row r="902" spans="2:22" s="69" customFormat="1" x14ac:dyDescent="0.25">
      <c r="B902" s="13"/>
      <c r="C902" s="13"/>
      <c r="D902" s="13"/>
      <c r="E902" s="13"/>
      <c r="F902" s="13"/>
      <c r="G902" s="13"/>
      <c r="H902" s="13"/>
      <c r="I902" s="13"/>
      <c r="J902" s="13"/>
      <c r="K902" s="13"/>
      <c r="L902" s="13"/>
      <c r="M902" s="13"/>
      <c r="N902" s="13"/>
      <c r="O902" s="13"/>
      <c r="P902" s="13"/>
      <c r="Q902" s="13"/>
      <c r="R902" s="13"/>
      <c r="S902" s="13"/>
      <c r="T902" s="13"/>
      <c r="U902" s="13"/>
      <c r="V902" s="13"/>
    </row>
    <row r="903" spans="2:22" s="69" customFormat="1" x14ac:dyDescent="0.25">
      <c r="B903" s="13"/>
      <c r="C903" s="13"/>
      <c r="D903" s="13"/>
      <c r="E903" s="13"/>
      <c r="F903" s="13"/>
      <c r="G903" s="13"/>
      <c r="H903" s="13"/>
      <c r="I903" s="13"/>
      <c r="J903" s="13"/>
      <c r="K903" s="13"/>
      <c r="L903" s="13"/>
      <c r="M903" s="13"/>
      <c r="N903" s="13"/>
      <c r="O903" s="13"/>
      <c r="P903" s="13"/>
      <c r="Q903" s="13"/>
      <c r="R903" s="13"/>
      <c r="S903" s="13"/>
      <c r="T903" s="13"/>
      <c r="U903" s="13"/>
      <c r="V903" s="13"/>
    </row>
    <row r="904" spans="2:22" s="69" customFormat="1" x14ac:dyDescent="0.25">
      <c r="B904" s="13"/>
      <c r="C904" s="13"/>
      <c r="D904" s="13"/>
      <c r="E904" s="13"/>
      <c r="F904" s="13"/>
      <c r="G904" s="13"/>
      <c r="H904" s="13"/>
      <c r="I904" s="13"/>
      <c r="J904" s="13"/>
      <c r="K904" s="13"/>
      <c r="L904" s="13"/>
      <c r="M904" s="13"/>
      <c r="N904" s="13"/>
      <c r="O904" s="13"/>
      <c r="P904" s="13"/>
      <c r="Q904" s="13"/>
      <c r="R904" s="13"/>
      <c r="S904" s="13"/>
      <c r="T904" s="13"/>
      <c r="U904" s="13"/>
      <c r="V904" s="13"/>
    </row>
    <row r="905" spans="2:22" s="69" customFormat="1" x14ac:dyDescent="0.25">
      <c r="B905" s="13"/>
      <c r="C905" s="13"/>
      <c r="D905" s="13"/>
      <c r="E905" s="13"/>
      <c r="F905" s="13"/>
      <c r="G905" s="13"/>
      <c r="H905" s="13"/>
      <c r="I905" s="13"/>
      <c r="J905" s="13"/>
      <c r="K905" s="13"/>
      <c r="L905" s="13"/>
      <c r="M905" s="13"/>
      <c r="N905" s="13"/>
      <c r="O905" s="13"/>
      <c r="P905" s="13"/>
      <c r="Q905" s="13"/>
      <c r="R905" s="13"/>
      <c r="S905" s="13"/>
      <c r="T905" s="13"/>
      <c r="U905" s="13"/>
      <c r="V905" s="13"/>
    </row>
    <row r="906" spans="2:22" s="69" customFormat="1" x14ac:dyDescent="0.25">
      <c r="B906" s="13"/>
      <c r="C906" s="13"/>
      <c r="D906" s="13"/>
      <c r="E906" s="13"/>
      <c r="F906" s="13"/>
      <c r="G906" s="13"/>
      <c r="H906" s="13"/>
      <c r="I906" s="13"/>
      <c r="J906" s="13"/>
      <c r="K906" s="13"/>
      <c r="L906" s="13"/>
      <c r="M906" s="13"/>
      <c r="N906" s="13"/>
      <c r="O906" s="13"/>
      <c r="P906" s="13"/>
      <c r="Q906" s="13"/>
      <c r="R906" s="13"/>
      <c r="S906" s="13"/>
      <c r="T906" s="13"/>
      <c r="U906" s="13"/>
      <c r="V906" s="13"/>
    </row>
    <row r="907" spans="2:22" s="69" customFormat="1" x14ac:dyDescent="0.25">
      <c r="B907" s="13"/>
      <c r="C907" s="13"/>
      <c r="D907" s="13"/>
      <c r="E907" s="13"/>
      <c r="F907" s="13"/>
      <c r="G907" s="13"/>
      <c r="H907" s="13"/>
      <c r="I907" s="13"/>
      <c r="J907" s="13"/>
      <c r="K907" s="13"/>
      <c r="L907" s="13"/>
      <c r="M907" s="13"/>
      <c r="N907" s="13"/>
      <c r="O907" s="13"/>
      <c r="P907" s="13"/>
      <c r="Q907" s="13"/>
      <c r="R907" s="13"/>
      <c r="S907" s="13"/>
      <c r="T907" s="13"/>
      <c r="U907" s="13"/>
      <c r="V907" s="13"/>
    </row>
    <row r="908" spans="2:22" s="69" customFormat="1" x14ac:dyDescent="0.25">
      <c r="B908" s="13"/>
      <c r="C908" s="13"/>
      <c r="D908" s="13"/>
      <c r="E908" s="13"/>
      <c r="F908" s="13"/>
      <c r="G908" s="13"/>
      <c r="H908" s="13"/>
      <c r="I908" s="13"/>
      <c r="J908" s="13"/>
      <c r="K908" s="13"/>
      <c r="L908" s="13"/>
      <c r="M908" s="13"/>
      <c r="N908" s="13"/>
      <c r="O908" s="13"/>
      <c r="P908" s="13"/>
      <c r="Q908" s="13"/>
      <c r="R908" s="13"/>
      <c r="S908" s="13"/>
      <c r="T908" s="13"/>
      <c r="U908" s="13"/>
      <c r="V908" s="13"/>
    </row>
    <row r="909" spans="2:22" s="69" customFormat="1" x14ac:dyDescent="0.25">
      <c r="B909" s="13"/>
      <c r="C909" s="13"/>
      <c r="D909" s="13"/>
      <c r="E909" s="13"/>
      <c r="F909" s="13"/>
      <c r="G909" s="13"/>
      <c r="H909" s="13"/>
      <c r="I909" s="13"/>
      <c r="J909" s="13"/>
      <c r="K909" s="13"/>
      <c r="L909" s="13"/>
      <c r="M909" s="13"/>
      <c r="N909" s="13"/>
      <c r="O909" s="13"/>
      <c r="P909" s="13"/>
      <c r="Q909" s="13"/>
      <c r="R909" s="13"/>
      <c r="S909" s="13"/>
      <c r="T909" s="13"/>
      <c r="U909" s="13"/>
      <c r="V909" s="13"/>
    </row>
    <row r="910" spans="2:22" s="69" customFormat="1" x14ac:dyDescent="0.25">
      <c r="B910" s="13"/>
      <c r="C910" s="13"/>
      <c r="D910" s="13"/>
      <c r="E910" s="13"/>
      <c r="F910" s="13"/>
      <c r="G910" s="13"/>
      <c r="H910" s="13"/>
      <c r="I910" s="13"/>
      <c r="J910" s="13"/>
      <c r="K910" s="13"/>
      <c r="L910" s="13"/>
      <c r="M910" s="13"/>
      <c r="N910" s="13"/>
      <c r="O910" s="13"/>
      <c r="P910" s="13"/>
      <c r="Q910" s="13"/>
      <c r="R910" s="13"/>
      <c r="S910" s="13"/>
      <c r="T910" s="13"/>
      <c r="U910" s="13"/>
      <c r="V910" s="13"/>
    </row>
    <row r="911" spans="2:22" s="69" customFormat="1" x14ac:dyDescent="0.25">
      <c r="B911" s="13"/>
      <c r="C911" s="13"/>
      <c r="D911" s="13"/>
      <c r="E911" s="13"/>
      <c r="F911" s="13"/>
      <c r="G911" s="13"/>
      <c r="H911" s="13"/>
      <c r="I911" s="13"/>
      <c r="J911" s="13"/>
      <c r="K911" s="13"/>
      <c r="L911" s="13"/>
      <c r="M911" s="13"/>
      <c r="N911" s="13"/>
      <c r="O911" s="13"/>
      <c r="P911" s="13"/>
      <c r="Q911" s="13"/>
      <c r="R911" s="13"/>
      <c r="S911" s="13"/>
      <c r="T911" s="13"/>
      <c r="U911" s="13"/>
      <c r="V911" s="13"/>
    </row>
    <row r="912" spans="2:22" s="69" customFormat="1" x14ac:dyDescent="0.25">
      <c r="B912" s="13"/>
      <c r="C912" s="13"/>
      <c r="D912" s="13"/>
      <c r="E912" s="13"/>
      <c r="F912" s="13"/>
      <c r="G912" s="13"/>
      <c r="H912" s="13"/>
      <c r="I912" s="13"/>
      <c r="J912" s="13"/>
      <c r="K912" s="13"/>
      <c r="L912" s="13"/>
      <c r="M912" s="13"/>
      <c r="N912" s="13"/>
      <c r="O912" s="13"/>
      <c r="P912" s="13"/>
      <c r="Q912" s="13"/>
      <c r="R912" s="13"/>
      <c r="S912" s="13"/>
      <c r="T912" s="13"/>
      <c r="U912" s="13"/>
      <c r="V912" s="13"/>
    </row>
    <row r="913" spans="2:22" s="69" customFormat="1" x14ac:dyDescent="0.25">
      <c r="B913" s="13"/>
      <c r="C913" s="13"/>
      <c r="D913" s="13"/>
      <c r="E913" s="13"/>
      <c r="F913" s="13"/>
      <c r="G913" s="13"/>
      <c r="H913" s="13"/>
      <c r="I913" s="13"/>
      <c r="J913" s="13"/>
      <c r="K913" s="13"/>
      <c r="L913" s="13"/>
      <c r="M913" s="13"/>
      <c r="N913" s="13"/>
      <c r="O913" s="13"/>
      <c r="P913" s="13"/>
      <c r="Q913" s="13"/>
      <c r="R913" s="13"/>
      <c r="S913" s="13"/>
      <c r="T913" s="13"/>
      <c r="U913" s="13"/>
      <c r="V913" s="13"/>
    </row>
    <row r="914" spans="2:22" s="69" customFormat="1" x14ac:dyDescent="0.25">
      <c r="B914" s="13"/>
      <c r="C914" s="13"/>
      <c r="D914" s="13"/>
      <c r="E914" s="13"/>
      <c r="F914" s="13"/>
      <c r="G914" s="13"/>
      <c r="H914" s="13"/>
      <c r="I914" s="13"/>
      <c r="J914" s="13"/>
      <c r="K914" s="13"/>
      <c r="L914" s="13"/>
      <c r="M914" s="13"/>
      <c r="N914" s="13"/>
      <c r="O914" s="13"/>
      <c r="P914" s="13"/>
      <c r="Q914" s="13"/>
      <c r="R914" s="13"/>
      <c r="S914" s="13"/>
      <c r="T914" s="13"/>
      <c r="U914" s="13"/>
      <c r="V914" s="13"/>
    </row>
    <row r="915" spans="2:22" s="69" customFormat="1" x14ac:dyDescent="0.25">
      <c r="B915" s="13"/>
      <c r="C915" s="13"/>
      <c r="D915" s="13"/>
      <c r="E915" s="13"/>
      <c r="F915" s="13"/>
      <c r="G915" s="13"/>
      <c r="H915" s="13"/>
      <c r="I915" s="13"/>
      <c r="J915" s="13"/>
      <c r="K915" s="13"/>
      <c r="L915" s="13"/>
      <c r="M915" s="13"/>
      <c r="N915" s="13"/>
      <c r="O915" s="13"/>
      <c r="P915" s="13"/>
      <c r="Q915" s="13"/>
      <c r="R915" s="13"/>
      <c r="S915" s="13"/>
      <c r="T915" s="13"/>
      <c r="U915" s="13"/>
      <c r="V915" s="13"/>
    </row>
    <row r="916" spans="2:22" s="69" customFormat="1" x14ac:dyDescent="0.25">
      <c r="B916" s="13"/>
      <c r="C916" s="13"/>
      <c r="D916" s="13"/>
      <c r="E916" s="13"/>
      <c r="F916" s="13"/>
      <c r="G916" s="13"/>
      <c r="H916" s="13"/>
      <c r="I916" s="13"/>
      <c r="J916" s="13"/>
      <c r="K916" s="13"/>
      <c r="L916" s="13"/>
      <c r="M916" s="13"/>
      <c r="N916" s="13"/>
      <c r="O916" s="13"/>
      <c r="P916" s="13"/>
      <c r="Q916" s="13"/>
      <c r="R916" s="13"/>
      <c r="S916" s="13"/>
      <c r="T916" s="13"/>
      <c r="U916" s="13"/>
      <c r="V916" s="13"/>
    </row>
    <row r="917" spans="2:22" s="69" customFormat="1" x14ac:dyDescent="0.25">
      <c r="B917" s="13"/>
      <c r="C917" s="13"/>
      <c r="D917" s="13"/>
      <c r="E917" s="13"/>
      <c r="F917" s="13"/>
      <c r="G917" s="13"/>
      <c r="H917" s="13"/>
      <c r="I917" s="13"/>
      <c r="J917" s="13"/>
      <c r="K917" s="13"/>
      <c r="L917" s="13"/>
      <c r="M917" s="13"/>
      <c r="N917" s="13"/>
      <c r="O917" s="13"/>
      <c r="P917" s="13"/>
      <c r="Q917" s="13"/>
      <c r="R917" s="13"/>
      <c r="S917" s="13"/>
      <c r="T917" s="13"/>
      <c r="U917" s="13"/>
      <c r="V917" s="13"/>
    </row>
    <row r="918" spans="2:22" s="69" customFormat="1" x14ac:dyDescent="0.25">
      <c r="B918" s="13"/>
      <c r="C918" s="13"/>
      <c r="D918" s="13"/>
      <c r="E918" s="13"/>
      <c r="F918" s="13"/>
      <c r="G918" s="13"/>
      <c r="H918" s="13"/>
      <c r="I918" s="13"/>
      <c r="J918" s="13"/>
      <c r="K918" s="13"/>
      <c r="L918" s="13"/>
      <c r="M918" s="13"/>
      <c r="N918" s="13"/>
      <c r="O918" s="13"/>
      <c r="P918" s="13"/>
      <c r="Q918" s="13"/>
      <c r="R918" s="13"/>
      <c r="S918" s="13"/>
      <c r="T918" s="13"/>
      <c r="U918" s="13"/>
      <c r="V918" s="13"/>
    </row>
    <row r="919" spans="2:22" s="69" customFormat="1" x14ac:dyDescent="0.25">
      <c r="B919" s="13"/>
      <c r="C919" s="13"/>
      <c r="D919" s="13"/>
      <c r="E919" s="13"/>
      <c r="F919" s="13"/>
      <c r="G919" s="13"/>
      <c r="H919" s="13"/>
      <c r="I919" s="13"/>
      <c r="J919" s="13"/>
      <c r="K919" s="13"/>
      <c r="L919" s="13"/>
      <c r="M919" s="13"/>
      <c r="N919" s="13"/>
      <c r="O919" s="13"/>
      <c r="P919" s="13"/>
      <c r="Q919" s="13"/>
      <c r="R919" s="13"/>
      <c r="S919" s="13"/>
      <c r="T919" s="13"/>
      <c r="U919" s="13"/>
      <c r="V919" s="13"/>
    </row>
    <row r="920" spans="2:22" s="69" customFormat="1" x14ac:dyDescent="0.25">
      <c r="B920" s="13"/>
      <c r="C920" s="13"/>
      <c r="D920" s="13"/>
      <c r="E920" s="13"/>
      <c r="F920" s="13"/>
      <c r="G920" s="13"/>
      <c r="H920" s="13"/>
      <c r="I920" s="13"/>
      <c r="J920" s="13"/>
      <c r="K920" s="13"/>
      <c r="L920" s="13"/>
      <c r="M920" s="13"/>
      <c r="N920" s="13"/>
      <c r="O920" s="13"/>
      <c r="P920" s="13"/>
      <c r="Q920" s="13"/>
      <c r="R920" s="13"/>
      <c r="S920" s="13"/>
      <c r="T920" s="13"/>
      <c r="U920" s="13"/>
      <c r="V920" s="13"/>
    </row>
    <row r="921" spans="2:22" s="69" customFormat="1" x14ac:dyDescent="0.25">
      <c r="B921" s="13"/>
      <c r="C921" s="13"/>
      <c r="D921" s="13"/>
      <c r="E921" s="13"/>
      <c r="F921" s="13"/>
      <c r="G921" s="13"/>
      <c r="H921" s="13"/>
      <c r="I921" s="13"/>
      <c r="J921" s="13"/>
      <c r="K921" s="13"/>
      <c r="L921" s="13"/>
      <c r="M921" s="13"/>
      <c r="N921" s="13"/>
      <c r="O921" s="13"/>
      <c r="P921" s="13"/>
      <c r="Q921" s="13"/>
      <c r="R921" s="13"/>
      <c r="S921" s="13"/>
      <c r="T921" s="13"/>
      <c r="U921" s="13"/>
      <c r="V921" s="13"/>
    </row>
    <row r="922" spans="2:22" s="69" customFormat="1" x14ac:dyDescent="0.25">
      <c r="B922" s="13"/>
      <c r="C922" s="13"/>
      <c r="D922" s="13"/>
      <c r="E922" s="13"/>
      <c r="F922" s="13"/>
      <c r="G922" s="13"/>
      <c r="H922" s="13"/>
      <c r="I922" s="13"/>
      <c r="J922" s="13"/>
      <c r="K922" s="13"/>
      <c r="L922" s="13"/>
      <c r="M922" s="13"/>
      <c r="N922" s="13"/>
      <c r="O922" s="13"/>
      <c r="P922" s="13"/>
      <c r="Q922" s="13"/>
      <c r="R922" s="13"/>
      <c r="S922" s="13"/>
      <c r="T922" s="13"/>
      <c r="U922" s="13"/>
      <c r="V922" s="13"/>
    </row>
    <row r="923" spans="2:22" s="69" customFormat="1" x14ac:dyDescent="0.25">
      <c r="B923" s="13"/>
      <c r="C923" s="13"/>
      <c r="D923" s="13"/>
      <c r="E923" s="13"/>
      <c r="F923" s="13"/>
      <c r="G923" s="13"/>
      <c r="H923" s="13"/>
      <c r="I923" s="13"/>
      <c r="J923" s="13"/>
      <c r="K923" s="13"/>
      <c r="L923" s="13"/>
      <c r="M923" s="13"/>
      <c r="N923" s="13"/>
      <c r="O923" s="13"/>
      <c r="P923" s="13"/>
      <c r="Q923" s="13"/>
      <c r="R923" s="13"/>
      <c r="S923" s="13"/>
      <c r="T923" s="13"/>
      <c r="U923" s="13"/>
      <c r="V923" s="13"/>
    </row>
    <row r="924" spans="2:22" s="69" customFormat="1" x14ac:dyDescent="0.25">
      <c r="B924" s="13"/>
      <c r="C924" s="13"/>
      <c r="D924" s="13"/>
      <c r="E924" s="13"/>
      <c r="F924" s="13"/>
      <c r="G924" s="13"/>
      <c r="H924" s="13"/>
      <c r="I924" s="13"/>
      <c r="J924" s="13"/>
      <c r="K924" s="13"/>
      <c r="L924" s="13"/>
      <c r="M924" s="13"/>
      <c r="N924" s="13"/>
      <c r="O924" s="13"/>
      <c r="P924" s="13"/>
      <c r="Q924" s="13"/>
      <c r="R924" s="13"/>
      <c r="S924" s="13"/>
      <c r="T924" s="13"/>
      <c r="U924" s="13"/>
      <c r="V924" s="13"/>
    </row>
    <row r="925" spans="2:22" s="69" customFormat="1" x14ac:dyDescent="0.25">
      <c r="B925" s="13"/>
      <c r="C925" s="13"/>
      <c r="D925" s="13"/>
      <c r="E925" s="13"/>
      <c r="F925" s="13"/>
      <c r="G925" s="13"/>
      <c r="H925" s="13"/>
      <c r="I925" s="13"/>
      <c r="J925" s="13"/>
      <c r="K925" s="13"/>
      <c r="L925" s="13"/>
      <c r="M925" s="13"/>
      <c r="N925" s="13"/>
      <c r="O925" s="13"/>
      <c r="P925" s="13"/>
      <c r="Q925" s="13"/>
      <c r="R925" s="13"/>
      <c r="S925" s="13"/>
      <c r="T925" s="13"/>
      <c r="U925" s="13"/>
      <c r="V925" s="13"/>
    </row>
    <row r="926" spans="2:22" s="69" customFormat="1" x14ac:dyDescent="0.25">
      <c r="B926" s="13"/>
      <c r="C926" s="13"/>
      <c r="D926" s="13"/>
      <c r="E926" s="13"/>
      <c r="F926" s="13"/>
      <c r="G926" s="13"/>
      <c r="H926" s="13"/>
      <c r="I926" s="13"/>
      <c r="J926" s="13"/>
      <c r="K926" s="13"/>
      <c r="L926" s="13"/>
      <c r="M926" s="13"/>
      <c r="N926" s="13"/>
      <c r="O926" s="13"/>
      <c r="P926" s="13"/>
      <c r="Q926" s="13"/>
      <c r="R926" s="13"/>
      <c r="S926" s="13"/>
      <c r="T926" s="13"/>
      <c r="U926" s="13"/>
      <c r="V926" s="13"/>
    </row>
    <row r="927" spans="2:22" s="69" customFormat="1" x14ac:dyDescent="0.25">
      <c r="B927" s="13"/>
      <c r="C927" s="13"/>
      <c r="D927" s="13"/>
      <c r="E927" s="13"/>
      <c r="F927" s="13"/>
      <c r="G927" s="13"/>
      <c r="H927" s="13"/>
      <c r="I927" s="13"/>
      <c r="J927" s="13"/>
      <c r="K927" s="13"/>
      <c r="L927" s="13"/>
      <c r="M927" s="13"/>
      <c r="N927" s="13"/>
      <c r="O927" s="13"/>
      <c r="P927" s="13"/>
      <c r="Q927" s="13"/>
      <c r="R927" s="13"/>
      <c r="S927" s="13"/>
      <c r="T927" s="13"/>
      <c r="U927" s="13"/>
      <c r="V927" s="13"/>
    </row>
    <row r="928" spans="2:22" s="69" customFormat="1" x14ac:dyDescent="0.25">
      <c r="B928" s="13"/>
      <c r="C928" s="13"/>
      <c r="D928" s="13"/>
      <c r="E928" s="13"/>
      <c r="F928" s="13"/>
      <c r="G928" s="13"/>
      <c r="H928" s="13"/>
      <c r="I928" s="13"/>
      <c r="J928" s="13"/>
      <c r="K928" s="13"/>
      <c r="L928" s="13"/>
      <c r="M928" s="13"/>
      <c r="N928" s="13"/>
      <c r="O928" s="13"/>
      <c r="P928" s="13"/>
      <c r="Q928" s="13"/>
      <c r="R928" s="13"/>
      <c r="S928" s="13"/>
      <c r="T928" s="13"/>
      <c r="U928" s="13"/>
      <c r="V928" s="13"/>
    </row>
    <row r="929" spans="2:22" s="69" customFormat="1" x14ac:dyDescent="0.25">
      <c r="B929" s="13"/>
      <c r="C929" s="13"/>
      <c r="D929" s="13"/>
      <c r="E929" s="13"/>
      <c r="F929" s="13"/>
      <c r="G929" s="13"/>
      <c r="H929" s="13"/>
      <c r="I929" s="13"/>
      <c r="J929" s="13"/>
      <c r="K929" s="13"/>
      <c r="L929" s="13"/>
      <c r="M929" s="13"/>
      <c r="N929" s="13"/>
      <c r="O929" s="13"/>
      <c r="P929" s="13"/>
      <c r="Q929" s="13"/>
      <c r="R929" s="13"/>
      <c r="S929" s="13"/>
      <c r="T929" s="13"/>
      <c r="U929" s="13"/>
      <c r="V929" s="13"/>
    </row>
    <row r="930" spans="2:22" s="69" customFormat="1" x14ac:dyDescent="0.25">
      <c r="B930" s="13"/>
      <c r="C930" s="13"/>
      <c r="D930" s="13"/>
      <c r="E930" s="13"/>
      <c r="F930" s="13"/>
      <c r="G930" s="13"/>
      <c r="H930" s="13"/>
      <c r="I930" s="13"/>
      <c r="J930" s="13"/>
      <c r="K930" s="13"/>
      <c r="L930" s="13"/>
      <c r="M930" s="13"/>
      <c r="N930" s="13"/>
      <c r="O930" s="13"/>
      <c r="P930" s="13"/>
      <c r="Q930" s="13"/>
      <c r="R930" s="13"/>
      <c r="S930" s="13"/>
      <c r="T930" s="13"/>
      <c r="U930" s="13"/>
      <c r="V930" s="13"/>
    </row>
    <row r="931" spans="2:22" s="69" customFormat="1" x14ac:dyDescent="0.25">
      <c r="B931" s="13"/>
      <c r="C931" s="13"/>
      <c r="D931" s="13"/>
      <c r="E931" s="13"/>
      <c r="F931" s="13"/>
      <c r="G931" s="13"/>
      <c r="H931" s="13"/>
      <c r="I931" s="13"/>
      <c r="J931" s="13"/>
      <c r="K931" s="13"/>
      <c r="L931" s="13"/>
      <c r="M931" s="13"/>
      <c r="N931" s="13"/>
      <c r="O931" s="13"/>
      <c r="P931" s="13"/>
      <c r="Q931" s="13"/>
      <c r="R931" s="13"/>
      <c r="S931" s="13"/>
      <c r="T931" s="13"/>
      <c r="U931" s="13"/>
      <c r="V931" s="13"/>
    </row>
    <row r="932" spans="2:22" s="69" customFormat="1" x14ac:dyDescent="0.25">
      <c r="B932" s="13"/>
      <c r="C932" s="13"/>
      <c r="D932" s="13"/>
      <c r="E932" s="13"/>
      <c r="F932" s="13"/>
      <c r="G932" s="13"/>
      <c r="H932" s="13"/>
      <c r="I932" s="13"/>
      <c r="J932" s="13"/>
      <c r="K932" s="13"/>
      <c r="L932" s="13"/>
      <c r="M932" s="13"/>
      <c r="N932" s="13"/>
      <c r="O932" s="13"/>
      <c r="P932" s="13"/>
      <c r="Q932" s="13"/>
      <c r="R932" s="13"/>
      <c r="S932" s="13"/>
      <c r="T932" s="13"/>
      <c r="U932" s="13"/>
      <c r="V932" s="13"/>
    </row>
    <row r="933" spans="2:22" s="69" customFormat="1" x14ac:dyDescent="0.25">
      <c r="B933" s="13"/>
      <c r="C933" s="13"/>
      <c r="D933" s="13"/>
      <c r="E933" s="13"/>
      <c r="F933" s="13"/>
      <c r="G933" s="13"/>
      <c r="H933" s="13"/>
      <c r="I933" s="13"/>
      <c r="J933" s="13"/>
      <c r="K933" s="13"/>
      <c r="L933" s="13"/>
      <c r="M933" s="13"/>
      <c r="N933" s="13"/>
      <c r="O933" s="13"/>
      <c r="P933" s="13"/>
      <c r="Q933" s="13"/>
      <c r="R933" s="13"/>
      <c r="S933" s="13"/>
      <c r="T933" s="13"/>
      <c r="U933" s="13"/>
      <c r="V933" s="13"/>
    </row>
    <row r="934" spans="2:22" s="69" customFormat="1" x14ac:dyDescent="0.25">
      <c r="B934" s="13"/>
      <c r="C934" s="13"/>
      <c r="D934" s="13"/>
      <c r="E934" s="13"/>
      <c r="F934" s="13"/>
      <c r="G934" s="13"/>
      <c r="H934" s="13"/>
      <c r="I934" s="13"/>
      <c r="J934" s="13"/>
      <c r="K934" s="13"/>
      <c r="L934" s="13"/>
      <c r="M934" s="13"/>
      <c r="N934" s="13"/>
      <c r="O934" s="13"/>
      <c r="P934" s="13"/>
      <c r="Q934" s="13"/>
      <c r="R934" s="13"/>
      <c r="S934" s="13"/>
      <c r="T934" s="13"/>
      <c r="U934" s="13"/>
      <c r="V934" s="13"/>
    </row>
    <row r="935" spans="2:22" s="69" customFormat="1" x14ac:dyDescent="0.25">
      <c r="B935" s="13"/>
      <c r="C935" s="13"/>
      <c r="D935" s="13"/>
      <c r="E935" s="13"/>
      <c r="F935" s="13"/>
      <c r="G935" s="13"/>
      <c r="H935" s="13"/>
      <c r="I935" s="13"/>
      <c r="J935" s="13"/>
      <c r="K935" s="13"/>
      <c r="L935" s="13"/>
      <c r="M935" s="13"/>
      <c r="N935" s="13"/>
      <c r="O935" s="13"/>
      <c r="P935" s="13"/>
      <c r="Q935" s="13"/>
      <c r="R935" s="13"/>
      <c r="S935" s="13"/>
      <c r="T935" s="13"/>
      <c r="U935" s="13"/>
      <c r="V935" s="13"/>
    </row>
    <row r="936" spans="2:22" s="69" customFormat="1" x14ac:dyDescent="0.25">
      <c r="B936" s="13"/>
      <c r="C936" s="13"/>
      <c r="D936" s="13"/>
      <c r="E936" s="13"/>
      <c r="F936" s="13"/>
      <c r="G936" s="13"/>
      <c r="H936" s="13"/>
      <c r="I936" s="13"/>
      <c r="J936" s="13"/>
      <c r="K936" s="13"/>
      <c r="L936" s="13"/>
      <c r="M936" s="13"/>
      <c r="N936" s="13"/>
      <c r="O936" s="13"/>
      <c r="P936" s="13"/>
      <c r="Q936" s="13"/>
      <c r="R936" s="13"/>
      <c r="S936" s="13"/>
      <c r="T936" s="13"/>
      <c r="U936" s="13"/>
      <c r="V936" s="13"/>
    </row>
    <row r="937" spans="2:22" s="69" customFormat="1" x14ac:dyDescent="0.25">
      <c r="B937" s="13"/>
      <c r="C937" s="13"/>
      <c r="D937" s="13"/>
      <c r="E937" s="13"/>
      <c r="F937" s="13"/>
      <c r="G937" s="13"/>
      <c r="H937" s="13"/>
      <c r="I937" s="13"/>
      <c r="J937" s="13"/>
      <c r="K937" s="13"/>
      <c r="L937" s="13"/>
      <c r="M937" s="13"/>
      <c r="N937" s="13"/>
      <c r="O937" s="13"/>
      <c r="P937" s="13"/>
      <c r="Q937" s="13"/>
      <c r="R937" s="13"/>
      <c r="S937" s="13"/>
      <c r="T937" s="13"/>
      <c r="U937" s="13"/>
      <c r="V937" s="13"/>
    </row>
    <row r="938" spans="2:22" s="69" customFormat="1" x14ac:dyDescent="0.25">
      <c r="B938" s="13"/>
      <c r="C938" s="13"/>
      <c r="D938" s="13"/>
      <c r="E938" s="13"/>
      <c r="F938" s="13"/>
      <c r="G938" s="13"/>
      <c r="H938" s="13"/>
      <c r="I938" s="13"/>
      <c r="J938" s="13"/>
      <c r="K938" s="13"/>
      <c r="L938" s="13"/>
      <c r="M938" s="13"/>
      <c r="N938" s="13"/>
      <c r="O938" s="13"/>
      <c r="P938" s="13"/>
      <c r="Q938" s="13"/>
      <c r="R938" s="13"/>
      <c r="S938" s="13"/>
      <c r="T938" s="13"/>
      <c r="U938" s="13"/>
      <c r="V938" s="13"/>
    </row>
    <row r="939" spans="2:22" s="69" customFormat="1" x14ac:dyDescent="0.25">
      <c r="B939" s="13"/>
      <c r="C939" s="13"/>
      <c r="D939" s="13"/>
      <c r="E939" s="13"/>
      <c r="F939" s="13"/>
      <c r="G939" s="13"/>
      <c r="H939" s="13"/>
      <c r="I939" s="13"/>
      <c r="J939" s="13"/>
      <c r="K939" s="13"/>
      <c r="L939" s="13"/>
      <c r="M939" s="13"/>
      <c r="N939" s="13"/>
      <c r="O939" s="13"/>
      <c r="P939" s="13"/>
      <c r="Q939" s="13"/>
      <c r="R939" s="13"/>
      <c r="S939" s="13"/>
      <c r="T939" s="13"/>
      <c r="U939" s="13"/>
      <c r="V939" s="13"/>
    </row>
    <row r="940" spans="2:22" s="69" customFormat="1" x14ac:dyDescent="0.25">
      <c r="B940" s="13"/>
      <c r="C940" s="13"/>
      <c r="D940" s="13"/>
      <c r="E940" s="13"/>
      <c r="F940" s="13"/>
      <c r="G940" s="13"/>
      <c r="H940" s="13"/>
      <c r="I940" s="13"/>
      <c r="J940" s="13"/>
      <c r="K940" s="13"/>
      <c r="L940" s="13"/>
      <c r="M940" s="13"/>
      <c r="N940" s="13"/>
      <c r="O940" s="13"/>
      <c r="P940" s="13"/>
      <c r="Q940" s="13"/>
      <c r="R940" s="13"/>
      <c r="S940" s="13"/>
      <c r="T940" s="13"/>
      <c r="U940" s="13"/>
      <c r="V940" s="13"/>
    </row>
    <row r="941" spans="2:22" s="69" customFormat="1" x14ac:dyDescent="0.25">
      <c r="B941" s="13"/>
      <c r="C941" s="13"/>
      <c r="D941" s="13"/>
      <c r="E941" s="13"/>
      <c r="F941" s="13"/>
      <c r="G941" s="13"/>
      <c r="H941" s="13"/>
      <c r="I941" s="13"/>
      <c r="J941" s="13"/>
      <c r="K941" s="13"/>
      <c r="L941" s="13"/>
      <c r="M941" s="13"/>
      <c r="N941" s="13"/>
      <c r="O941" s="13"/>
      <c r="P941" s="13"/>
      <c r="Q941" s="13"/>
      <c r="R941" s="13"/>
      <c r="S941" s="13"/>
      <c r="T941" s="13"/>
      <c r="U941" s="13"/>
      <c r="V941" s="13"/>
    </row>
    <row r="942" spans="2:22" s="69" customFormat="1" x14ac:dyDescent="0.25">
      <c r="B942" s="13"/>
      <c r="C942" s="13"/>
      <c r="D942" s="13"/>
      <c r="E942" s="13"/>
      <c r="F942" s="13"/>
      <c r="G942" s="13"/>
      <c r="H942" s="13"/>
      <c r="I942" s="13"/>
      <c r="J942" s="13"/>
      <c r="K942" s="13"/>
      <c r="L942" s="13"/>
      <c r="M942" s="13"/>
      <c r="N942" s="13"/>
      <c r="O942" s="13"/>
      <c r="P942" s="13"/>
      <c r="Q942" s="13"/>
      <c r="R942" s="13"/>
      <c r="S942" s="13"/>
      <c r="T942" s="13"/>
      <c r="U942" s="13"/>
      <c r="V942" s="13"/>
    </row>
    <row r="943" spans="2:22" s="69" customFormat="1" x14ac:dyDescent="0.25">
      <c r="B943" s="13"/>
      <c r="C943" s="13"/>
      <c r="D943" s="13"/>
      <c r="E943" s="13"/>
      <c r="F943" s="13"/>
      <c r="G943" s="13"/>
      <c r="H943" s="13"/>
      <c r="I943" s="13"/>
      <c r="J943" s="13"/>
      <c r="K943" s="13"/>
      <c r="L943" s="13"/>
      <c r="M943" s="13"/>
      <c r="N943" s="13"/>
      <c r="O943" s="13"/>
      <c r="P943" s="13"/>
      <c r="Q943" s="13"/>
      <c r="R943" s="13"/>
      <c r="S943" s="13"/>
      <c r="T943" s="13"/>
      <c r="U943" s="13"/>
      <c r="V943" s="13"/>
    </row>
    <row r="944" spans="2:22" s="69" customFormat="1" x14ac:dyDescent="0.25">
      <c r="B944" s="13"/>
      <c r="C944" s="13"/>
      <c r="D944" s="13"/>
      <c r="E944" s="13"/>
      <c r="F944" s="13"/>
      <c r="G944" s="13"/>
      <c r="H944" s="13"/>
      <c r="I944" s="13"/>
      <c r="J944" s="13"/>
      <c r="K944" s="13"/>
      <c r="L944" s="13"/>
      <c r="M944" s="13"/>
      <c r="N944" s="13"/>
      <c r="O944" s="13"/>
      <c r="P944" s="13"/>
      <c r="Q944" s="13"/>
      <c r="R944" s="13"/>
      <c r="S944" s="13"/>
      <c r="T944" s="13"/>
      <c r="U944" s="13"/>
      <c r="V944" s="13"/>
    </row>
    <row r="945" spans="2:22" s="69" customFormat="1" x14ac:dyDescent="0.25">
      <c r="B945" s="13"/>
      <c r="C945" s="13"/>
      <c r="D945" s="13"/>
      <c r="E945" s="13"/>
      <c r="F945" s="13"/>
      <c r="G945" s="13"/>
      <c r="H945" s="13"/>
      <c r="I945" s="13"/>
      <c r="J945" s="13"/>
      <c r="K945" s="13"/>
      <c r="L945" s="13"/>
      <c r="M945" s="13"/>
      <c r="N945" s="13"/>
      <c r="O945" s="13"/>
      <c r="P945" s="13"/>
      <c r="Q945" s="13"/>
      <c r="R945" s="13"/>
      <c r="S945" s="13"/>
      <c r="T945" s="13"/>
      <c r="U945" s="13"/>
      <c r="V945" s="13"/>
    </row>
    <row r="946" spans="2:22" s="69" customFormat="1" x14ac:dyDescent="0.25">
      <c r="B946" s="13"/>
      <c r="C946" s="13"/>
      <c r="D946" s="13"/>
      <c r="E946" s="13"/>
      <c r="F946" s="13"/>
      <c r="G946" s="13"/>
      <c r="H946" s="13"/>
      <c r="I946" s="13"/>
      <c r="J946" s="13"/>
      <c r="K946" s="13"/>
      <c r="L946" s="13"/>
      <c r="M946" s="13"/>
      <c r="N946" s="13"/>
      <c r="O946" s="13"/>
      <c r="P946" s="13"/>
      <c r="Q946" s="13"/>
      <c r="R946" s="13"/>
      <c r="S946" s="13"/>
      <c r="T946" s="13"/>
      <c r="U946" s="13"/>
      <c r="V946" s="13"/>
    </row>
    <row r="947" spans="2:22" s="69" customFormat="1" x14ac:dyDescent="0.25">
      <c r="B947" s="13"/>
      <c r="C947" s="13"/>
      <c r="D947" s="13"/>
      <c r="E947" s="13"/>
      <c r="F947" s="13"/>
      <c r="G947" s="13"/>
      <c r="H947" s="13"/>
      <c r="I947" s="13"/>
      <c r="J947" s="13"/>
      <c r="K947" s="13"/>
      <c r="L947" s="13"/>
      <c r="M947" s="13"/>
      <c r="N947" s="13"/>
      <c r="O947" s="13"/>
      <c r="P947" s="13"/>
      <c r="Q947" s="13"/>
      <c r="R947" s="13"/>
      <c r="S947" s="13"/>
      <c r="T947" s="13"/>
      <c r="U947" s="13"/>
      <c r="V947" s="13"/>
    </row>
    <row r="948" spans="2:22" s="69" customFormat="1" x14ac:dyDescent="0.25">
      <c r="B948" s="13"/>
      <c r="C948" s="13"/>
      <c r="D948" s="13"/>
      <c r="E948" s="13"/>
      <c r="F948" s="13"/>
      <c r="G948" s="13"/>
      <c r="H948" s="13"/>
      <c r="I948" s="13"/>
      <c r="J948" s="13"/>
      <c r="K948" s="13"/>
      <c r="L948" s="13"/>
      <c r="M948" s="13"/>
      <c r="N948" s="13"/>
      <c r="O948" s="13"/>
      <c r="P948" s="13"/>
      <c r="Q948" s="13"/>
      <c r="R948" s="13"/>
      <c r="S948" s="13"/>
      <c r="T948" s="13"/>
      <c r="U948" s="13"/>
      <c r="V948" s="13"/>
    </row>
    <row r="949" spans="2:22" s="69" customFormat="1" x14ac:dyDescent="0.25">
      <c r="B949" s="13"/>
      <c r="C949" s="13"/>
      <c r="D949" s="13"/>
      <c r="E949" s="13"/>
      <c r="F949" s="13"/>
      <c r="G949" s="13"/>
      <c r="H949" s="13"/>
      <c r="I949" s="13"/>
      <c r="J949" s="13"/>
      <c r="K949" s="13"/>
      <c r="L949" s="13"/>
      <c r="M949" s="13"/>
      <c r="N949" s="13"/>
      <c r="O949" s="13"/>
      <c r="P949" s="13"/>
      <c r="Q949" s="13"/>
      <c r="R949" s="13"/>
      <c r="S949" s="13"/>
      <c r="T949" s="13"/>
      <c r="U949" s="13"/>
      <c r="V949" s="13"/>
    </row>
    <row r="950" spans="2:22" s="69" customFormat="1" x14ac:dyDescent="0.25">
      <c r="B950" s="13"/>
      <c r="C950" s="13"/>
      <c r="D950" s="13"/>
      <c r="E950" s="13"/>
      <c r="F950" s="13"/>
      <c r="G950" s="13"/>
      <c r="H950" s="13"/>
      <c r="I950" s="13"/>
      <c r="J950" s="13"/>
      <c r="K950" s="13"/>
      <c r="L950" s="13"/>
      <c r="M950" s="13"/>
      <c r="N950" s="13"/>
      <c r="O950" s="13"/>
      <c r="P950" s="13"/>
      <c r="Q950" s="13"/>
      <c r="R950" s="13"/>
      <c r="S950" s="13"/>
      <c r="T950" s="13"/>
      <c r="U950" s="13"/>
      <c r="V950" s="13"/>
    </row>
    <row r="951" spans="2:22" s="69" customFormat="1" x14ac:dyDescent="0.25">
      <c r="B951" s="13"/>
      <c r="C951" s="13"/>
      <c r="D951" s="13"/>
      <c r="E951" s="13"/>
      <c r="F951" s="13"/>
      <c r="G951" s="13"/>
      <c r="H951" s="13"/>
      <c r="I951" s="13"/>
      <c r="J951" s="13"/>
      <c r="K951" s="13"/>
      <c r="L951" s="13"/>
      <c r="M951" s="13"/>
      <c r="N951" s="13"/>
      <c r="O951" s="13"/>
      <c r="P951" s="13"/>
      <c r="Q951" s="13"/>
      <c r="R951" s="13"/>
      <c r="S951" s="13"/>
      <c r="T951" s="13"/>
      <c r="U951" s="13"/>
      <c r="V951" s="13"/>
    </row>
    <row r="952" spans="2:22" s="69" customFormat="1" x14ac:dyDescent="0.25">
      <c r="B952" s="13"/>
      <c r="C952" s="13"/>
      <c r="D952" s="13"/>
      <c r="E952" s="13"/>
      <c r="F952" s="13"/>
      <c r="G952" s="13"/>
      <c r="H952" s="13"/>
      <c r="I952" s="13"/>
      <c r="J952" s="13"/>
      <c r="K952" s="13"/>
      <c r="L952" s="13"/>
      <c r="M952" s="13"/>
      <c r="N952" s="13"/>
      <c r="O952" s="13"/>
      <c r="P952" s="13"/>
      <c r="Q952" s="13"/>
      <c r="R952" s="13"/>
      <c r="S952" s="13"/>
      <c r="T952" s="13"/>
      <c r="U952" s="13"/>
      <c r="V952" s="13"/>
    </row>
    <row r="953" spans="2:22" s="69" customFormat="1" x14ac:dyDescent="0.25">
      <c r="B953" s="13"/>
      <c r="C953" s="13"/>
      <c r="D953" s="13"/>
      <c r="E953" s="13"/>
      <c r="F953" s="13"/>
      <c r="G953" s="13"/>
      <c r="H953" s="13"/>
      <c r="I953" s="13"/>
      <c r="J953" s="13"/>
      <c r="K953" s="13"/>
      <c r="L953" s="13"/>
      <c r="M953" s="13"/>
      <c r="N953" s="13"/>
      <c r="O953" s="13"/>
      <c r="P953" s="13"/>
      <c r="Q953" s="13"/>
      <c r="R953" s="13"/>
      <c r="S953" s="13"/>
      <c r="T953" s="13"/>
      <c r="U953" s="13"/>
      <c r="V953" s="13"/>
    </row>
    <row r="954" spans="2:22" s="69" customFormat="1" x14ac:dyDescent="0.25">
      <c r="B954" s="13"/>
      <c r="C954" s="13"/>
      <c r="D954" s="13"/>
      <c r="E954" s="13"/>
      <c r="F954" s="13"/>
      <c r="G954" s="13"/>
      <c r="H954" s="13"/>
      <c r="I954" s="13"/>
      <c r="J954" s="13"/>
      <c r="K954" s="13"/>
      <c r="L954" s="13"/>
      <c r="M954" s="13"/>
      <c r="N954" s="13"/>
      <c r="O954" s="13"/>
      <c r="P954" s="13"/>
      <c r="Q954" s="13"/>
      <c r="R954" s="13"/>
      <c r="S954" s="13"/>
      <c r="T954" s="13"/>
      <c r="U954" s="13"/>
      <c r="V954" s="13"/>
    </row>
    <row r="955" spans="2:22" s="69" customFormat="1" x14ac:dyDescent="0.25">
      <c r="B955" s="13"/>
      <c r="C955" s="13"/>
      <c r="D955" s="13"/>
      <c r="E955" s="13"/>
      <c r="F955" s="13"/>
      <c r="G955" s="13"/>
      <c r="H955" s="13"/>
      <c r="I955" s="13"/>
      <c r="J955" s="13"/>
      <c r="K955" s="13"/>
      <c r="L955" s="13"/>
      <c r="M955" s="13"/>
      <c r="N955" s="13"/>
      <c r="O955" s="13"/>
      <c r="P955" s="13"/>
      <c r="Q955" s="13"/>
      <c r="R955" s="13"/>
      <c r="S955" s="13"/>
      <c r="T955" s="13"/>
      <c r="U955" s="13"/>
      <c r="V955" s="13"/>
    </row>
    <row r="956" spans="2:22" s="69" customFormat="1" x14ac:dyDescent="0.25">
      <c r="B956" s="13"/>
      <c r="C956" s="13"/>
      <c r="D956" s="13"/>
      <c r="E956" s="13"/>
      <c r="F956" s="13"/>
      <c r="G956" s="13"/>
      <c r="H956" s="13"/>
      <c r="I956" s="13"/>
      <c r="J956" s="13"/>
      <c r="K956" s="13"/>
      <c r="L956" s="13"/>
      <c r="M956" s="13"/>
      <c r="N956" s="13"/>
      <c r="O956" s="13"/>
      <c r="P956" s="13"/>
      <c r="Q956" s="13"/>
      <c r="R956" s="13"/>
      <c r="S956" s="13"/>
      <c r="T956" s="13"/>
      <c r="U956" s="13"/>
      <c r="V956" s="13"/>
    </row>
    <row r="957" spans="2:22" s="69" customFormat="1" x14ac:dyDescent="0.25">
      <c r="B957" s="13"/>
      <c r="C957" s="13"/>
      <c r="D957" s="13"/>
      <c r="E957" s="13"/>
      <c r="F957" s="13"/>
      <c r="G957" s="13"/>
      <c r="H957" s="13"/>
      <c r="I957" s="13"/>
      <c r="J957" s="13"/>
      <c r="K957" s="13"/>
      <c r="L957" s="13"/>
      <c r="M957" s="13"/>
      <c r="N957" s="13"/>
      <c r="O957" s="13"/>
      <c r="P957" s="13"/>
      <c r="Q957" s="13"/>
      <c r="R957" s="13"/>
      <c r="S957" s="13"/>
      <c r="T957" s="13"/>
      <c r="U957" s="13"/>
      <c r="V957" s="13"/>
    </row>
    <row r="958" spans="2:22" s="69" customFormat="1" x14ac:dyDescent="0.25">
      <c r="B958" s="13"/>
      <c r="C958" s="13"/>
      <c r="D958" s="13"/>
      <c r="E958" s="13"/>
      <c r="F958" s="13"/>
      <c r="G958" s="13"/>
      <c r="H958" s="13"/>
      <c r="I958" s="13"/>
      <c r="J958" s="13"/>
      <c r="K958" s="13"/>
      <c r="L958" s="13"/>
      <c r="M958" s="13"/>
      <c r="N958" s="13"/>
      <c r="O958" s="13"/>
      <c r="P958" s="13"/>
      <c r="Q958" s="13"/>
      <c r="R958" s="13"/>
      <c r="S958" s="13"/>
      <c r="T958" s="13"/>
      <c r="U958" s="13"/>
      <c r="V958" s="13"/>
    </row>
    <row r="959" spans="2:22" s="69" customFormat="1" x14ac:dyDescent="0.25">
      <c r="B959" s="13"/>
      <c r="C959" s="13"/>
      <c r="D959" s="13"/>
      <c r="E959" s="13"/>
      <c r="F959" s="13"/>
      <c r="G959" s="13"/>
      <c r="H959" s="13"/>
      <c r="I959" s="13"/>
      <c r="J959" s="13"/>
      <c r="K959" s="13"/>
      <c r="L959" s="13"/>
      <c r="M959" s="13"/>
      <c r="N959" s="13"/>
      <c r="O959" s="13"/>
      <c r="P959" s="13"/>
      <c r="Q959" s="13"/>
      <c r="R959" s="13"/>
      <c r="S959" s="13"/>
      <c r="T959" s="13"/>
      <c r="U959" s="13"/>
      <c r="V959" s="13"/>
    </row>
    <row r="960" spans="2:22" s="69" customFormat="1" x14ac:dyDescent="0.25">
      <c r="B960" s="13"/>
      <c r="C960" s="13"/>
      <c r="D960" s="13"/>
      <c r="E960" s="13"/>
      <c r="F960" s="13"/>
      <c r="G960" s="13"/>
      <c r="H960" s="13"/>
      <c r="I960" s="13"/>
      <c r="J960" s="13"/>
      <c r="K960" s="13"/>
      <c r="L960" s="13"/>
      <c r="M960" s="13"/>
      <c r="N960" s="13"/>
      <c r="O960" s="13"/>
      <c r="P960" s="13"/>
      <c r="Q960" s="13"/>
      <c r="R960" s="13"/>
      <c r="S960" s="13"/>
      <c r="T960" s="13"/>
      <c r="U960" s="13"/>
      <c r="V960" s="13"/>
    </row>
    <row r="961" spans="2:22" s="69" customFormat="1" x14ac:dyDescent="0.25">
      <c r="B961" s="13"/>
      <c r="C961" s="13"/>
      <c r="D961" s="13"/>
      <c r="E961" s="13"/>
      <c r="F961" s="13"/>
      <c r="G961" s="13"/>
      <c r="H961" s="13"/>
      <c r="I961" s="13"/>
      <c r="J961" s="13"/>
      <c r="K961" s="13"/>
      <c r="L961" s="13"/>
      <c r="M961" s="13"/>
      <c r="N961" s="13"/>
      <c r="O961" s="13"/>
      <c r="P961" s="13"/>
      <c r="Q961" s="13"/>
      <c r="R961" s="13"/>
      <c r="S961" s="13"/>
      <c r="T961" s="13"/>
      <c r="U961" s="13"/>
      <c r="V961" s="13"/>
    </row>
    <row r="962" spans="2:22" s="69" customFormat="1" x14ac:dyDescent="0.25">
      <c r="B962" s="13"/>
      <c r="C962" s="13"/>
      <c r="D962" s="13"/>
      <c r="E962" s="13"/>
      <c r="F962" s="13"/>
      <c r="G962" s="13"/>
      <c r="H962" s="13"/>
      <c r="I962" s="13"/>
      <c r="J962" s="13"/>
      <c r="K962" s="13"/>
      <c r="L962" s="13"/>
      <c r="M962" s="13"/>
      <c r="N962" s="13"/>
      <c r="O962" s="13"/>
      <c r="P962" s="13"/>
      <c r="Q962" s="13"/>
      <c r="R962" s="13"/>
      <c r="S962" s="13"/>
      <c r="T962" s="13"/>
      <c r="U962" s="13"/>
      <c r="V962" s="13"/>
    </row>
    <row r="963" spans="2:22" s="69" customFormat="1" x14ac:dyDescent="0.25">
      <c r="B963" s="13"/>
      <c r="C963" s="13"/>
      <c r="D963" s="13"/>
      <c r="E963" s="13"/>
      <c r="F963" s="13"/>
      <c r="G963" s="13"/>
      <c r="H963" s="13"/>
      <c r="I963" s="13"/>
      <c r="J963" s="13"/>
      <c r="K963" s="13"/>
      <c r="L963" s="13"/>
      <c r="M963" s="13"/>
      <c r="N963" s="13"/>
      <c r="O963" s="13"/>
      <c r="P963" s="13"/>
      <c r="Q963" s="13"/>
      <c r="R963" s="13"/>
      <c r="S963" s="13"/>
      <c r="T963" s="13"/>
      <c r="U963" s="13"/>
      <c r="V963" s="13"/>
    </row>
    <row r="964" spans="2:22" s="69" customFormat="1" x14ac:dyDescent="0.25">
      <c r="B964" s="13"/>
      <c r="C964" s="13"/>
      <c r="D964" s="13"/>
      <c r="E964" s="13"/>
      <c r="F964" s="13"/>
      <c r="G964" s="13"/>
      <c r="H964" s="13"/>
      <c r="I964" s="13"/>
      <c r="J964" s="13"/>
      <c r="K964" s="13"/>
      <c r="L964" s="13"/>
      <c r="M964" s="13"/>
      <c r="N964" s="13"/>
      <c r="O964" s="13"/>
      <c r="P964" s="13"/>
      <c r="Q964" s="13"/>
      <c r="R964" s="13"/>
      <c r="S964" s="13"/>
      <c r="T964" s="13"/>
      <c r="U964" s="13"/>
      <c r="V964" s="13"/>
    </row>
    <row r="965" spans="2:22" s="69" customFormat="1" x14ac:dyDescent="0.25">
      <c r="B965" s="13"/>
      <c r="C965" s="13"/>
      <c r="D965" s="13"/>
      <c r="E965" s="13"/>
      <c r="F965" s="13"/>
      <c r="G965" s="13"/>
      <c r="H965" s="13"/>
      <c r="I965" s="13"/>
      <c r="J965" s="13"/>
      <c r="K965" s="13"/>
      <c r="L965" s="13"/>
      <c r="M965" s="13"/>
      <c r="N965" s="13"/>
      <c r="O965" s="13"/>
      <c r="P965" s="13"/>
      <c r="Q965" s="13"/>
      <c r="R965" s="13"/>
      <c r="S965" s="13"/>
      <c r="T965" s="13"/>
      <c r="U965" s="13"/>
      <c r="V965" s="13"/>
    </row>
    <row r="966" spans="2:22" s="69" customFormat="1" x14ac:dyDescent="0.25">
      <c r="B966" s="13"/>
      <c r="C966" s="13"/>
      <c r="D966" s="13"/>
      <c r="E966" s="13"/>
      <c r="F966" s="13"/>
      <c r="G966" s="13"/>
      <c r="H966" s="13"/>
      <c r="I966" s="13"/>
      <c r="J966" s="13"/>
      <c r="K966" s="13"/>
      <c r="L966" s="13"/>
      <c r="M966" s="13"/>
      <c r="N966" s="13"/>
      <c r="O966" s="13"/>
      <c r="P966" s="13"/>
      <c r="Q966" s="13"/>
      <c r="R966" s="13"/>
      <c r="S966" s="13"/>
      <c r="T966" s="13"/>
      <c r="U966" s="13"/>
      <c r="V966" s="13"/>
    </row>
    <row r="967" spans="2:22" s="69" customFormat="1" x14ac:dyDescent="0.25">
      <c r="B967" s="13"/>
      <c r="C967" s="13"/>
      <c r="D967" s="13"/>
      <c r="E967" s="13"/>
      <c r="F967" s="13"/>
      <c r="G967" s="13"/>
      <c r="H967" s="13"/>
      <c r="I967" s="13"/>
      <c r="J967" s="13"/>
      <c r="K967" s="13"/>
      <c r="L967" s="13"/>
      <c r="M967" s="13"/>
      <c r="N967" s="13"/>
      <c r="O967" s="13"/>
      <c r="P967" s="13"/>
      <c r="Q967" s="13"/>
      <c r="R967" s="13"/>
      <c r="S967" s="13"/>
      <c r="T967" s="13"/>
      <c r="U967" s="13"/>
      <c r="V967" s="13"/>
    </row>
    <row r="968" spans="2:22" s="69" customFormat="1" x14ac:dyDescent="0.25">
      <c r="B968" s="13"/>
      <c r="C968" s="13"/>
      <c r="D968" s="13"/>
      <c r="E968" s="13"/>
      <c r="F968" s="13"/>
      <c r="G968" s="13"/>
      <c r="H968" s="13"/>
      <c r="I968" s="13"/>
      <c r="J968" s="13"/>
      <c r="K968" s="13"/>
      <c r="L968" s="13"/>
      <c r="M968" s="13"/>
      <c r="N968" s="13"/>
      <c r="O968" s="13"/>
      <c r="P968" s="13"/>
      <c r="Q968" s="13"/>
      <c r="R968" s="13"/>
      <c r="S968" s="13"/>
      <c r="T968" s="13"/>
      <c r="U968" s="13"/>
      <c r="V968" s="13"/>
    </row>
    <row r="969" spans="2:22" s="69" customFormat="1" x14ac:dyDescent="0.25">
      <c r="B969" s="13"/>
      <c r="C969" s="13"/>
      <c r="D969" s="13"/>
      <c r="E969" s="13"/>
      <c r="F969" s="13"/>
      <c r="G969" s="13"/>
      <c r="H969" s="13"/>
      <c r="I969" s="13"/>
      <c r="J969" s="13"/>
      <c r="K969" s="13"/>
      <c r="L969" s="13"/>
      <c r="M969" s="13"/>
      <c r="N969" s="13"/>
      <c r="O969" s="13"/>
      <c r="P969" s="13"/>
      <c r="Q969" s="13"/>
      <c r="R969" s="13"/>
      <c r="S969" s="13"/>
      <c r="T969" s="13"/>
      <c r="U969" s="13"/>
      <c r="V969" s="13"/>
    </row>
    <row r="970" spans="2:22" s="69" customFormat="1" x14ac:dyDescent="0.25">
      <c r="B970" s="13"/>
      <c r="C970" s="13"/>
      <c r="D970" s="13"/>
      <c r="E970" s="13"/>
      <c r="F970" s="13"/>
      <c r="G970" s="13"/>
      <c r="H970" s="13"/>
      <c r="I970" s="13"/>
      <c r="J970" s="13"/>
      <c r="K970" s="13"/>
      <c r="L970" s="13"/>
      <c r="M970" s="13"/>
      <c r="N970" s="13"/>
      <c r="O970" s="13"/>
      <c r="P970" s="13"/>
      <c r="Q970" s="13"/>
      <c r="R970" s="13"/>
      <c r="S970" s="13"/>
      <c r="T970" s="13"/>
      <c r="U970" s="13"/>
      <c r="V970" s="13"/>
    </row>
    <row r="971" spans="2:22" s="69" customFormat="1" x14ac:dyDescent="0.25">
      <c r="B971" s="13"/>
      <c r="C971" s="13"/>
      <c r="D971" s="13"/>
      <c r="E971" s="13"/>
      <c r="F971" s="13"/>
      <c r="G971" s="13"/>
      <c r="H971" s="13"/>
      <c r="I971" s="13"/>
      <c r="J971" s="13"/>
      <c r="K971" s="13"/>
      <c r="L971" s="13"/>
      <c r="M971" s="13"/>
      <c r="N971" s="13"/>
      <c r="O971" s="13"/>
      <c r="P971" s="13"/>
      <c r="Q971" s="13"/>
      <c r="R971" s="13"/>
      <c r="S971" s="13"/>
      <c r="T971" s="13"/>
      <c r="U971" s="13"/>
      <c r="V971" s="13"/>
    </row>
    <row r="972" spans="2:22" s="69" customFormat="1" x14ac:dyDescent="0.25">
      <c r="B972" s="13"/>
      <c r="C972" s="13"/>
      <c r="D972" s="13"/>
      <c r="E972" s="13"/>
      <c r="F972" s="13"/>
      <c r="G972" s="13"/>
      <c r="H972" s="13"/>
      <c r="I972" s="13"/>
      <c r="J972" s="13"/>
      <c r="K972" s="13"/>
      <c r="L972" s="13"/>
      <c r="M972" s="13"/>
      <c r="N972" s="13"/>
      <c r="O972" s="13"/>
      <c r="P972" s="13"/>
      <c r="Q972" s="13"/>
      <c r="R972" s="13"/>
      <c r="S972" s="13"/>
      <c r="T972" s="13"/>
      <c r="U972" s="13"/>
      <c r="V972" s="13"/>
    </row>
    <row r="973" spans="2:22" s="69" customFormat="1" x14ac:dyDescent="0.25">
      <c r="B973" s="13"/>
      <c r="C973" s="13"/>
      <c r="D973" s="13"/>
      <c r="E973" s="13"/>
      <c r="F973" s="13"/>
      <c r="G973" s="13"/>
      <c r="H973" s="13"/>
      <c r="I973" s="13"/>
      <c r="J973" s="13"/>
      <c r="K973" s="13"/>
      <c r="L973" s="13"/>
      <c r="M973" s="13"/>
      <c r="N973" s="13"/>
      <c r="O973" s="13"/>
      <c r="P973" s="13"/>
      <c r="Q973" s="13"/>
      <c r="R973" s="13"/>
      <c r="S973" s="13"/>
      <c r="T973" s="13"/>
      <c r="U973" s="13"/>
      <c r="V973" s="13"/>
    </row>
    <row r="974" spans="2:22" s="69" customFormat="1" x14ac:dyDescent="0.25">
      <c r="B974" s="13"/>
      <c r="C974" s="13"/>
      <c r="D974" s="13"/>
      <c r="E974" s="13"/>
      <c r="F974" s="13"/>
      <c r="G974" s="13"/>
      <c r="H974" s="13"/>
      <c r="I974" s="13"/>
      <c r="J974" s="13"/>
      <c r="K974" s="13"/>
      <c r="L974" s="13"/>
      <c r="M974" s="13"/>
      <c r="N974" s="13"/>
      <c r="O974" s="13"/>
      <c r="P974" s="13"/>
      <c r="Q974" s="13"/>
      <c r="R974" s="13"/>
      <c r="S974" s="13"/>
      <c r="T974" s="13"/>
      <c r="U974" s="13"/>
      <c r="V974" s="13"/>
    </row>
    <row r="975" spans="2:22" s="69" customFormat="1" x14ac:dyDescent="0.25">
      <c r="B975" s="13"/>
      <c r="C975" s="13"/>
      <c r="D975" s="13"/>
      <c r="E975" s="13"/>
      <c r="F975" s="13"/>
      <c r="G975" s="13"/>
      <c r="H975" s="13"/>
      <c r="I975" s="13"/>
      <c r="J975" s="13"/>
      <c r="K975" s="13"/>
      <c r="L975" s="13"/>
      <c r="M975" s="13"/>
      <c r="N975" s="13"/>
      <c r="O975" s="13"/>
      <c r="P975" s="13"/>
      <c r="Q975" s="13"/>
      <c r="R975" s="13"/>
      <c r="S975" s="13"/>
      <c r="T975" s="13"/>
      <c r="U975" s="13"/>
      <c r="V975" s="13"/>
    </row>
    <row r="976" spans="2:22" s="69" customFormat="1" x14ac:dyDescent="0.25">
      <c r="B976" s="13"/>
      <c r="C976" s="13"/>
      <c r="D976" s="13"/>
      <c r="E976" s="13"/>
      <c r="F976" s="13"/>
      <c r="G976" s="13"/>
      <c r="H976" s="13"/>
      <c r="I976" s="13"/>
      <c r="J976" s="13"/>
      <c r="K976" s="13"/>
      <c r="L976" s="13"/>
      <c r="M976" s="13"/>
      <c r="N976" s="13"/>
      <c r="O976" s="13"/>
      <c r="P976" s="13"/>
      <c r="Q976" s="13"/>
      <c r="R976" s="13"/>
      <c r="S976" s="13"/>
      <c r="T976" s="13"/>
      <c r="U976" s="13"/>
      <c r="V976" s="13"/>
    </row>
    <row r="977" spans="2:22" s="69" customFormat="1" x14ac:dyDescent="0.25">
      <c r="B977" s="13"/>
      <c r="C977" s="13"/>
      <c r="D977" s="13"/>
      <c r="E977" s="13"/>
      <c r="F977" s="13"/>
      <c r="G977" s="13"/>
      <c r="H977" s="13"/>
      <c r="I977" s="13"/>
      <c r="J977" s="13"/>
      <c r="K977" s="13"/>
      <c r="L977" s="13"/>
      <c r="M977" s="13"/>
      <c r="N977" s="13"/>
      <c r="O977" s="13"/>
      <c r="P977" s="13"/>
      <c r="Q977" s="13"/>
      <c r="R977" s="13"/>
      <c r="S977" s="13"/>
      <c r="T977" s="13"/>
      <c r="U977" s="13"/>
      <c r="V977" s="13"/>
    </row>
    <row r="978" spans="2:22" s="69" customFormat="1" x14ac:dyDescent="0.25">
      <c r="B978" s="13"/>
      <c r="C978" s="13"/>
      <c r="D978" s="13"/>
      <c r="E978" s="13"/>
      <c r="F978" s="13"/>
      <c r="G978" s="13"/>
      <c r="H978" s="13"/>
      <c r="I978" s="13"/>
      <c r="J978" s="13"/>
      <c r="K978" s="13"/>
      <c r="L978" s="13"/>
      <c r="M978" s="13"/>
      <c r="N978" s="13"/>
      <c r="O978" s="13"/>
      <c r="P978" s="13"/>
      <c r="Q978" s="13"/>
      <c r="R978" s="13"/>
      <c r="S978" s="13"/>
      <c r="T978" s="13"/>
      <c r="U978" s="13"/>
      <c r="V978" s="13"/>
    </row>
    <row r="979" spans="2:22" s="69" customFormat="1" x14ac:dyDescent="0.25">
      <c r="B979" s="13"/>
      <c r="C979" s="13"/>
      <c r="D979" s="13"/>
      <c r="E979" s="13"/>
      <c r="F979" s="13"/>
      <c r="G979" s="13"/>
      <c r="H979" s="13"/>
      <c r="I979" s="13"/>
      <c r="J979" s="13"/>
      <c r="K979" s="13"/>
      <c r="L979" s="13"/>
      <c r="M979" s="13"/>
      <c r="N979" s="13"/>
      <c r="O979" s="13"/>
      <c r="P979" s="13"/>
      <c r="Q979" s="13"/>
      <c r="R979" s="13"/>
      <c r="S979" s="13"/>
      <c r="T979" s="13"/>
      <c r="U979" s="13"/>
      <c r="V979" s="13"/>
    </row>
    <row r="980" spans="2:22" s="69" customFormat="1" x14ac:dyDescent="0.25">
      <c r="B980" s="13"/>
      <c r="C980" s="13"/>
      <c r="D980" s="13"/>
      <c r="E980" s="13"/>
      <c r="F980" s="13"/>
      <c r="G980" s="13"/>
      <c r="H980" s="13"/>
      <c r="I980" s="13"/>
      <c r="J980" s="13"/>
      <c r="K980" s="13"/>
      <c r="L980" s="13"/>
      <c r="M980" s="13"/>
      <c r="N980" s="13"/>
      <c r="O980" s="13"/>
      <c r="P980" s="13"/>
      <c r="Q980" s="13"/>
      <c r="R980" s="13"/>
      <c r="S980" s="13"/>
      <c r="T980" s="13"/>
      <c r="U980" s="13"/>
      <c r="V980" s="13"/>
    </row>
    <row r="981" spans="2:22" s="69" customFormat="1" x14ac:dyDescent="0.25">
      <c r="B981" s="13"/>
      <c r="C981" s="13"/>
      <c r="D981" s="13"/>
      <c r="E981" s="13"/>
      <c r="F981" s="13"/>
      <c r="G981" s="13"/>
      <c r="H981" s="13"/>
      <c r="I981" s="13"/>
      <c r="J981" s="13"/>
      <c r="K981" s="13"/>
      <c r="L981" s="13"/>
      <c r="M981" s="13"/>
      <c r="N981" s="13"/>
      <c r="O981" s="13"/>
      <c r="P981" s="13"/>
      <c r="Q981" s="13"/>
      <c r="R981" s="13"/>
      <c r="S981" s="13"/>
      <c r="T981" s="13"/>
      <c r="U981" s="13"/>
      <c r="V981" s="13"/>
    </row>
    <row r="982" spans="2:22" s="69" customFormat="1" x14ac:dyDescent="0.25">
      <c r="B982" s="13"/>
      <c r="C982" s="13"/>
      <c r="D982" s="13"/>
      <c r="E982" s="13"/>
      <c r="F982" s="13"/>
      <c r="G982" s="13"/>
      <c r="H982" s="13"/>
      <c r="I982" s="13"/>
      <c r="J982" s="13"/>
      <c r="K982" s="13"/>
      <c r="L982" s="13"/>
      <c r="M982" s="13"/>
      <c r="N982" s="13"/>
      <c r="O982" s="13"/>
      <c r="P982" s="13"/>
      <c r="Q982" s="13"/>
      <c r="R982" s="13"/>
      <c r="S982" s="13"/>
      <c r="T982" s="13"/>
      <c r="U982" s="13"/>
      <c r="V982" s="13"/>
    </row>
    <row r="983" spans="2:22" s="69" customFormat="1" x14ac:dyDescent="0.25">
      <c r="B983" s="13"/>
      <c r="C983" s="13"/>
      <c r="D983" s="13"/>
      <c r="E983" s="13"/>
      <c r="F983" s="13"/>
      <c r="G983" s="13"/>
      <c r="H983" s="13"/>
      <c r="I983" s="13"/>
      <c r="J983" s="13"/>
      <c r="K983" s="13"/>
      <c r="L983" s="13"/>
      <c r="M983" s="13"/>
      <c r="N983" s="13"/>
      <c r="O983" s="13"/>
      <c r="P983" s="13"/>
      <c r="Q983" s="13"/>
      <c r="R983" s="13"/>
      <c r="S983" s="13"/>
      <c r="T983" s="13"/>
      <c r="U983" s="13"/>
      <c r="V983" s="13"/>
    </row>
    <row r="984" spans="2:22" s="69" customFormat="1" x14ac:dyDescent="0.25">
      <c r="B984" s="13"/>
      <c r="C984" s="13"/>
      <c r="D984" s="13"/>
      <c r="E984" s="13"/>
      <c r="F984" s="13"/>
      <c r="G984" s="13"/>
      <c r="H984" s="13"/>
      <c r="I984" s="13"/>
      <c r="J984" s="13"/>
      <c r="K984" s="13"/>
      <c r="L984" s="13"/>
      <c r="M984" s="13"/>
      <c r="N984" s="13"/>
      <c r="O984" s="13"/>
      <c r="P984" s="13"/>
      <c r="Q984" s="13"/>
      <c r="R984" s="13"/>
      <c r="S984" s="13"/>
      <c r="T984" s="13"/>
      <c r="U984" s="13"/>
      <c r="V984" s="13"/>
    </row>
    <row r="985" spans="2:22" s="69" customFormat="1" x14ac:dyDescent="0.25">
      <c r="B985" s="13"/>
      <c r="C985" s="13"/>
      <c r="D985" s="13"/>
      <c r="E985" s="13"/>
      <c r="F985" s="13"/>
      <c r="G985" s="13"/>
      <c r="H985" s="13"/>
      <c r="I985" s="13"/>
      <c r="J985" s="13"/>
      <c r="K985" s="13"/>
      <c r="L985" s="13"/>
      <c r="M985" s="13"/>
      <c r="N985" s="13"/>
      <c r="O985" s="13"/>
      <c r="P985" s="13"/>
      <c r="Q985" s="13"/>
      <c r="R985" s="13"/>
      <c r="S985" s="13"/>
      <c r="T985" s="13"/>
      <c r="U985" s="13"/>
      <c r="V985" s="13"/>
    </row>
    <row r="986" spans="2:22" s="69" customFormat="1" x14ac:dyDescent="0.25">
      <c r="B986" s="13"/>
      <c r="C986" s="13"/>
      <c r="D986" s="13"/>
      <c r="E986" s="13"/>
      <c r="F986" s="13"/>
      <c r="G986" s="13"/>
      <c r="H986" s="13"/>
      <c r="I986" s="13"/>
      <c r="J986" s="13"/>
      <c r="K986" s="13"/>
      <c r="L986" s="13"/>
      <c r="M986" s="13"/>
      <c r="N986" s="13"/>
      <c r="O986" s="13"/>
      <c r="P986" s="13"/>
      <c r="Q986" s="13"/>
      <c r="R986" s="13"/>
      <c r="S986" s="13"/>
      <c r="T986" s="13"/>
      <c r="U986" s="13"/>
      <c r="V986" s="13"/>
    </row>
    <row r="987" spans="2:22" s="69" customFormat="1" x14ac:dyDescent="0.25">
      <c r="B987" s="13"/>
      <c r="C987" s="13"/>
      <c r="D987" s="13"/>
      <c r="E987" s="13"/>
      <c r="F987" s="13"/>
      <c r="G987" s="13"/>
      <c r="H987" s="13"/>
      <c r="I987" s="13"/>
      <c r="J987" s="13"/>
      <c r="K987" s="13"/>
      <c r="L987" s="13"/>
      <c r="M987" s="13"/>
      <c r="N987" s="13"/>
      <c r="O987" s="13"/>
      <c r="P987" s="13"/>
      <c r="Q987" s="13"/>
      <c r="R987" s="13"/>
      <c r="S987" s="13"/>
      <c r="T987" s="13"/>
      <c r="U987" s="13"/>
      <c r="V987" s="13"/>
    </row>
    <row r="988" spans="2:22" s="69" customFormat="1" x14ac:dyDescent="0.25">
      <c r="B988" s="13"/>
      <c r="C988" s="13"/>
      <c r="D988" s="13"/>
      <c r="E988" s="13"/>
      <c r="F988" s="13"/>
      <c r="G988" s="13"/>
      <c r="H988" s="13"/>
      <c r="I988" s="13"/>
      <c r="J988" s="13"/>
      <c r="K988" s="13"/>
      <c r="L988" s="13"/>
      <c r="M988" s="13"/>
      <c r="N988" s="13"/>
      <c r="O988" s="13"/>
      <c r="P988" s="13"/>
      <c r="Q988" s="13"/>
      <c r="R988" s="13"/>
      <c r="S988" s="13"/>
      <c r="T988" s="13"/>
      <c r="U988" s="13"/>
      <c r="V988" s="13"/>
    </row>
    <row r="989" spans="2:22" s="69" customFormat="1" x14ac:dyDescent="0.25">
      <c r="B989" s="13"/>
      <c r="C989" s="13"/>
      <c r="D989" s="13"/>
      <c r="E989" s="13"/>
      <c r="F989" s="13"/>
      <c r="G989" s="13"/>
      <c r="H989" s="13"/>
      <c r="I989" s="13"/>
      <c r="J989" s="13"/>
      <c r="K989" s="13"/>
      <c r="L989" s="13"/>
      <c r="M989" s="13"/>
      <c r="N989" s="13"/>
      <c r="O989" s="13"/>
      <c r="P989" s="13"/>
      <c r="Q989" s="13"/>
      <c r="R989" s="13"/>
      <c r="S989" s="13"/>
      <c r="T989" s="13"/>
      <c r="U989" s="13"/>
      <c r="V989" s="13"/>
    </row>
    <row r="990" spans="2:22" s="69" customFormat="1" x14ac:dyDescent="0.25">
      <c r="B990" s="13"/>
      <c r="C990" s="13"/>
      <c r="D990" s="13"/>
      <c r="E990" s="13"/>
      <c r="F990" s="13"/>
      <c r="G990" s="13"/>
      <c r="H990" s="13"/>
      <c r="I990" s="13"/>
      <c r="J990" s="13"/>
      <c r="K990" s="13"/>
      <c r="L990" s="13"/>
      <c r="M990" s="13"/>
      <c r="N990" s="13"/>
      <c r="O990" s="13"/>
      <c r="P990" s="13"/>
      <c r="Q990" s="13"/>
      <c r="R990" s="13"/>
      <c r="S990" s="13"/>
      <c r="T990" s="13"/>
      <c r="U990" s="13"/>
      <c r="V990" s="13"/>
    </row>
    <row r="991" spans="2:22" s="69" customFormat="1" x14ac:dyDescent="0.25">
      <c r="B991" s="13"/>
      <c r="C991" s="13"/>
      <c r="D991" s="13"/>
      <c r="E991" s="13"/>
      <c r="F991" s="13"/>
      <c r="G991" s="13"/>
      <c r="H991" s="13"/>
      <c r="I991" s="13"/>
      <c r="J991" s="13"/>
      <c r="K991" s="13"/>
      <c r="L991" s="13"/>
      <c r="M991" s="13"/>
      <c r="N991" s="13"/>
      <c r="O991" s="13"/>
      <c r="P991" s="13"/>
      <c r="Q991" s="13"/>
      <c r="R991" s="13"/>
      <c r="S991" s="13"/>
      <c r="T991" s="13"/>
      <c r="U991" s="13"/>
      <c r="V991" s="13"/>
    </row>
    <row r="992" spans="2:22" s="69" customFormat="1" x14ac:dyDescent="0.25">
      <c r="B992" s="13"/>
      <c r="C992" s="13"/>
      <c r="D992" s="13"/>
      <c r="E992" s="13"/>
      <c r="F992" s="13"/>
      <c r="G992" s="13"/>
      <c r="H992" s="13"/>
      <c r="I992" s="13"/>
      <c r="J992" s="13"/>
      <c r="K992" s="13"/>
      <c r="L992" s="13"/>
      <c r="M992" s="13"/>
      <c r="N992" s="13"/>
      <c r="O992" s="13"/>
      <c r="P992" s="13"/>
      <c r="Q992" s="13"/>
      <c r="R992" s="13"/>
      <c r="S992" s="13"/>
      <c r="T992" s="13"/>
      <c r="U992" s="13"/>
      <c r="V992" s="13"/>
    </row>
    <row r="993" spans="2:22" s="69" customFormat="1" x14ac:dyDescent="0.25">
      <c r="B993" s="13"/>
      <c r="C993" s="13"/>
      <c r="D993" s="13"/>
      <c r="E993" s="13"/>
      <c r="F993" s="13"/>
      <c r="G993" s="13"/>
      <c r="H993" s="13"/>
      <c r="I993" s="13"/>
      <c r="J993" s="13"/>
      <c r="K993" s="13"/>
      <c r="L993" s="13"/>
      <c r="M993" s="13"/>
      <c r="N993" s="13"/>
      <c r="O993" s="13"/>
      <c r="P993" s="13"/>
      <c r="Q993" s="13"/>
      <c r="R993" s="13"/>
      <c r="S993" s="13"/>
      <c r="T993" s="13"/>
      <c r="U993" s="13"/>
      <c r="V993" s="13"/>
    </row>
    <row r="994" spans="2:22" s="69" customFormat="1" x14ac:dyDescent="0.25">
      <c r="B994" s="13"/>
      <c r="C994" s="13"/>
      <c r="D994" s="13"/>
      <c r="E994" s="13"/>
      <c r="F994" s="13"/>
      <c r="G994" s="13"/>
      <c r="H994" s="13"/>
      <c r="I994" s="13"/>
      <c r="J994" s="13"/>
      <c r="K994" s="13"/>
      <c r="L994" s="13"/>
      <c r="M994" s="13"/>
      <c r="N994" s="13"/>
      <c r="O994" s="13"/>
      <c r="P994" s="13"/>
      <c r="Q994" s="13"/>
      <c r="R994" s="13"/>
      <c r="S994" s="13"/>
      <c r="T994" s="13"/>
      <c r="U994" s="13"/>
      <c r="V994" s="13"/>
    </row>
    <row r="995" spans="2:22" s="69" customFormat="1" x14ac:dyDescent="0.25">
      <c r="B995" s="13"/>
      <c r="C995" s="13"/>
      <c r="D995" s="13"/>
      <c r="E995" s="13"/>
      <c r="F995" s="13"/>
      <c r="G995" s="13"/>
      <c r="H995" s="13"/>
      <c r="I995" s="13"/>
      <c r="J995" s="13"/>
      <c r="K995" s="13"/>
      <c r="L995" s="13"/>
      <c r="M995" s="13"/>
      <c r="N995" s="13"/>
      <c r="O995" s="13"/>
      <c r="P995" s="13"/>
      <c r="Q995" s="13"/>
      <c r="R995" s="13"/>
      <c r="S995" s="13"/>
      <c r="T995" s="13"/>
      <c r="U995" s="13"/>
      <c r="V995" s="13"/>
    </row>
    <row r="996" spans="2:22" s="69" customFormat="1" x14ac:dyDescent="0.25">
      <c r="B996" s="13"/>
      <c r="C996" s="13"/>
      <c r="D996" s="13"/>
      <c r="E996" s="13"/>
      <c r="F996" s="13"/>
      <c r="G996" s="13"/>
      <c r="H996" s="13"/>
      <c r="I996" s="13"/>
      <c r="J996" s="13"/>
      <c r="K996" s="13"/>
      <c r="L996" s="13"/>
      <c r="M996" s="13"/>
      <c r="N996" s="13"/>
      <c r="O996" s="13"/>
      <c r="P996" s="13"/>
      <c r="Q996" s="13"/>
      <c r="R996" s="13"/>
      <c r="S996" s="13"/>
      <c r="T996" s="13"/>
      <c r="U996" s="13"/>
      <c r="V996" s="13"/>
    </row>
    <row r="997" spans="2:22" s="69" customFormat="1" x14ac:dyDescent="0.25">
      <c r="B997" s="13"/>
      <c r="C997" s="13"/>
      <c r="D997" s="13"/>
      <c r="E997" s="13"/>
      <c r="F997" s="13"/>
      <c r="G997" s="13"/>
      <c r="H997" s="13"/>
      <c r="I997" s="13"/>
      <c r="J997" s="13"/>
      <c r="K997" s="13"/>
      <c r="L997" s="13"/>
      <c r="M997" s="13"/>
      <c r="N997" s="13"/>
      <c r="O997" s="13"/>
      <c r="P997" s="13"/>
      <c r="Q997" s="13"/>
      <c r="R997" s="13"/>
      <c r="S997" s="13"/>
      <c r="T997" s="13"/>
      <c r="U997" s="13"/>
      <c r="V997" s="13"/>
    </row>
    <row r="998" spans="2:22" s="69" customFormat="1" x14ac:dyDescent="0.25">
      <c r="B998" s="13"/>
      <c r="C998" s="13"/>
      <c r="D998" s="13"/>
      <c r="E998" s="13"/>
      <c r="F998" s="13"/>
      <c r="G998" s="13"/>
      <c r="H998" s="13"/>
      <c r="I998" s="13"/>
      <c r="J998" s="13"/>
      <c r="K998" s="13"/>
      <c r="L998" s="13"/>
      <c r="M998" s="13"/>
      <c r="N998" s="13"/>
      <c r="O998" s="13"/>
      <c r="P998" s="13"/>
      <c r="Q998" s="13"/>
      <c r="R998" s="13"/>
      <c r="S998" s="13"/>
      <c r="T998" s="13"/>
      <c r="U998" s="13"/>
      <c r="V998" s="13"/>
    </row>
    <row r="999" spans="2:22" s="69" customFormat="1" x14ac:dyDescent="0.25">
      <c r="B999" s="13"/>
      <c r="C999" s="13"/>
      <c r="D999" s="13"/>
      <c r="E999" s="13"/>
      <c r="F999" s="13"/>
      <c r="G999" s="13"/>
      <c r="H999" s="13"/>
      <c r="I999" s="13"/>
      <c r="J999" s="13"/>
      <c r="K999" s="13"/>
      <c r="L999" s="13"/>
      <c r="M999" s="13"/>
      <c r="N999" s="13"/>
      <c r="O999" s="13"/>
      <c r="P999" s="13"/>
      <c r="Q999" s="13"/>
      <c r="R999" s="13"/>
      <c r="S999" s="13"/>
      <c r="T999" s="13"/>
      <c r="U999" s="13"/>
      <c r="V999" s="13"/>
    </row>
    <row r="1000" spans="2:22" s="69" customFormat="1" x14ac:dyDescent="0.25">
      <c r="B1000" s="13"/>
      <c r="C1000" s="13"/>
      <c r="D1000" s="13"/>
      <c r="E1000" s="13"/>
      <c r="F1000" s="13"/>
      <c r="G1000" s="13"/>
      <c r="H1000" s="13"/>
      <c r="I1000" s="13"/>
      <c r="J1000" s="13"/>
      <c r="K1000" s="13"/>
      <c r="L1000" s="13"/>
      <c r="M1000" s="13"/>
      <c r="N1000" s="13"/>
      <c r="O1000" s="13"/>
      <c r="P1000" s="13"/>
      <c r="Q1000" s="13"/>
      <c r="R1000" s="13"/>
      <c r="S1000" s="13"/>
      <c r="T1000" s="13"/>
      <c r="U1000" s="13"/>
      <c r="V1000" s="13"/>
    </row>
    <row r="1001" spans="2:22" s="69" customFormat="1" x14ac:dyDescent="0.25">
      <c r="B1001" s="13"/>
      <c r="C1001" s="13"/>
      <c r="D1001" s="13"/>
      <c r="E1001" s="13"/>
      <c r="F1001" s="13"/>
      <c r="G1001" s="13"/>
      <c r="H1001" s="13"/>
      <c r="I1001" s="13"/>
      <c r="J1001" s="13"/>
      <c r="K1001" s="13"/>
      <c r="L1001" s="13"/>
      <c r="M1001" s="13"/>
      <c r="N1001" s="13"/>
      <c r="O1001" s="13"/>
      <c r="P1001" s="13"/>
      <c r="Q1001" s="13"/>
      <c r="R1001" s="13"/>
      <c r="S1001" s="13"/>
      <c r="T1001" s="13"/>
      <c r="U1001" s="13"/>
      <c r="V1001" s="13"/>
    </row>
    <row r="1002" spans="2:22" s="69" customFormat="1" x14ac:dyDescent="0.25">
      <c r="B1002" s="13"/>
      <c r="C1002" s="13"/>
      <c r="D1002" s="13"/>
      <c r="E1002" s="13"/>
      <c r="F1002" s="13"/>
      <c r="G1002" s="13"/>
      <c r="H1002" s="13"/>
      <c r="I1002" s="13"/>
      <c r="J1002" s="13"/>
      <c r="K1002" s="13"/>
      <c r="L1002" s="13"/>
      <c r="M1002" s="13"/>
      <c r="N1002" s="13"/>
      <c r="O1002" s="13"/>
      <c r="P1002" s="13"/>
      <c r="Q1002" s="13"/>
      <c r="R1002" s="13"/>
      <c r="S1002" s="13"/>
      <c r="T1002" s="13"/>
      <c r="U1002" s="13"/>
      <c r="V1002" s="13"/>
    </row>
    <row r="1003" spans="2:22" s="69" customFormat="1" x14ac:dyDescent="0.25">
      <c r="B1003" s="13"/>
      <c r="C1003" s="13"/>
      <c r="D1003" s="13"/>
      <c r="E1003" s="13"/>
      <c r="F1003" s="13"/>
      <c r="G1003" s="13"/>
      <c r="H1003" s="13"/>
      <c r="I1003" s="13"/>
      <c r="J1003" s="13"/>
      <c r="K1003" s="13"/>
      <c r="L1003" s="13"/>
      <c r="M1003" s="13"/>
      <c r="N1003" s="13"/>
      <c r="O1003" s="13"/>
      <c r="P1003" s="13"/>
      <c r="Q1003" s="13"/>
      <c r="R1003" s="13"/>
      <c r="S1003" s="13"/>
      <c r="T1003" s="13"/>
      <c r="U1003" s="13"/>
      <c r="V1003" s="13"/>
    </row>
    <row r="1004" spans="2:22" s="69" customFormat="1" x14ac:dyDescent="0.25">
      <c r="B1004" s="13"/>
      <c r="C1004" s="13"/>
      <c r="D1004" s="13"/>
      <c r="E1004" s="13"/>
      <c r="F1004" s="13"/>
      <c r="G1004" s="13"/>
      <c r="H1004" s="13"/>
      <c r="I1004" s="13"/>
      <c r="J1004" s="13"/>
      <c r="K1004" s="13"/>
      <c r="L1004" s="13"/>
      <c r="M1004" s="13"/>
      <c r="N1004" s="13"/>
      <c r="O1004" s="13"/>
      <c r="P1004" s="13"/>
      <c r="Q1004" s="13"/>
      <c r="R1004" s="13"/>
      <c r="S1004" s="13"/>
      <c r="T1004" s="13"/>
      <c r="U1004" s="13"/>
      <c r="V1004" s="13"/>
    </row>
    <row r="1005" spans="2:22" s="69" customFormat="1" x14ac:dyDescent="0.25">
      <c r="B1005" s="13"/>
      <c r="C1005" s="13"/>
      <c r="D1005" s="13"/>
      <c r="E1005" s="13"/>
      <c r="F1005" s="13"/>
      <c r="G1005" s="13"/>
      <c r="H1005" s="13"/>
      <c r="I1005" s="13"/>
      <c r="J1005" s="13"/>
      <c r="K1005" s="13"/>
      <c r="L1005" s="13"/>
      <c r="M1005" s="13"/>
      <c r="N1005" s="13"/>
      <c r="O1005" s="13"/>
      <c r="P1005" s="13"/>
      <c r="Q1005" s="13"/>
      <c r="R1005" s="13"/>
      <c r="S1005" s="13"/>
      <c r="T1005" s="13"/>
      <c r="U1005" s="13"/>
      <c r="V1005" s="13"/>
    </row>
    <row r="1006" spans="2:22" s="69" customFormat="1" x14ac:dyDescent="0.25">
      <c r="B1006" s="13"/>
      <c r="C1006" s="13"/>
      <c r="D1006" s="13"/>
      <c r="E1006" s="13"/>
      <c r="F1006" s="13"/>
      <c r="G1006" s="13"/>
      <c r="H1006" s="13"/>
      <c r="I1006" s="13"/>
      <c r="J1006" s="13"/>
      <c r="K1006" s="13"/>
      <c r="L1006" s="13"/>
      <c r="M1006" s="13"/>
      <c r="N1006" s="13"/>
      <c r="O1006" s="13"/>
      <c r="P1006" s="13"/>
      <c r="Q1006" s="13"/>
      <c r="R1006" s="13"/>
      <c r="S1006" s="13"/>
      <c r="T1006" s="13"/>
      <c r="U1006" s="13"/>
      <c r="V1006" s="13"/>
    </row>
    <row r="1007" spans="2:22" s="69" customFormat="1" x14ac:dyDescent="0.25">
      <c r="B1007" s="13"/>
      <c r="C1007" s="13"/>
      <c r="D1007" s="13"/>
      <c r="E1007" s="13"/>
      <c r="F1007" s="13"/>
      <c r="G1007" s="13"/>
      <c r="H1007" s="13"/>
      <c r="I1007" s="13"/>
      <c r="J1007" s="13"/>
      <c r="K1007" s="13"/>
      <c r="L1007" s="13"/>
      <c r="M1007" s="13"/>
      <c r="N1007" s="13"/>
      <c r="O1007" s="13"/>
      <c r="P1007" s="13"/>
      <c r="Q1007" s="13"/>
      <c r="R1007" s="13"/>
      <c r="S1007" s="13"/>
      <c r="T1007" s="13"/>
      <c r="U1007" s="13"/>
      <c r="V1007" s="13"/>
    </row>
    <row r="1008" spans="2:22" s="69" customFormat="1" x14ac:dyDescent="0.25">
      <c r="B1008" s="13"/>
      <c r="C1008" s="13"/>
      <c r="D1008" s="13"/>
      <c r="E1008" s="13"/>
      <c r="F1008" s="13"/>
      <c r="G1008" s="13"/>
      <c r="H1008" s="13"/>
      <c r="I1008" s="13"/>
      <c r="J1008" s="13"/>
      <c r="K1008" s="13"/>
      <c r="L1008" s="13"/>
      <c r="M1008" s="13"/>
      <c r="N1008" s="13"/>
      <c r="O1008" s="13"/>
      <c r="P1008" s="13"/>
      <c r="Q1008" s="13"/>
      <c r="R1008" s="13"/>
      <c r="S1008" s="13"/>
      <c r="T1008" s="13"/>
      <c r="U1008" s="13"/>
      <c r="V1008" s="13"/>
    </row>
    <row r="1009" spans="2:22" s="69" customFormat="1" x14ac:dyDescent="0.25">
      <c r="B1009" s="13"/>
      <c r="C1009" s="13"/>
      <c r="D1009" s="13"/>
      <c r="E1009" s="13"/>
      <c r="F1009" s="13"/>
      <c r="G1009" s="13"/>
      <c r="H1009" s="13"/>
      <c r="I1009" s="13"/>
      <c r="J1009" s="13"/>
      <c r="K1009" s="13"/>
      <c r="L1009" s="13"/>
      <c r="M1009" s="13"/>
      <c r="N1009" s="13"/>
      <c r="O1009" s="13"/>
      <c r="P1009" s="13"/>
      <c r="Q1009" s="13"/>
      <c r="R1009" s="13"/>
      <c r="S1009" s="13"/>
      <c r="T1009" s="13"/>
      <c r="U1009" s="13"/>
      <c r="V1009" s="13"/>
    </row>
    <row r="1010" spans="2:22" s="69" customFormat="1" x14ac:dyDescent="0.25">
      <c r="B1010" s="13"/>
      <c r="C1010" s="13"/>
      <c r="D1010" s="13"/>
      <c r="E1010" s="13"/>
      <c r="F1010" s="13"/>
      <c r="G1010" s="13"/>
      <c r="H1010" s="13"/>
      <c r="I1010" s="13"/>
      <c r="J1010" s="13"/>
      <c r="K1010" s="13"/>
      <c r="L1010" s="13"/>
      <c r="M1010" s="13"/>
      <c r="N1010" s="13"/>
      <c r="O1010" s="13"/>
      <c r="P1010" s="13"/>
      <c r="Q1010" s="13"/>
      <c r="R1010" s="13"/>
      <c r="S1010" s="13"/>
      <c r="T1010" s="13"/>
      <c r="U1010" s="13"/>
      <c r="V1010" s="13"/>
    </row>
    <row r="1011" spans="2:22" s="69" customFormat="1" x14ac:dyDescent="0.25">
      <c r="B1011" s="13"/>
      <c r="C1011" s="13"/>
      <c r="D1011" s="13"/>
      <c r="E1011" s="13"/>
      <c r="F1011" s="13"/>
      <c r="G1011" s="13"/>
      <c r="H1011" s="13"/>
      <c r="I1011" s="13"/>
      <c r="J1011" s="13"/>
      <c r="K1011" s="13"/>
      <c r="L1011" s="13"/>
      <c r="M1011" s="13"/>
      <c r="N1011" s="13"/>
      <c r="O1011" s="13"/>
      <c r="P1011" s="13"/>
      <c r="Q1011" s="13"/>
      <c r="R1011" s="13"/>
      <c r="S1011" s="13"/>
      <c r="T1011" s="13"/>
      <c r="U1011" s="13"/>
      <c r="V1011" s="13"/>
    </row>
    <row r="1012" spans="2:22" s="69" customFormat="1" x14ac:dyDescent="0.25">
      <c r="B1012" s="13"/>
      <c r="C1012" s="13"/>
      <c r="D1012" s="13"/>
      <c r="E1012" s="13"/>
      <c r="F1012" s="13"/>
      <c r="G1012" s="13"/>
      <c r="H1012" s="13"/>
      <c r="I1012" s="13"/>
      <c r="J1012" s="13"/>
      <c r="K1012" s="13"/>
      <c r="L1012" s="13"/>
      <c r="M1012" s="13"/>
      <c r="N1012" s="13"/>
      <c r="O1012" s="13"/>
      <c r="P1012" s="13"/>
      <c r="Q1012" s="13"/>
      <c r="R1012" s="13"/>
      <c r="S1012" s="13"/>
      <c r="T1012" s="13"/>
      <c r="U1012" s="13"/>
      <c r="V1012" s="13"/>
    </row>
    <row r="1013" spans="2:22" s="69" customFormat="1" x14ac:dyDescent="0.25">
      <c r="B1013" s="13"/>
      <c r="C1013" s="13"/>
      <c r="D1013" s="13"/>
      <c r="E1013" s="13"/>
      <c r="F1013" s="13"/>
      <c r="G1013" s="13"/>
      <c r="H1013" s="13"/>
      <c r="I1013" s="13"/>
      <c r="J1013" s="13"/>
      <c r="K1013" s="13"/>
      <c r="L1013" s="13"/>
      <c r="M1013" s="13"/>
      <c r="N1013" s="13"/>
      <c r="O1013" s="13"/>
      <c r="P1013" s="13"/>
      <c r="Q1013" s="13"/>
      <c r="R1013" s="13"/>
      <c r="S1013" s="13"/>
      <c r="T1013" s="13"/>
      <c r="U1013" s="13"/>
      <c r="V1013" s="13"/>
    </row>
    <row r="1014" spans="2:22" s="69" customFormat="1" x14ac:dyDescent="0.25">
      <c r="B1014" s="13"/>
      <c r="C1014" s="13"/>
      <c r="D1014" s="13"/>
      <c r="E1014" s="13"/>
      <c r="F1014" s="13"/>
      <c r="G1014" s="13"/>
      <c r="H1014" s="13"/>
      <c r="I1014" s="13"/>
      <c r="J1014" s="13"/>
      <c r="K1014" s="13"/>
      <c r="L1014" s="13"/>
      <c r="M1014" s="13"/>
      <c r="N1014" s="13"/>
      <c r="O1014" s="13"/>
      <c r="P1014" s="13"/>
      <c r="Q1014" s="13"/>
      <c r="R1014" s="13"/>
      <c r="S1014" s="13"/>
      <c r="T1014" s="13"/>
      <c r="U1014" s="13"/>
      <c r="V1014" s="13"/>
    </row>
    <row r="1015" spans="2:22" s="69" customFormat="1" x14ac:dyDescent="0.25">
      <c r="B1015" s="13"/>
      <c r="C1015" s="13"/>
      <c r="D1015" s="13"/>
      <c r="E1015" s="13"/>
      <c r="F1015" s="13"/>
      <c r="G1015" s="13"/>
      <c r="H1015" s="13"/>
      <c r="I1015" s="13"/>
      <c r="J1015" s="13"/>
      <c r="K1015" s="13"/>
      <c r="L1015" s="13"/>
      <c r="M1015" s="13"/>
      <c r="N1015" s="13"/>
      <c r="O1015" s="13"/>
      <c r="P1015" s="13"/>
      <c r="Q1015" s="13"/>
      <c r="R1015" s="13"/>
      <c r="S1015" s="13"/>
      <c r="T1015" s="13"/>
      <c r="U1015" s="13"/>
      <c r="V1015" s="13"/>
    </row>
    <row r="1016" spans="2:22" s="69" customFormat="1" x14ac:dyDescent="0.25">
      <c r="B1016" s="13"/>
      <c r="C1016" s="13"/>
      <c r="D1016" s="13"/>
      <c r="E1016" s="13"/>
      <c r="F1016" s="13"/>
      <c r="G1016" s="13"/>
      <c r="H1016" s="13"/>
      <c r="I1016" s="13"/>
      <c r="J1016" s="13"/>
      <c r="K1016" s="13"/>
      <c r="L1016" s="13"/>
      <c r="M1016" s="13"/>
      <c r="N1016" s="13"/>
      <c r="O1016" s="13"/>
      <c r="P1016" s="13"/>
      <c r="Q1016" s="13"/>
      <c r="R1016" s="13"/>
      <c r="S1016" s="13"/>
      <c r="T1016" s="13"/>
      <c r="U1016" s="13"/>
      <c r="V1016" s="13"/>
    </row>
    <row r="1017" spans="2:22" s="69" customFormat="1" x14ac:dyDescent="0.25">
      <c r="B1017" s="13"/>
      <c r="C1017" s="13"/>
      <c r="D1017" s="13"/>
      <c r="E1017" s="13"/>
      <c r="F1017" s="13"/>
      <c r="G1017" s="13"/>
      <c r="H1017" s="13"/>
      <c r="I1017" s="13"/>
      <c r="J1017" s="13"/>
      <c r="K1017" s="13"/>
      <c r="L1017" s="13"/>
      <c r="M1017" s="13"/>
      <c r="N1017" s="13"/>
      <c r="O1017" s="13"/>
      <c r="P1017" s="13"/>
      <c r="Q1017" s="13"/>
      <c r="R1017" s="13"/>
      <c r="S1017" s="13"/>
      <c r="T1017" s="13"/>
      <c r="U1017" s="13"/>
      <c r="V1017" s="13"/>
    </row>
    <row r="1018" spans="2:22" s="69" customFormat="1" x14ac:dyDescent="0.25">
      <c r="B1018" s="13"/>
      <c r="C1018" s="13"/>
      <c r="D1018" s="13"/>
      <c r="E1018" s="13"/>
      <c r="F1018" s="13"/>
      <c r="G1018" s="13"/>
      <c r="H1018" s="13"/>
      <c r="I1018" s="13"/>
      <c r="J1018" s="13"/>
      <c r="K1018" s="13"/>
      <c r="L1018" s="13"/>
      <c r="M1018" s="13"/>
      <c r="N1018" s="13"/>
      <c r="O1018" s="13"/>
      <c r="P1018" s="13"/>
      <c r="Q1018" s="13"/>
      <c r="R1018" s="13"/>
      <c r="S1018" s="13"/>
      <c r="T1018" s="13"/>
      <c r="U1018" s="13"/>
      <c r="V1018" s="13"/>
    </row>
    <row r="1019" spans="2:22" s="69" customFormat="1" x14ac:dyDescent="0.25">
      <c r="B1019" s="13"/>
      <c r="C1019" s="13"/>
      <c r="D1019" s="13"/>
      <c r="E1019" s="13"/>
      <c r="F1019" s="13"/>
      <c r="G1019" s="13"/>
      <c r="H1019" s="13"/>
      <c r="I1019" s="13"/>
      <c r="J1019" s="13"/>
      <c r="K1019" s="13"/>
      <c r="L1019" s="13"/>
      <c r="M1019" s="13"/>
      <c r="N1019" s="13"/>
      <c r="O1019" s="13"/>
      <c r="P1019" s="13"/>
      <c r="Q1019" s="13"/>
      <c r="R1019" s="13"/>
      <c r="S1019" s="13"/>
      <c r="T1019" s="13"/>
      <c r="U1019" s="13"/>
      <c r="V1019" s="13"/>
    </row>
    <row r="1020" spans="2:22" s="69" customFormat="1" x14ac:dyDescent="0.25">
      <c r="B1020" s="13"/>
      <c r="C1020" s="13"/>
      <c r="D1020" s="13"/>
      <c r="E1020" s="13"/>
      <c r="F1020" s="13"/>
      <c r="G1020" s="13"/>
      <c r="H1020" s="13"/>
      <c r="I1020" s="13"/>
      <c r="J1020" s="13"/>
      <c r="K1020" s="13"/>
      <c r="L1020" s="13"/>
      <c r="M1020" s="13"/>
      <c r="N1020" s="13"/>
      <c r="O1020" s="13"/>
      <c r="P1020" s="13"/>
      <c r="Q1020" s="13"/>
      <c r="R1020" s="13"/>
      <c r="S1020" s="13"/>
      <c r="T1020" s="13"/>
      <c r="U1020" s="13"/>
      <c r="V1020" s="13"/>
    </row>
    <row r="1021" spans="2:22" s="69" customFormat="1" x14ac:dyDescent="0.25">
      <c r="B1021" s="13"/>
      <c r="C1021" s="13"/>
      <c r="D1021" s="13"/>
      <c r="E1021" s="13"/>
      <c r="F1021" s="13"/>
      <c r="G1021" s="13"/>
      <c r="H1021" s="13"/>
      <c r="I1021" s="13"/>
      <c r="J1021" s="13"/>
      <c r="K1021" s="13"/>
      <c r="L1021" s="13"/>
      <c r="M1021" s="13"/>
      <c r="N1021" s="13"/>
      <c r="O1021" s="13"/>
      <c r="P1021" s="13"/>
      <c r="Q1021" s="13"/>
      <c r="R1021" s="13"/>
      <c r="S1021" s="13"/>
      <c r="T1021" s="13"/>
      <c r="U1021" s="13"/>
      <c r="V1021" s="13"/>
    </row>
    <row r="1022" spans="2:22" s="69" customFormat="1" x14ac:dyDescent="0.25">
      <c r="B1022" s="13"/>
      <c r="C1022" s="13"/>
      <c r="D1022" s="13"/>
      <c r="E1022" s="13"/>
      <c r="F1022" s="13"/>
      <c r="G1022" s="13"/>
      <c r="H1022" s="13"/>
      <c r="I1022" s="13"/>
      <c r="J1022" s="13"/>
      <c r="K1022" s="13"/>
      <c r="L1022" s="13"/>
      <c r="M1022" s="13"/>
      <c r="N1022" s="13"/>
      <c r="O1022" s="13"/>
      <c r="P1022" s="13"/>
      <c r="Q1022" s="13"/>
      <c r="R1022" s="13"/>
      <c r="S1022" s="13"/>
      <c r="T1022" s="13"/>
      <c r="U1022" s="13"/>
      <c r="V1022" s="13"/>
    </row>
    <row r="1023" spans="2:22" s="69" customFormat="1" x14ac:dyDescent="0.25">
      <c r="B1023" s="13"/>
      <c r="C1023" s="13"/>
      <c r="D1023" s="13"/>
      <c r="E1023" s="13"/>
      <c r="F1023" s="13"/>
      <c r="G1023" s="13"/>
      <c r="H1023" s="13"/>
      <c r="I1023" s="13"/>
      <c r="J1023" s="13"/>
      <c r="K1023" s="13"/>
      <c r="L1023" s="13"/>
      <c r="M1023" s="13"/>
      <c r="N1023" s="13"/>
      <c r="O1023" s="13"/>
      <c r="P1023" s="13"/>
      <c r="Q1023" s="13"/>
      <c r="R1023" s="13"/>
      <c r="S1023" s="13"/>
      <c r="T1023" s="13"/>
      <c r="U1023" s="13"/>
      <c r="V1023" s="13"/>
    </row>
    <row r="1024" spans="2:22" s="69" customFormat="1" x14ac:dyDescent="0.25">
      <c r="B1024" s="13"/>
      <c r="C1024" s="13"/>
      <c r="D1024" s="13"/>
      <c r="E1024" s="13"/>
      <c r="F1024" s="13"/>
      <c r="G1024" s="13"/>
      <c r="H1024" s="13"/>
      <c r="I1024" s="13"/>
      <c r="J1024" s="13"/>
      <c r="K1024" s="13"/>
      <c r="L1024" s="13"/>
      <c r="M1024" s="13"/>
      <c r="N1024" s="13"/>
      <c r="O1024" s="13"/>
      <c r="P1024" s="13"/>
      <c r="Q1024" s="13"/>
      <c r="R1024" s="13"/>
      <c r="S1024" s="13"/>
      <c r="T1024" s="13"/>
      <c r="U1024" s="13"/>
      <c r="V1024" s="13"/>
    </row>
    <row r="1025" spans="2:22" s="69" customFormat="1" x14ac:dyDescent="0.25">
      <c r="B1025" s="13"/>
      <c r="C1025" s="13"/>
      <c r="D1025" s="13"/>
      <c r="E1025" s="13"/>
      <c r="F1025" s="13"/>
      <c r="G1025" s="13"/>
      <c r="H1025" s="13"/>
      <c r="I1025" s="13"/>
      <c r="J1025" s="13"/>
      <c r="K1025" s="13"/>
      <c r="L1025" s="13"/>
      <c r="M1025" s="13"/>
      <c r="N1025" s="13"/>
      <c r="O1025" s="13"/>
      <c r="P1025" s="13"/>
      <c r="Q1025" s="13"/>
      <c r="R1025" s="13"/>
      <c r="S1025" s="13"/>
      <c r="T1025" s="13"/>
      <c r="U1025" s="13"/>
      <c r="V1025" s="13"/>
    </row>
    <row r="1026" spans="2:22" s="69" customFormat="1" x14ac:dyDescent="0.25">
      <c r="B1026" s="13"/>
      <c r="C1026" s="13"/>
      <c r="D1026" s="13"/>
      <c r="E1026" s="13"/>
      <c r="F1026" s="13"/>
      <c r="G1026" s="13"/>
      <c r="H1026" s="13"/>
      <c r="I1026" s="13"/>
      <c r="J1026" s="13"/>
      <c r="K1026" s="13"/>
      <c r="L1026" s="13"/>
      <c r="M1026" s="13"/>
      <c r="N1026" s="13"/>
      <c r="O1026" s="13"/>
      <c r="P1026" s="13"/>
      <c r="Q1026" s="13"/>
      <c r="R1026" s="13"/>
      <c r="S1026" s="13"/>
      <c r="T1026" s="13"/>
      <c r="U1026" s="13"/>
      <c r="V1026" s="13"/>
    </row>
    <row r="1027" spans="2:22" s="69" customFormat="1" x14ac:dyDescent="0.25">
      <c r="B1027" s="13"/>
      <c r="C1027" s="13"/>
      <c r="D1027" s="13"/>
      <c r="E1027" s="13"/>
      <c r="F1027" s="13"/>
      <c r="G1027" s="13"/>
      <c r="H1027" s="13"/>
      <c r="I1027" s="13"/>
      <c r="J1027" s="13"/>
      <c r="K1027" s="13"/>
      <c r="L1027" s="13"/>
      <c r="M1027" s="13"/>
      <c r="N1027" s="13"/>
      <c r="O1027" s="13"/>
      <c r="P1027" s="13"/>
      <c r="Q1027" s="13"/>
      <c r="R1027" s="13"/>
      <c r="S1027" s="13"/>
      <c r="T1027" s="13"/>
      <c r="U1027" s="13"/>
      <c r="V1027" s="13"/>
    </row>
    <row r="1028" spans="2:22" s="69" customFormat="1" x14ac:dyDescent="0.25">
      <c r="B1028" s="13"/>
      <c r="C1028" s="13"/>
      <c r="D1028" s="13"/>
      <c r="E1028" s="13"/>
      <c r="F1028" s="13"/>
      <c r="G1028" s="13"/>
      <c r="H1028" s="13"/>
      <c r="I1028" s="13"/>
      <c r="J1028" s="13"/>
      <c r="K1028" s="13"/>
      <c r="L1028" s="13"/>
      <c r="M1028" s="13"/>
      <c r="N1028" s="13"/>
      <c r="O1028" s="13"/>
      <c r="P1028" s="13"/>
      <c r="Q1028" s="13"/>
      <c r="R1028" s="13"/>
      <c r="S1028" s="13"/>
      <c r="T1028" s="13"/>
      <c r="U1028" s="13"/>
      <c r="V1028" s="13"/>
    </row>
    <row r="1029" spans="2:22" s="69" customFormat="1" x14ac:dyDescent="0.25">
      <c r="B1029" s="13"/>
      <c r="C1029" s="13"/>
      <c r="D1029" s="13"/>
      <c r="E1029" s="13"/>
      <c r="F1029" s="13"/>
      <c r="G1029" s="13"/>
      <c r="H1029" s="13"/>
      <c r="I1029" s="13"/>
      <c r="J1029" s="13"/>
      <c r="K1029" s="13"/>
      <c r="L1029" s="13"/>
      <c r="M1029" s="13"/>
      <c r="N1029" s="13"/>
      <c r="O1029" s="13"/>
      <c r="P1029" s="13"/>
      <c r="Q1029" s="13"/>
      <c r="R1029" s="13"/>
      <c r="S1029" s="13"/>
      <c r="T1029" s="13"/>
      <c r="U1029" s="13"/>
      <c r="V1029" s="13"/>
    </row>
    <row r="1030" spans="2:22" s="69" customFormat="1" x14ac:dyDescent="0.25">
      <c r="B1030" s="13"/>
      <c r="C1030" s="13"/>
      <c r="D1030" s="13"/>
      <c r="E1030" s="13"/>
      <c r="F1030" s="13"/>
      <c r="G1030" s="13"/>
      <c r="H1030" s="13"/>
      <c r="I1030" s="13"/>
      <c r="J1030" s="13"/>
      <c r="K1030" s="13"/>
      <c r="L1030" s="13"/>
      <c r="M1030" s="13"/>
      <c r="N1030" s="13"/>
      <c r="O1030" s="13"/>
      <c r="P1030" s="13"/>
      <c r="Q1030" s="13"/>
      <c r="R1030" s="13"/>
      <c r="S1030" s="13"/>
      <c r="T1030" s="13"/>
      <c r="U1030" s="13"/>
      <c r="V1030" s="13"/>
    </row>
    <row r="1031" spans="2:22" s="69" customFormat="1" x14ac:dyDescent="0.25">
      <c r="B1031" s="13"/>
      <c r="C1031" s="13"/>
      <c r="D1031" s="13"/>
      <c r="E1031" s="13"/>
      <c r="F1031" s="13"/>
      <c r="G1031" s="13"/>
      <c r="H1031" s="13"/>
      <c r="I1031" s="13"/>
      <c r="J1031" s="13"/>
      <c r="K1031" s="13"/>
      <c r="L1031" s="13"/>
      <c r="M1031" s="13"/>
      <c r="N1031" s="13"/>
      <c r="O1031" s="13"/>
      <c r="P1031" s="13"/>
      <c r="Q1031" s="13"/>
      <c r="R1031" s="13"/>
      <c r="S1031" s="13"/>
      <c r="T1031" s="13"/>
      <c r="U1031" s="13"/>
      <c r="V1031" s="13"/>
    </row>
    <row r="1032" spans="2:22" s="69" customFormat="1" x14ac:dyDescent="0.25">
      <c r="B1032" s="13"/>
      <c r="C1032" s="13"/>
      <c r="D1032" s="13"/>
      <c r="E1032" s="13"/>
      <c r="F1032" s="13"/>
      <c r="G1032" s="13"/>
      <c r="H1032" s="13"/>
      <c r="I1032" s="13"/>
      <c r="J1032" s="13"/>
      <c r="K1032" s="13"/>
      <c r="L1032" s="13"/>
      <c r="M1032" s="13"/>
      <c r="N1032" s="13"/>
      <c r="O1032" s="13"/>
      <c r="P1032" s="13"/>
      <c r="Q1032" s="13"/>
      <c r="R1032" s="13"/>
      <c r="S1032" s="13"/>
      <c r="T1032" s="13"/>
      <c r="U1032" s="13"/>
      <c r="V1032" s="13"/>
    </row>
    <row r="1033" spans="2:22" s="69" customFormat="1" x14ac:dyDescent="0.25">
      <c r="B1033" s="13"/>
      <c r="C1033" s="13"/>
      <c r="D1033" s="13"/>
      <c r="E1033" s="13"/>
      <c r="F1033" s="13"/>
      <c r="G1033" s="13"/>
      <c r="H1033" s="13"/>
      <c r="I1033" s="13"/>
      <c r="J1033" s="13"/>
      <c r="K1033" s="13"/>
      <c r="L1033" s="13"/>
      <c r="M1033" s="13"/>
      <c r="N1033" s="13"/>
      <c r="O1033" s="13"/>
      <c r="P1033" s="13"/>
      <c r="Q1033" s="13"/>
      <c r="R1033" s="13"/>
      <c r="S1033" s="13"/>
      <c r="T1033" s="13"/>
      <c r="U1033" s="13"/>
      <c r="V1033" s="13"/>
    </row>
    <row r="1034" spans="2:22" s="69" customFormat="1" x14ac:dyDescent="0.25">
      <c r="B1034" s="13"/>
      <c r="C1034" s="13"/>
      <c r="D1034" s="13"/>
      <c r="E1034" s="13"/>
      <c r="F1034" s="13"/>
      <c r="G1034" s="13"/>
      <c r="H1034" s="13"/>
      <c r="I1034" s="13"/>
      <c r="J1034" s="13"/>
      <c r="K1034" s="13"/>
      <c r="L1034" s="13"/>
      <c r="M1034" s="13"/>
      <c r="N1034" s="13"/>
      <c r="O1034" s="13"/>
      <c r="P1034" s="13"/>
      <c r="Q1034" s="13"/>
      <c r="R1034" s="13"/>
      <c r="S1034" s="13"/>
      <c r="T1034" s="13"/>
      <c r="U1034" s="13"/>
      <c r="V1034" s="13"/>
    </row>
    <row r="1035" spans="2:22" s="69" customFormat="1" x14ac:dyDescent="0.25">
      <c r="B1035" s="13"/>
      <c r="C1035" s="13"/>
      <c r="D1035" s="13"/>
      <c r="E1035" s="13"/>
      <c r="F1035" s="13"/>
      <c r="G1035" s="13"/>
      <c r="H1035" s="13"/>
      <c r="I1035" s="13"/>
      <c r="J1035" s="13"/>
      <c r="K1035" s="13"/>
      <c r="L1035" s="13"/>
      <c r="M1035" s="13"/>
      <c r="N1035" s="13"/>
      <c r="O1035" s="13"/>
      <c r="P1035" s="13"/>
      <c r="Q1035" s="13"/>
      <c r="R1035" s="13"/>
      <c r="S1035" s="13"/>
      <c r="T1035" s="13"/>
      <c r="U1035" s="13"/>
      <c r="V1035" s="13"/>
    </row>
    <row r="1036" spans="2:22" s="69" customFormat="1" x14ac:dyDescent="0.25">
      <c r="B1036" s="13"/>
      <c r="C1036" s="13"/>
      <c r="D1036" s="13"/>
      <c r="E1036" s="13"/>
      <c r="F1036" s="13"/>
      <c r="G1036" s="13"/>
      <c r="H1036" s="13"/>
      <c r="I1036" s="13"/>
      <c r="J1036" s="13"/>
      <c r="K1036" s="13"/>
      <c r="L1036" s="13"/>
      <c r="M1036" s="13"/>
      <c r="N1036" s="13"/>
      <c r="O1036" s="13"/>
      <c r="P1036" s="13"/>
      <c r="Q1036" s="13"/>
      <c r="R1036" s="13"/>
      <c r="S1036" s="13"/>
      <c r="T1036" s="13"/>
      <c r="U1036" s="13"/>
      <c r="V1036" s="13"/>
    </row>
    <row r="1037" spans="2:22" s="69" customFormat="1" x14ac:dyDescent="0.25">
      <c r="B1037" s="13"/>
      <c r="C1037" s="13"/>
      <c r="D1037" s="13"/>
      <c r="E1037" s="13"/>
      <c r="F1037" s="13"/>
      <c r="G1037" s="13"/>
      <c r="H1037" s="13"/>
      <c r="I1037" s="13"/>
      <c r="J1037" s="13"/>
      <c r="K1037" s="13"/>
      <c r="L1037" s="13"/>
      <c r="M1037" s="13"/>
      <c r="N1037" s="13"/>
      <c r="O1037" s="13"/>
      <c r="P1037" s="13"/>
      <c r="Q1037" s="13"/>
      <c r="R1037" s="13"/>
      <c r="S1037" s="13"/>
      <c r="T1037" s="13"/>
      <c r="U1037" s="13"/>
      <c r="V1037" s="13"/>
    </row>
    <row r="1038" spans="2:22" s="69" customFormat="1" x14ac:dyDescent="0.25">
      <c r="B1038" s="13"/>
      <c r="C1038" s="13"/>
      <c r="D1038" s="13"/>
      <c r="E1038" s="13"/>
      <c r="F1038" s="13"/>
      <c r="G1038" s="13"/>
      <c r="H1038" s="13"/>
      <c r="I1038" s="13"/>
      <c r="J1038" s="13"/>
      <c r="K1038" s="13"/>
      <c r="L1038" s="13"/>
      <c r="M1038" s="13"/>
      <c r="N1038" s="13"/>
      <c r="O1038" s="13"/>
      <c r="P1038" s="13"/>
      <c r="Q1038" s="13"/>
      <c r="R1038" s="13"/>
      <c r="S1038" s="13"/>
      <c r="T1038" s="13"/>
      <c r="U1038" s="13"/>
      <c r="V1038" s="13"/>
    </row>
    <row r="1039" spans="2:22" s="69" customFormat="1" x14ac:dyDescent="0.25">
      <c r="B1039" s="13"/>
      <c r="C1039" s="13"/>
      <c r="D1039" s="13"/>
      <c r="E1039" s="13"/>
      <c r="F1039" s="13"/>
      <c r="G1039" s="13"/>
      <c r="H1039" s="13"/>
      <c r="I1039" s="13"/>
      <c r="J1039" s="13"/>
      <c r="K1039" s="13"/>
      <c r="L1039" s="13"/>
      <c r="M1039" s="13"/>
      <c r="N1039" s="13"/>
      <c r="O1039" s="13"/>
      <c r="P1039" s="13"/>
      <c r="Q1039" s="13"/>
      <c r="R1039" s="13"/>
      <c r="S1039" s="13"/>
      <c r="T1039" s="13"/>
      <c r="U1039" s="13"/>
      <c r="V1039" s="13"/>
    </row>
    <row r="1040" spans="2:22" s="69" customFormat="1" x14ac:dyDescent="0.25">
      <c r="B1040" s="13"/>
      <c r="C1040" s="13"/>
      <c r="D1040" s="13"/>
      <c r="E1040" s="13"/>
      <c r="F1040" s="13"/>
      <c r="G1040" s="13"/>
      <c r="H1040" s="13"/>
      <c r="I1040" s="13"/>
      <c r="J1040" s="13"/>
      <c r="K1040" s="13"/>
      <c r="L1040" s="13"/>
      <c r="M1040" s="13"/>
      <c r="N1040" s="13"/>
      <c r="O1040" s="13"/>
      <c r="P1040" s="13"/>
      <c r="Q1040" s="13"/>
      <c r="R1040" s="13"/>
      <c r="S1040" s="13"/>
      <c r="T1040" s="13"/>
      <c r="U1040" s="13"/>
      <c r="V1040" s="13"/>
    </row>
    <row r="1041" spans="2:22" s="69" customFormat="1" x14ac:dyDescent="0.25">
      <c r="B1041" s="13"/>
      <c r="C1041" s="13"/>
      <c r="D1041" s="13"/>
      <c r="E1041" s="13"/>
      <c r="F1041" s="13"/>
      <c r="G1041" s="13"/>
      <c r="H1041" s="13"/>
      <c r="I1041" s="13"/>
      <c r="J1041" s="13"/>
      <c r="K1041" s="13"/>
      <c r="L1041" s="13"/>
      <c r="M1041" s="13"/>
      <c r="N1041" s="13"/>
      <c r="O1041" s="13"/>
      <c r="P1041" s="13"/>
      <c r="Q1041" s="13"/>
      <c r="R1041" s="13"/>
      <c r="S1041" s="13"/>
      <c r="T1041" s="13"/>
      <c r="U1041" s="13"/>
      <c r="V1041" s="13"/>
    </row>
    <row r="1042" spans="2:22" s="69" customFormat="1" x14ac:dyDescent="0.25">
      <c r="B1042" s="13"/>
      <c r="C1042" s="13"/>
      <c r="D1042" s="13"/>
      <c r="E1042" s="13"/>
      <c r="F1042" s="13"/>
      <c r="G1042" s="13"/>
      <c r="H1042" s="13"/>
      <c r="I1042" s="13"/>
      <c r="J1042" s="13"/>
      <c r="K1042" s="13"/>
      <c r="L1042" s="13"/>
      <c r="M1042" s="13"/>
      <c r="N1042" s="13"/>
      <c r="O1042" s="13"/>
      <c r="P1042" s="13"/>
      <c r="Q1042" s="13"/>
      <c r="R1042" s="13"/>
      <c r="S1042" s="13"/>
      <c r="T1042" s="13"/>
      <c r="U1042" s="13"/>
      <c r="V1042" s="13"/>
    </row>
    <row r="1043" spans="2:22" s="69" customFormat="1" x14ac:dyDescent="0.25">
      <c r="B1043" s="13"/>
      <c r="C1043" s="13"/>
      <c r="D1043" s="13"/>
      <c r="E1043" s="13"/>
      <c r="F1043" s="13"/>
      <c r="G1043" s="13"/>
      <c r="H1043" s="13"/>
      <c r="I1043" s="13"/>
      <c r="J1043" s="13"/>
      <c r="K1043" s="13"/>
      <c r="L1043" s="13"/>
      <c r="M1043" s="13"/>
      <c r="N1043" s="13"/>
      <c r="O1043" s="13"/>
      <c r="P1043" s="13"/>
      <c r="Q1043" s="13"/>
      <c r="R1043" s="13"/>
      <c r="S1043" s="13"/>
      <c r="T1043" s="13"/>
      <c r="U1043" s="13"/>
      <c r="V1043" s="13"/>
    </row>
    <row r="1044" spans="2:22" s="69" customFormat="1" x14ac:dyDescent="0.25">
      <c r="B1044" s="13"/>
      <c r="C1044" s="13"/>
      <c r="D1044" s="13"/>
      <c r="E1044" s="13"/>
      <c r="F1044" s="13"/>
      <c r="G1044" s="13"/>
      <c r="H1044" s="13"/>
      <c r="I1044" s="13"/>
      <c r="J1044" s="13"/>
      <c r="K1044" s="13"/>
      <c r="L1044" s="13"/>
      <c r="M1044" s="13"/>
      <c r="N1044" s="13"/>
      <c r="O1044" s="13"/>
      <c r="P1044" s="13"/>
      <c r="Q1044" s="13"/>
      <c r="R1044" s="13"/>
      <c r="S1044" s="13"/>
      <c r="T1044" s="13"/>
      <c r="U1044" s="13"/>
      <c r="V1044" s="13"/>
    </row>
    <row r="1045" spans="2:22" s="69" customFormat="1" x14ac:dyDescent="0.25">
      <c r="B1045" s="13"/>
      <c r="C1045" s="13"/>
      <c r="D1045" s="13"/>
      <c r="E1045" s="13"/>
      <c r="F1045" s="13"/>
      <c r="G1045" s="13"/>
      <c r="H1045" s="13"/>
      <c r="I1045" s="13"/>
      <c r="J1045" s="13"/>
      <c r="K1045" s="13"/>
      <c r="L1045" s="13"/>
      <c r="M1045" s="13"/>
      <c r="N1045" s="13"/>
      <c r="O1045" s="13"/>
      <c r="P1045" s="13"/>
      <c r="Q1045" s="13"/>
      <c r="R1045" s="13"/>
      <c r="S1045" s="13"/>
      <c r="T1045" s="13"/>
      <c r="U1045" s="13"/>
      <c r="V1045" s="13"/>
    </row>
    <row r="1046" spans="2:22" s="69" customFormat="1" x14ac:dyDescent="0.25">
      <c r="B1046" s="13"/>
      <c r="C1046" s="13"/>
      <c r="D1046" s="13"/>
      <c r="E1046" s="13"/>
      <c r="F1046" s="13"/>
      <c r="G1046" s="13"/>
      <c r="H1046" s="13"/>
      <c r="I1046" s="13"/>
      <c r="J1046" s="13"/>
      <c r="K1046" s="13"/>
      <c r="L1046" s="13"/>
      <c r="M1046" s="13"/>
      <c r="N1046" s="13"/>
      <c r="O1046" s="13"/>
      <c r="P1046" s="13"/>
      <c r="Q1046" s="13"/>
      <c r="R1046" s="13"/>
      <c r="S1046" s="13"/>
      <c r="T1046" s="13"/>
      <c r="U1046" s="13"/>
      <c r="V1046" s="13"/>
    </row>
    <row r="1047" spans="2:22" s="69" customFormat="1" x14ac:dyDescent="0.25">
      <c r="B1047" s="13"/>
      <c r="C1047" s="13"/>
      <c r="D1047" s="13"/>
      <c r="E1047" s="13"/>
      <c r="F1047" s="13"/>
      <c r="G1047" s="13"/>
      <c r="H1047" s="13"/>
      <c r="I1047" s="13"/>
      <c r="J1047" s="13"/>
      <c r="K1047" s="13"/>
      <c r="L1047" s="13"/>
      <c r="M1047" s="13"/>
      <c r="N1047" s="13"/>
      <c r="O1047" s="13"/>
      <c r="P1047" s="13"/>
      <c r="Q1047" s="13"/>
      <c r="R1047" s="13"/>
      <c r="S1047" s="13"/>
      <c r="T1047" s="13"/>
      <c r="U1047" s="13"/>
      <c r="V1047" s="13"/>
    </row>
    <row r="1048" spans="2:22" s="69" customFormat="1" x14ac:dyDescent="0.25">
      <c r="B1048" s="13"/>
      <c r="C1048" s="13"/>
      <c r="D1048" s="13"/>
      <c r="E1048" s="13"/>
      <c r="F1048" s="13"/>
      <c r="G1048" s="13"/>
      <c r="H1048" s="13"/>
      <c r="I1048" s="13"/>
      <c r="J1048" s="13"/>
      <c r="K1048" s="13"/>
      <c r="L1048" s="13"/>
      <c r="M1048" s="13"/>
      <c r="N1048" s="13"/>
      <c r="O1048" s="13"/>
      <c r="P1048" s="13"/>
      <c r="Q1048" s="13"/>
      <c r="R1048" s="13"/>
      <c r="S1048" s="13"/>
      <c r="T1048" s="13"/>
      <c r="U1048" s="13"/>
      <c r="V1048" s="13"/>
    </row>
    <row r="1049" spans="2:22" s="69" customFormat="1" x14ac:dyDescent="0.25">
      <c r="B1049" s="13"/>
      <c r="C1049" s="13"/>
      <c r="D1049" s="13"/>
      <c r="E1049" s="13"/>
      <c r="F1049" s="13"/>
      <c r="G1049" s="13"/>
      <c r="H1049" s="13"/>
      <c r="I1049" s="13"/>
      <c r="J1049" s="13"/>
      <c r="K1049" s="13"/>
      <c r="L1049" s="13"/>
      <c r="M1049" s="13"/>
      <c r="N1049" s="13"/>
      <c r="O1049" s="13"/>
      <c r="P1049" s="13"/>
      <c r="Q1049" s="13"/>
      <c r="R1049" s="13"/>
      <c r="S1049" s="13"/>
      <c r="T1049" s="13"/>
      <c r="U1049" s="13"/>
      <c r="V1049" s="13"/>
    </row>
    <row r="1050" spans="2:22" s="69" customFormat="1" x14ac:dyDescent="0.25">
      <c r="B1050" s="13"/>
      <c r="C1050" s="13"/>
      <c r="D1050" s="13"/>
      <c r="E1050" s="13"/>
      <c r="F1050" s="13"/>
      <c r="G1050" s="13"/>
      <c r="H1050" s="13"/>
      <c r="I1050" s="13"/>
      <c r="J1050" s="13"/>
      <c r="K1050" s="13"/>
      <c r="L1050" s="13"/>
      <c r="M1050" s="13"/>
      <c r="N1050" s="13"/>
      <c r="O1050" s="13"/>
      <c r="P1050" s="13"/>
      <c r="Q1050" s="13"/>
      <c r="R1050" s="13"/>
      <c r="S1050" s="13"/>
      <c r="T1050" s="13"/>
      <c r="U1050" s="13"/>
      <c r="V1050" s="13"/>
    </row>
    <row r="1051" spans="2:22" s="69" customFormat="1" x14ac:dyDescent="0.25">
      <c r="B1051" s="13"/>
      <c r="C1051" s="13"/>
      <c r="D1051" s="13"/>
      <c r="E1051" s="13"/>
      <c r="F1051" s="13"/>
      <c r="G1051" s="13"/>
      <c r="H1051" s="13"/>
      <c r="I1051" s="13"/>
      <c r="J1051" s="13"/>
      <c r="K1051" s="13"/>
      <c r="L1051" s="13"/>
      <c r="M1051" s="13"/>
      <c r="N1051" s="13"/>
      <c r="O1051" s="13"/>
      <c r="P1051" s="13"/>
      <c r="Q1051" s="13"/>
      <c r="R1051" s="13"/>
      <c r="S1051" s="13"/>
      <c r="T1051" s="13"/>
      <c r="U1051" s="13"/>
      <c r="V1051" s="13"/>
    </row>
    <row r="1052" spans="2:22" s="69" customFormat="1" x14ac:dyDescent="0.25">
      <c r="B1052" s="13"/>
      <c r="C1052" s="13"/>
      <c r="D1052" s="13"/>
      <c r="E1052" s="13"/>
      <c r="F1052" s="13"/>
      <c r="G1052" s="13"/>
      <c r="H1052" s="13"/>
      <c r="I1052" s="13"/>
      <c r="J1052" s="13"/>
      <c r="K1052" s="13"/>
      <c r="L1052" s="13"/>
      <c r="M1052" s="13"/>
      <c r="N1052" s="13"/>
      <c r="O1052" s="13"/>
      <c r="P1052" s="13"/>
      <c r="Q1052" s="13"/>
      <c r="R1052" s="13"/>
      <c r="S1052" s="13"/>
      <c r="T1052" s="13"/>
      <c r="U1052" s="13"/>
      <c r="V1052" s="13"/>
    </row>
    <row r="1053" spans="2:22" s="69" customFormat="1" x14ac:dyDescent="0.25">
      <c r="B1053" s="13"/>
      <c r="C1053" s="13"/>
      <c r="D1053" s="13"/>
      <c r="E1053" s="13"/>
      <c r="F1053" s="13"/>
      <c r="G1053" s="13"/>
      <c r="H1053" s="13"/>
      <c r="I1053" s="13"/>
      <c r="J1053" s="13"/>
      <c r="K1053" s="13"/>
      <c r="L1053" s="13"/>
      <c r="M1053" s="13"/>
      <c r="N1053" s="13"/>
      <c r="O1053" s="13"/>
      <c r="P1053" s="13"/>
      <c r="Q1053" s="13"/>
      <c r="R1053" s="13"/>
      <c r="S1053" s="13"/>
      <c r="T1053" s="13"/>
      <c r="U1053" s="13"/>
      <c r="V1053" s="13"/>
    </row>
    <row r="1054" spans="2:22" s="69" customFormat="1" x14ac:dyDescent="0.25">
      <c r="B1054" s="13"/>
      <c r="C1054" s="13"/>
      <c r="D1054" s="13"/>
      <c r="E1054" s="13"/>
      <c r="F1054" s="13"/>
      <c r="G1054" s="13"/>
      <c r="H1054" s="13"/>
      <c r="I1054" s="13"/>
      <c r="J1054" s="13"/>
      <c r="K1054" s="13"/>
      <c r="L1054" s="13"/>
      <c r="M1054" s="13"/>
      <c r="N1054" s="13"/>
      <c r="O1054" s="13"/>
      <c r="P1054" s="13"/>
      <c r="Q1054" s="13"/>
      <c r="R1054" s="13"/>
      <c r="S1054" s="13"/>
      <c r="T1054" s="13"/>
      <c r="U1054" s="13"/>
      <c r="V1054" s="13"/>
    </row>
    <row r="1055" spans="2:22" s="69" customFormat="1" x14ac:dyDescent="0.25">
      <c r="B1055" s="13"/>
      <c r="C1055" s="13"/>
      <c r="D1055" s="13"/>
      <c r="E1055" s="13"/>
      <c r="F1055" s="13"/>
      <c r="G1055" s="13"/>
      <c r="H1055" s="13"/>
      <c r="I1055" s="13"/>
      <c r="J1055" s="13"/>
      <c r="K1055" s="13"/>
      <c r="L1055" s="13"/>
      <c r="M1055" s="13"/>
      <c r="N1055" s="13"/>
      <c r="O1055" s="13"/>
      <c r="P1055" s="13"/>
      <c r="Q1055" s="13"/>
      <c r="R1055" s="13"/>
      <c r="S1055" s="13"/>
      <c r="T1055" s="13"/>
      <c r="U1055" s="13"/>
      <c r="V1055" s="13"/>
    </row>
    <row r="1056" spans="2:22" s="69" customFormat="1" x14ac:dyDescent="0.25">
      <c r="B1056" s="13"/>
      <c r="C1056" s="13"/>
      <c r="D1056" s="13"/>
      <c r="E1056" s="13"/>
      <c r="F1056" s="13"/>
      <c r="G1056" s="13"/>
      <c r="H1056" s="13"/>
      <c r="I1056" s="13"/>
      <c r="J1056" s="13"/>
      <c r="K1056" s="13"/>
      <c r="L1056" s="13"/>
      <c r="M1056" s="13"/>
      <c r="N1056" s="13"/>
      <c r="O1056" s="13"/>
      <c r="P1056" s="13"/>
      <c r="Q1056" s="13"/>
      <c r="R1056" s="13"/>
      <c r="S1056" s="13"/>
      <c r="T1056" s="13"/>
      <c r="U1056" s="13"/>
      <c r="V1056" s="13"/>
    </row>
    <row r="1057" spans="2:22" s="69" customFormat="1" x14ac:dyDescent="0.25">
      <c r="B1057" s="13"/>
      <c r="C1057" s="13"/>
      <c r="D1057" s="13"/>
      <c r="E1057" s="13"/>
      <c r="F1057" s="13"/>
      <c r="G1057" s="13"/>
      <c r="H1057" s="13"/>
      <c r="I1057" s="13"/>
      <c r="J1057" s="13"/>
      <c r="K1057" s="13"/>
      <c r="L1057" s="13"/>
      <c r="M1057" s="13"/>
      <c r="N1057" s="13"/>
      <c r="O1057" s="13"/>
      <c r="P1057" s="13"/>
      <c r="Q1057" s="13"/>
      <c r="R1057" s="13"/>
      <c r="S1057" s="13"/>
      <c r="T1057" s="13"/>
      <c r="U1057" s="13"/>
      <c r="V1057" s="13"/>
    </row>
    <row r="1058" spans="2:22" s="69" customFormat="1" x14ac:dyDescent="0.25">
      <c r="B1058" s="13"/>
      <c r="C1058" s="13"/>
      <c r="D1058" s="13"/>
      <c r="E1058" s="13"/>
      <c r="F1058" s="13"/>
      <c r="G1058" s="13"/>
      <c r="H1058" s="13"/>
      <c r="I1058" s="13"/>
      <c r="J1058" s="13"/>
      <c r="K1058" s="13"/>
      <c r="L1058" s="13"/>
      <c r="M1058" s="13"/>
      <c r="N1058" s="13"/>
      <c r="O1058" s="13"/>
      <c r="P1058" s="13"/>
      <c r="Q1058" s="13"/>
      <c r="R1058" s="13"/>
      <c r="S1058" s="13"/>
      <c r="T1058" s="13"/>
      <c r="U1058" s="13"/>
      <c r="V1058" s="13"/>
    </row>
    <row r="1059" spans="2:22" s="69" customFormat="1" x14ac:dyDescent="0.25">
      <c r="B1059" s="13"/>
      <c r="C1059" s="13"/>
      <c r="D1059" s="13"/>
      <c r="E1059" s="13"/>
      <c r="F1059" s="13"/>
      <c r="G1059" s="13"/>
      <c r="H1059" s="13"/>
      <c r="I1059" s="13"/>
      <c r="J1059" s="13"/>
      <c r="K1059" s="13"/>
      <c r="L1059" s="13"/>
      <c r="M1059" s="13"/>
      <c r="N1059" s="13"/>
      <c r="O1059" s="13"/>
      <c r="P1059" s="13"/>
      <c r="Q1059" s="13"/>
      <c r="R1059" s="13"/>
      <c r="S1059" s="13"/>
      <c r="T1059" s="13"/>
      <c r="U1059" s="13"/>
      <c r="V1059" s="13"/>
    </row>
    <row r="1060" spans="2:22" s="69" customFormat="1" x14ac:dyDescent="0.25">
      <c r="B1060" s="13"/>
      <c r="C1060" s="13"/>
      <c r="D1060" s="13"/>
      <c r="E1060" s="13"/>
      <c r="F1060" s="13"/>
      <c r="G1060" s="13"/>
      <c r="H1060" s="13"/>
      <c r="I1060" s="13"/>
      <c r="J1060" s="13"/>
      <c r="K1060" s="13"/>
      <c r="L1060" s="13"/>
      <c r="M1060" s="13"/>
      <c r="N1060" s="13"/>
      <c r="O1060" s="13"/>
      <c r="P1060" s="13"/>
      <c r="Q1060" s="13"/>
      <c r="R1060" s="13"/>
      <c r="S1060" s="13"/>
      <c r="T1060" s="13"/>
      <c r="U1060" s="13"/>
      <c r="V1060" s="13"/>
    </row>
    <row r="1061" spans="2:22" s="69" customFormat="1" x14ac:dyDescent="0.25">
      <c r="B1061" s="13"/>
      <c r="C1061" s="13"/>
      <c r="D1061" s="13"/>
      <c r="E1061" s="13"/>
      <c r="F1061" s="13"/>
      <c r="G1061" s="13"/>
      <c r="H1061" s="13"/>
      <c r="I1061" s="13"/>
      <c r="J1061" s="13"/>
      <c r="K1061" s="13"/>
      <c r="L1061" s="13"/>
      <c r="M1061" s="13"/>
      <c r="N1061" s="13"/>
      <c r="O1061" s="13"/>
      <c r="P1061" s="13"/>
      <c r="Q1061" s="13"/>
      <c r="R1061" s="13"/>
      <c r="S1061" s="13"/>
      <c r="T1061" s="13"/>
      <c r="U1061" s="13"/>
      <c r="V1061" s="13"/>
    </row>
    <row r="1062" spans="2:22" s="69" customFormat="1" x14ac:dyDescent="0.25">
      <c r="B1062" s="13"/>
      <c r="C1062" s="13"/>
      <c r="D1062" s="13"/>
      <c r="E1062" s="13"/>
      <c r="F1062" s="13"/>
      <c r="G1062" s="13"/>
      <c r="H1062" s="13"/>
      <c r="I1062" s="13"/>
      <c r="J1062" s="13"/>
      <c r="K1062" s="13"/>
      <c r="L1062" s="13"/>
      <c r="M1062" s="13"/>
      <c r="N1062" s="13"/>
      <c r="O1062" s="13"/>
      <c r="P1062" s="13"/>
      <c r="Q1062" s="13"/>
      <c r="R1062" s="13"/>
      <c r="S1062" s="13"/>
      <c r="T1062" s="13"/>
      <c r="U1062" s="13"/>
      <c r="V1062" s="13"/>
    </row>
    <row r="1063" spans="2:22" s="69" customFormat="1" x14ac:dyDescent="0.25">
      <c r="B1063" s="13"/>
      <c r="C1063" s="13"/>
      <c r="D1063" s="13"/>
      <c r="E1063" s="13"/>
      <c r="F1063" s="13"/>
      <c r="G1063" s="13"/>
      <c r="H1063" s="13"/>
      <c r="I1063" s="13"/>
      <c r="J1063" s="13"/>
      <c r="K1063" s="13"/>
      <c r="L1063" s="13"/>
      <c r="M1063" s="13"/>
      <c r="N1063" s="13"/>
      <c r="O1063" s="13"/>
      <c r="P1063" s="13"/>
      <c r="Q1063" s="13"/>
      <c r="R1063" s="13"/>
      <c r="S1063" s="13"/>
      <c r="T1063" s="13"/>
      <c r="U1063" s="13"/>
      <c r="V1063" s="13"/>
    </row>
    <row r="1064" spans="2:22" s="69" customFormat="1" x14ac:dyDescent="0.25">
      <c r="B1064" s="13"/>
      <c r="C1064" s="13"/>
      <c r="D1064" s="13"/>
      <c r="E1064" s="13"/>
      <c r="F1064" s="13"/>
      <c r="G1064" s="13"/>
      <c r="H1064" s="13"/>
      <c r="I1064" s="13"/>
      <c r="J1064" s="13"/>
      <c r="K1064" s="13"/>
      <c r="L1064" s="13"/>
      <c r="M1064" s="13"/>
      <c r="N1064" s="13"/>
      <c r="O1064" s="13"/>
      <c r="P1064" s="13"/>
      <c r="Q1064" s="13"/>
      <c r="R1064" s="13"/>
      <c r="S1064" s="13"/>
      <c r="T1064" s="13"/>
      <c r="U1064" s="13"/>
      <c r="V1064" s="13"/>
    </row>
    <row r="1065" spans="2:22" s="69" customFormat="1" x14ac:dyDescent="0.25">
      <c r="B1065" s="13"/>
      <c r="C1065" s="13"/>
      <c r="D1065" s="13"/>
      <c r="E1065" s="13"/>
      <c r="F1065" s="13"/>
      <c r="G1065" s="13"/>
      <c r="H1065" s="13"/>
      <c r="I1065" s="13"/>
      <c r="J1065" s="13"/>
      <c r="K1065" s="13"/>
      <c r="L1065" s="13"/>
      <c r="M1065" s="13"/>
      <c r="N1065" s="13"/>
      <c r="O1065" s="13"/>
      <c r="P1065" s="13"/>
      <c r="Q1065" s="13"/>
      <c r="R1065" s="13"/>
      <c r="S1065" s="13"/>
      <c r="T1065" s="13"/>
      <c r="U1065" s="13"/>
      <c r="V1065" s="13"/>
    </row>
    <row r="1066" spans="2:22" s="69" customFormat="1" x14ac:dyDescent="0.25">
      <c r="B1066" s="13"/>
      <c r="C1066" s="13"/>
      <c r="D1066" s="13"/>
      <c r="E1066" s="13"/>
      <c r="F1066" s="13"/>
      <c r="G1066" s="13"/>
      <c r="H1066" s="13"/>
      <c r="I1066" s="13"/>
      <c r="J1066" s="13"/>
      <c r="K1066" s="13"/>
      <c r="L1066" s="13"/>
      <c r="M1066" s="13"/>
      <c r="N1066" s="13"/>
      <c r="O1066" s="13"/>
      <c r="P1066" s="13"/>
      <c r="Q1066" s="13"/>
      <c r="R1066" s="13"/>
      <c r="S1066" s="13"/>
      <c r="T1066" s="13"/>
      <c r="U1066" s="13"/>
      <c r="V1066" s="13"/>
    </row>
    <row r="1067" spans="2:22" s="69" customFormat="1" x14ac:dyDescent="0.25">
      <c r="B1067" s="13"/>
      <c r="C1067" s="13"/>
      <c r="D1067" s="13"/>
      <c r="E1067" s="13"/>
      <c r="F1067" s="13"/>
      <c r="G1067" s="13"/>
      <c r="H1067" s="13"/>
      <c r="I1067" s="13"/>
      <c r="J1067" s="13"/>
      <c r="K1067" s="13"/>
      <c r="L1067" s="13"/>
      <c r="M1067" s="13"/>
      <c r="N1067" s="13"/>
      <c r="O1067" s="13"/>
      <c r="P1067" s="13"/>
      <c r="Q1067" s="13"/>
      <c r="R1067" s="13"/>
      <c r="S1067" s="13"/>
      <c r="T1067" s="13"/>
      <c r="U1067" s="13"/>
      <c r="V1067" s="13"/>
    </row>
    <row r="1068" spans="2:22" s="69" customFormat="1" x14ac:dyDescent="0.25">
      <c r="B1068" s="13"/>
      <c r="C1068" s="13"/>
      <c r="D1068" s="13"/>
      <c r="E1068" s="13"/>
      <c r="F1068" s="13"/>
      <c r="G1068" s="13"/>
      <c r="H1068" s="13"/>
      <c r="I1068" s="13"/>
      <c r="J1068" s="13"/>
      <c r="K1068" s="13"/>
      <c r="L1068" s="13"/>
      <c r="M1068" s="13"/>
      <c r="N1068" s="13"/>
      <c r="O1068" s="13"/>
      <c r="P1068" s="13"/>
      <c r="Q1068" s="13"/>
      <c r="R1068" s="13"/>
      <c r="S1068" s="13"/>
      <c r="T1068" s="13"/>
      <c r="U1068" s="13"/>
      <c r="V1068" s="13"/>
    </row>
    <row r="1069" spans="2:22" s="69" customFormat="1" x14ac:dyDescent="0.25">
      <c r="B1069" s="13"/>
      <c r="C1069" s="13"/>
      <c r="D1069" s="13"/>
      <c r="E1069" s="13"/>
      <c r="F1069" s="13"/>
      <c r="G1069" s="13"/>
      <c r="H1069" s="13"/>
      <c r="I1069" s="13"/>
      <c r="J1069" s="13"/>
      <c r="K1069" s="13"/>
      <c r="L1069" s="13"/>
      <c r="M1069" s="13"/>
      <c r="N1069" s="13"/>
      <c r="O1069" s="13"/>
      <c r="P1069" s="13"/>
      <c r="Q1069" s="13"/>
      <c r="R1069" s="13"/>
      <c r="S1069" s="13"/>
      <c r="T1069" s="13"/>
      <c r="U1069" s="13"/>
      <c r="V1069" s="13"/>
    </row>
    <row r="1070" spans="2:22" s="69" customFormat="1" x14ac:dyDescent="0.25">
      <c r="B1070" s="13"/>
      <c r="C1070" s="13"/>
      <c r="D1070" s="13"/>
      <c r="E1070" s="13"/>
      <c r="F1070" s="13"/>
      <c r="G1070" s="13"/>
      <c r="H1070" s="13"/>
      <c r="I1070" s="13"/>
      <c r="J1070" s="13"/>
      <c r="K1070" s="13"/>
      <c r="L1070" s="13"/>
      <c r="M1070" s="13"/>
      <c r="N1070" s="13"/>
      <c r="O1070" s="13"/>
      <c r="P1070" s="13"/>
      <c r="Q1070" s="13"/>
      <c r="R1070" s="13"/>
      <c r="S1070" s="13"/>
      <c r="T1070" s="13"/>
      <c r="U1070" s="13"/>
      <c r="V1070" s="13"/>
    </row>
    <row r="1071" spans="2:22" s="69" customFormat="1" x14ac:dyDescent="0.25">
      <c r="B1071" s="13"/>
      <c r="C1071" s="13"/>
      <c r="D1071" s="13"/>
      <c r="E1071" s="13"/>
      <c r="F1071" s="13"/>
      <c r="G1071" s="13"/>
      <c r="H1071" s="13"/>
      <c r="I1071" s="13"/>
      <c r="J1071" s="13"/>
      <c r="K1071" s="13"/>
      <c r="L1071" s="13"/>
      <c r="M1071" s="13"/>
      <c r="N1071" s="13"/>
      <c r="O1071" s="13"/>
      <c r="P1071" s="13"/>
      <c r="Q1071" s="13"/>
      <c r="R1071" s="13"/>
      <c r="S1071" s="13"/>
      <c r="T1071" s="13"/>
      <c r="U1071" s="13"/>
      <c r="V1071" s="13"/>
    </row>
    <row r="1072" spans="2:22" s="69" customFormat="1" x14ac:dyDescent="0.25">
      <c r="B1072" s="13"/>
      <c r="C1072" s="13"/>
      <c r="D1072" s="13"/>
      <c r="E1072" s="13"/>
      <c r="F1072" s="13"/>
      <c r="G1072" s="13"/>
      <c r="H1072" s="13"/>
      <c r="I1072" s="13"/>
      <c r="J1072" s="13"/>
      <c r="K1072" s="13"/>
      <c r="L1072" s="13"/>
      <c r="M1072" s="13"/>
      <c r="N1072" s="13"/>
      <c r="O1072" s="13"/>
      <c r="P1072" s="13"/>
      <c r="Q1072" s="13"/>
      <c r="R1072" s="13"/>
      <c r="S1072" s="13"/>
      <c r="T1072" s="13"/>
      <c r="U1072" s="13"/>
      <c r="V1072" s="13"/>
    </row>
    <row r="1073" spans="2:22" s="69" customFormat="1" x14ac:dyDescent="0.25">
      <c r="B1073" s="13"/>
      <c r="C1073" s="13"/>
      <c r="D1073" s="13"/>
      <c r="E1073" s="13"/>
      <c r="F1073" s="13"/>
      <c r="G1073" s="13"/>
      <c r="H1073" s="13"/>
      <c r="I1073" s="13"/>
      <c r="J1073" s="13"/>
      <c r="K1073" s="13"/>
      <c r="L1073" s="13"/>
      <c r="M1073" s="13"/>
      <c r="N1073" s="13"/>
      <c r="O1073" s="13"/>
      <c r="P1073" s="13"/>
      <c r="Q1073" s="13"/>
      <c r="R1073" s="13"/>
      <c r="S1073" s="13"/>
      <c r="T1073" s="13"/>
      <c r="U1073" s="13"/>
      <c r="V1073" s="13"/>
    </row>
    <row r="1074" spans="2:22" s="69" customFormat="1" x14ac:dyDescent="0.25">
      <c r="B1074" s="13"/>
      <c r="C1074" s="13"/>
      <c r="D1074" s="13"/>
      <c r="E1074" s="13"/>
      <c r="F1074" s="13"/>
      <c r="G1074" s="13"/>
      <c r="H1074" s="13"/>
      <c r="I1074" s="13"/>
      <c r="J1074" s="13"/>
      <c r="K1074" s="13"/>
      <c r="L1074" s="13"/>
      <c r="M1074" s="13"/>
      <c r="N1074" s="13"/>
      <c r="O1074" s="13"/>
      <c r="P1074" s="13"/>
      <c r="Q1074" s="13"/>
      <c r="R1074" s="13"/>
      <c r="S1074" s="13"/>
      <c r="T1074" s="13"/>
      <c r="U1074" s="13"/>
      <c r="V1074" s="13"/>
    </row>
    <row r="1075" spans="2:22" s="69" customFormat="1" x14ac:dyDescent="0.25">
      <c r="B1075" s="13"/>
      <c r="C1075" s="13"/>
      <c r="D1075" s="13"/>
      <c r="E1075" s="13"/>
      <c r="F1075" s="13"/>
      <c r="G1075" s="13"/>
      <c r="H1075" s="13"/>
      <c r="I1075" s="13"/>
      <c r="J1075" s="13"/>
      <c r="K1075" s="13"/>
      <c r="L1075" s="13"/>
      <c r="M1075" s="13"/>
      <c r="N1075" s="13"/>
      <c r="O1075" s="13"/>
      <c r="P1075" s="13"/>
      <c r="Q1075" s="13"/>
      <c r="R1075" s="13"/>
      <c r="S1075" s="13"/>
      <c r="T1075" s="13"/>
      <c r="U1075" s="13"/>
      <c r="V1075" s="13"/>
    </row>
    <row r="1076" spans="2:22" s="69" customFormat="1" x14ac:dyDescent="0.25">
      <c r="B1076" s="13"/>
      <c r="C1076" s="13"/>
      <c r="D1076" s="13"/>
      <c r="E1076" s="13"/>
      <c r="F1076" s="13"/>
      <c r="G1076" s="13"/>
      <c r="H1076" s="13"/>
      <c r="I1076" s="13"/>
      <c r="J1076" s="13"/>
      <c r="K1076" s="13"/>
      <c r="L1076" s="13"/>
      <c r="M1076" s="13"/>
      <c r="N1076" s="13"/>
      <c r="O1076" s="13"/>
      <c r="P1076" s="13"/>
      <c r="Q1076" s="13"/>
      <c r="R1076" s="13"/>
      <c r="S1076" s="13"/>
      <c r="T1076" s="13"/>
      <c r="U1076" s="13"/>
      <c r="V1076" s="13"/>
    </row>
    <row r="1077" spans="2:22" s="69" customFormat="1" x14ac:dyDescent="0.25">
      <c r="B1077" s="13"/>
      <c r="C1077" s="13"/>
      <c r="D1077" s="13"/>
      <c r="E1077" s="13"/>
      <c r="F1077" s="13"/>
      <c r="G1077" s="13"/>
      <c r="H1077" s="13"/>
      <c r="I1077" s="13"/>
      <c r="J1077" s="13"/>
      <c r="K1077" s="13"/>
      <c r="L1077" s="13"/>
      <c r="M1077" s="13"/>
      <c r="N1077" s="13"/>
      <c r="O1077" s="13"/>
      <c r="P1077" s="13"/>
      <c r="Q1077" s="13"/>
      <c r="R1077" s="13"/>
      <c r="S1077" s="13"/>
      <c r="T1077" s="13"/>
      <c r="U1077" s="13"/>
      <c r="V1077" s="13"/>
    </row>
    <row r="1078" spans="2:22" s="69" customFormat="1" x14ac:dyDescent="0.25">
      <c r="B1078" s="13"/>
      <c r="C1078" s="13"/>
      <c r="D1078" s="13"/>
      <c r="E1078" s="13"/>
      <c r="F1078" s="13"/>
      <c r="G1078" s="13"/>
      <c r="H1078" s="13"/>
      <c r="I1078" s="13"/>
      <c r="J1078" s="13"/>
      <c r="K1078" s="13"/>
      <c r="L1078" s="13"/>
      <c r="M1078" s="13"/>
      <c r="N1078" s="13"/>
      <c r="O1078" s="13"/>
      <c r="P1078" s="13"/>
      <c r="Q1078" s="13"/>
      <c r="R1078" s="13"/>
      <c r="S1078" s="13"/>
      <c r="T1078" s="13"/>
      <c r="U1078" s="13"/>
      <c r="V1078" s="13"/>
    </row>
    <row r="1079" spans="2:22" s="69" customFormat="1" x14ac:dyDescent="0.25">
      <c r="B1079" s="13"/>
      <c r="C1079" s="13"/>
      <c r="D1079" s="13"/>
      <c r="E1079" s="13"/>
      <c r="F1079" s="13"/>
      <c r="G1079" s="13"/>
      <c r="H1079" s="13"/>
      <c r="I1079" s="13"/>
      <c r="J1079" s="13"/>
      <c r="K1079" s="13"/>
      <c r="L1079" s="13"/>
      <c r="M1079" s="13"/>
      <c r="N1079" s="13"/>
      <c r="O1079" s="13"/>
      <c r="P1079" s="13"/>
      <c r="Q1079" s="13"/>
      <c r="R1079" s="13"/>
      <c r="S1079" s="13"/>
      <c r="T1079" s="13"/>
      <c r="U1079" s="13"/>
      <c r="V1079" s="13"/>
    </row>
    <row r="1080" spans="2:22" s="69" customFormat="1" x14ac:dyDescent="0.25">
      <c r="B1080" s="13"/>
      <c r="C1080" s="13"/>
      <c r="D1080" s="13"/>
      <c r="E1080" s="13"/>
      <c r="F1080" s="13"/>
      <c r="G1080" s="13"/>
      <c r="H1080" s="13"/>
      <c r="I1080" s="13"/>
      <c r="J1080" s="13"/>
      <c r="K1080" s="13"/>
      <c r="L1080" s="13"/>
      <c r="M1080" s="13"/>
      <c r="N1080" s="13"/>
      <c r="O1080" s="13"/>
      <c r="P1080" s="13"/>
      <c r="Q1080" s="13"/>
      <c r="R1080" s="13"/>
      <c r="S1080" s="13"/>
      <c r="T1080" s="13"/>
      <c r="U1080" s="13"/>
      <c r="V1080" s="13"/>
    </row>
    <row r="1081" spans="2:22" s="69" customFormat="1" x14ac:dyDescent="0.25">
      <c r="B1081" s="13"/>
      <c r="C1081" s="13"/>
      <c r="D1081" s="13"/>
      <c r="E1081" s="13"/>
      <c r="F1081" s="13"/>
      <c r="G1081" s="13"/>
      <c r="H1081" s="13"/>
      <c r="I1081" s="13"/>
      <c r="J1081" s="13"/>
      <c r="K1081" s="13"/>
      <c r="L1081" s="13"/>
      <c r="M1081" s="13"/>
      <c r="N1081" s="13"/>
      <c r="O1081" s="13"/>
      <c r="P1081" s="13"/>
      <c r="Q1081" s="13"/>
      <c r="R1081" s="13"/>
      <c r="S1081" s="13"/>
      <c r="T1081" s="13"/>
      <c r="U1081" s="13"/>
      <c r="V1081" s="13"/>
    </row>
    <row r="1082" spans="2:22" s="69" customFormat="1" x14ac:dyDescent="0.25">
      <c r="B1082" s="13"/>
      <c r="C1082" s="13"/>
      <c r="D1082" s="13"/>
      <c r="E1082" s="13"/>
      <c r="F1082" s="13"/>
      <c r="G1082" s="13"/>
      <c r="H1082" s="13"/>
      <c r="I1082" s="13"/>
      <c r="J1082" s="13"/>
      <c r="K1082" s="13"/>
      <c r="L1082" s="13"/>
      <c r="M1082" s="13"/>
      <c r="N1082" s="13"/>
      <c r="O1082" s="13"/>
      <c r="P1082" s="13"/>
      <c r="Q1082" s="13"/>
      <c r="R1082" s="13"/>
      <c r="S1082" s="13"/>
      <c r="T1082" s="13"/>
      <c r="U1082" s="13"/>
      <c r="V1082" s="13"/>
    </row>
    <row r="1083" spans="2:22" s="69" customFormat="1" x14ac:dyDescent="0.25">
      <c r="B1083" s="13"/>
      <c r="C1083" s="13"/>
      <c r="D1083" s="13"/>
      <c r="E1083" s="13"/>
      <c r="F1083" s="13"/>
      <c r="G1083" s="13"/>
      <c r="H1083" s="13"/>
      <c r="I1083" s="13"/>
      <c r="J1083" s="13"/>
      <c r="K1083" s="13"/>
      <c r="L1083" s="13"/>
      <c r="M1083" s="13"/>
      <c r="N1083" s="13"/>
      <c r="O1083" s="13"/>
      <c r="P1083" s="13"/>
      <c r="Q1083" s="13"/>
      <c r="R1083" s="13"/>
      <c r="S1083" s="13"/>
      <c r="T1083" s="13"/>
      <c r="U1083" s="13"/>
      <c r="V1083" s="13"/>
    </row>
    <row r="1084" spans="2:22" s="69" customFormat="1" x14ac:dyDescent="0.25">
      <c r="B1084" s="13"/>
      <c r="C1084" s="13"/>
      <c r="D1084" s="13"/>
      <c r="E1084" s="13"/>
      <c r="F1084" s="13"/>
      <c r="G1084" s="13"/>
      <c r="H1084" s="13"/>
      <c r="I1084" s="13"/>
      <c r="J1084" s="13"/>
      <c r="K1084" s="13"/>
      <c r="L1084" s="13"/>
      <c r="M1084" s="13"/>
      <c r="N1084" s="13"/>
      <c r="O1084" s="13"/>
      <c r="P1084" s="13"/>
      <c r="Q1084" s="13"/>
      <c r="R1084" s="13"/>
      <c r="S1084" s="13"/>
      <c r="T1084" s="13"/>
      <c r="U1084" s="13"/>
      <c r="V1084" s="13"/>
    </row>
    <row r="1085" spans="2:22" s="69" customFormat="1" x14ac:dyDescent="0.25">
      <c r="B1085" s="13"/>
      <c r="C1085" s="13"/>
      <c r="D1085" s="13"/>
      <c r="E1085" s="13"/>
      <c r="F1085" s="13"/>
      <c r="G1085" s="13"/>
      <c r="H1085" s="13"/>
      <c r="I1085" s="13"/>
      <c r="J1085" s="13"/>
      <c r="K1085" s="13"/>
      <c r="L1085" s="13"/>
      <c r="M1085" s="13"/>
      <c r="N1085" s="13"/>
      <c r="O1085" s="13"/>
      <c r="P1085" s="13"/>
      <c r="Q1085" s="13"/>
      <c r="R1085" s="13"/>
      <c r="S1085" s="13"/>
      <c r="T1085" s="13"/>
      <c r="U1085" s="13"/>
      <c r="V1085" s="13"/>
    </row>
    <row r="1086" spans="2:22" s="69" customFormat="1" x14ac:dyDescent="0.25">
      <c r="B1086" s="13"/>
      <c r="C1086" s="13"/>
      <c r="D1086" s="13"/>
      <c r="E1086" s="13"/>
      <c r="F1086" s="13"/>
      <c r="G1086" s="13"/>
      <c r="H1086" s="13"/>
      <c r="I1086" s="13"/>
      <c r="J1086" s="13"/>
      <c r="K1086" s="13"/>
      <c r="L1086" s="13"/>
      <c r="M1086" s="13"/>
      <c r="N1086" s="13"/>
      <c r="O1086" s="13"/>
      <c r="P1086" s="13"/>
      <c r="Q1086" s="13"/>
      <c r="R1086" s="13"/>
      <c r="S1086" s="13"/>
      <c r="T1086" s="13"/>
      <c r="U1086" s="13"/>
      <c r="V1086" s="13"/>
    </row>
    <row r="1087" spans="2:22" s="69" customFormat="1" x14ac:dyDescent="0.25">
      <c r="B1087" s="13"/>
      <c r="C1087" s="13"/>
      <c r="D1087" s="13"/>
      <c r="E1087" s="13"/>
      <c r="F1087" s="13"/>
      <c r="G1087" s="13"/>
      <c r="H1087" s="13"/>
      <c r="I1087" s="13"/>
      <c r="J1087" s="13"/>
      <c r="K1087" s="13"/>
      <c r="L1087" s="13"/>
      <c r="M1087" s="13"/>
      <c r="N1087" s="13"/>
      <c r="O1087" s="13"/>
      <c r="P1087" s="13"/>
      <c r="Q1087" s="13"/>
      <c r="R1087" s="13"/>
      <c r="S1087" s="13"/>
      <c r="T1087" s="13"/>
      <c r="U1087" s="13"/>
      <c r="V1087" s="13"/>
    </row>
    <row r="1088" spans="2:22" s="69" customFormat="1" x14ac:dyDescent="0.25">
      <c r="B1088" s="13"/>
      <c r="C1088" s="13"/>
      <c r="D1088" s="13"/>
      <c r="E1088" s="13"/>
      <c r="F1088" s="13"/>
      <c r="G1088" s="13"/>
      <c r="H1088" s="13"/>
      <c r="I1088" s="13"/>
      <c r="J1088" s="13"/>
      <c r="K1088" s="13"/>
      <c r="L1088" s="13"/>
      <c r="M1088" s="13"/>
      <c r="N1088" s="13"/>
      <c r="O1088" s="13"/>
      <c r="P1088" s="13"/>
      <c r="Q1088" s="13"/>
      <c r="R1088" s="13"/>
      <c r="S1088" s="13"/>
      <c r="T1088" s="13"/>
      <c r="U1088" s="13"/>
      <c r="V1088" s="13"/>
    </row>
    <row r="1089" spans="2:22" s="69" customFormat="1" x14ac:dyDescent="0.25">
      <c r="B1089" s="13"/>
      <c r="C1089" s="13"/>
      <c r="D1089" s="13"/>
      <c r="E1089" s="13"/>
      <c r="F1089" s="13"/>
      <c r="G1089" s="13"/>
      <c r="H1089" s="13"/>
      <c r="I1089" s="13"/>
      <c r="J1089" s="13"/>
      <c r="K1089" s="13"/>
      <c r="L1089" s="13"/>
      <c r="M1089" s="13"/>
      <c r="N1089" s="13"/>
      <c r="O1089" s="13"/>
      <c r="P1089" s="13"/>
      <c r="Q1089" s="13"/>
      <c r="R1089" s="13"/>
      <c r="S1089" s="13"/>
      <c r="T1089" s="13"/>
      <c r="U1089" s="13"/>
      <c r="V1089" s="13"/>
    </row>
    <row r="1090" spans="2:22" s="69" customFormat="1" x14ac:dyDescent="0.25">
      <c r="B1090" s="13"/>
      <c r="C1090" s="13"/>
      <c r="D1090" s="13"/>
      <c r="E1090" s="13"/>
      <c r="F1090" s="13"/>
      <c r="G1090" s="13"/>
      <c r="H1090" s="13"/>
      <c r="I1090" s="13"/>
      <c r="J1090" s="13"/>
      <c r="K1090" s="13"/>
      <c r="L1090" s="13"/>
      <c r="M1090" s="13"/>
      <c r="N1090" s="13"/>
      <c r="O1090" s="13"/>
      <c r="P1090" s="13"/>
      <c r="Q1090" s="13"/>
      <c r="R1090" s="13"/>
      <c r="S1090" s="13"/>
      <c r="T1090" s="13"/>
      <c r="U1090" s="13"/>
      <c r="V1090" s="13"/>
    </row>
    <row r="1091" spans="2:22" s="69" customFormat="1" x14ac:dyDescent="0.25">
      <c r="B1091" s="13"/>
      <c r="C1091" s="13"/>
      <c r="D1091" s="13"/>
      <c r="E1091" s="13"/>
      <c r="F1091" s="13"/>
      <c r="G1091" s="13"/>
      <c r="H1091" s="13"/>
      <c r="I1091" s="13"/>
      <c r="J1091" s="13"/>
      <c r="K1091" s="13"/>
      <c r="L1091" s="13"/>
      <c r="M1091" s="13"/>
      <c r="N1091" s="13"/>
      <c r="O1091" s="13"/>
      <c r="P1091" s="13"/>
      <c r="Q1091" s="13"/>
      <c r="R1091" s="13"/>
      <c r="S1091" s="13"/>
      <c r="T1091" s="13"/>
      <c r="U1091" s="13"/>
      <c r="V1091" s="13"/>
    </row>
    <row r="1092" spans="2:22" s="69" customFormat="1" x14ac:dyDescent="0.25">
      <c r="B1092" s="13"/>
      <c r="C1092" s="13"/>
      <c r="D1092" s="13"/>
      <c r="E1092" s="13"/>
      <c r="F1092" s="13"/>
      <c r="G1092" s="13"/>
      <c r="H1092" s="13"/>
      <c r="I1092" s="13"/>
      <c r="J1092" s="13"/>
      <c r="K1092" s="13"/>
      <c r="L1092" s="13"/>
      <c r="M1092" s="13"/>
      <c r="N1092" s="13"/>
      <c r="O1092" s="13"/>
      <c r="P1092" s="13"/>
      <c r="Q1092" s="13"/>
      <c r="R1092" s="13"/>
      <c r="S1092" s="13"/>
      <c r="T1092" s="13"/>
      <c r="U1092" s="13"/>
      <c r="V1092" s="13"/>
    </row>
    <row r="1093" spans="2:22" s="69" customFormat="1" x14ac:dyDescent="0.25">
      <c r="B1093" s="13"/>
      <c r="C1093" s="13"/>
      <c r="D1093" s="13"/>
      <c r="E1093" s="13"/>
      <c r="F1093" s="13"/>
      <c r="G1093" s="13"/>
      <c r="H1093" s="13"/>
      <c r="I1093" s="13"/>
      <c r="J1093" s="13"/>
      <c r="K1093" s="13"/>
      <c r="L1093" s="13"/>
      <c r="M1093" s="13"/>
      <c r="N1093" s="13"/>
      <c r="O1093" s="13"/>
      <c r="P1093" s="13"/>
      <c r="Q1093" s="13"/>
      <c r="R1093" s="13"/>
      <c r="S1093" s="13"/>
      <c r="T1093" s="13"/>
      <c r="U1093" s="13"/>
      <c r="V1093" s="13"/>
    </row>
    <row r="1094" spans="2:22" s="69" customFormat="1" x14ac:dyDescent="0.25">
      <c r="B1094" s="13"/>
      <c r="C1094" s="13"/>
      <c r="D1094" s="13"/>
      <c r="E1094" s="13"/>
      <c r="F1094" s="13"/>
      <c r="G1094" s="13"/>
      <c r="H1094" s="13"/>
      <c r="I1094" s="13"/>
      <c r="J1094" s="13"/>
      <c r="K1094" s="13"/>
      <c r="L1094" s="13"/>
      <c r="M1094" s="13"/>
      <c r="N1094" s="13"/>
      <c r="O1094" s="13"/>
      <c r="P1094" s="13"/>
      <c r="Q1094" s="13"/>
      <c r="R1094" s="13"/>
      <c r="S1094" s="13"/>
      <c r="T1094" s="13"/>
      <c r="U1094" s="13"/>
      <c r="V1094" s="13"/>
    </row>
    <row r="1095" spans="2:22" s="69" customFormat="1" x14ac:dyDescent="0.25">
      <c r="B1095" s="13"/>
      <c r="C1095" s="13"/>
      <c r="D1095" s="13"/>
      <c r="E1095" s="13"/>
      <c r="F1095" s="13"/>
      <c r="G1095" s="13"/>
      <c r="H1095" s="13"/>
      <c r="I1095" s="13"/>
      <c r="J1095" s="13"/>
      <c r="K1095" s="13"/>
      <c r="L1095" s="13"/>
      <c r="M1095" s="13"/>
      <c r="N1095" s="13"/>
      <c r="O1095" s="13"/>
      <c r="P1095" s="13"/>
      <c r="Q1095" s="13"/>
      <c r="R1095" s="13"/>
      <c r="S1095" s="13"/>
      <c r="T1095" s="13"/>
      <c r="U1095" s="13"/>
      <c r="V1095" s="13"/>
    </row>
    <row r="1096" spans="2:22" s="69" customFormat="1" x14ac:dyDescent="0.25">
      <c r="B1096" s="13"/>
      <c r="C1096" s="13"/>
      <c r="D1096" s="13"/>
      <c r="E1096" s="13"/>
      <c r="F1096" s="13"/>
      <c r="G1096" s="13"/>
      <c r="H1096" s="13"/>
      <c r="I1096" s="13"/>
      <c r="J1096" s="13"/>
      <c r="K1096" s="13"/>
      <c r="L1096" s="13"/>
      <c r="M1096" s="13"/>
      <c r="N1096" s="13"/>
      <c r="O1096" s="13"/>
      <c r="P1096" s="13"/>
      <c r="Q1096" s="13"/>
      <c r="R1096" s="13"/>
      <c r="S1096" s="13"/>
      <c r="T1096" s="13"/>
      <c r="U1096" s="13"/>
      <c r="V1096" s="13"/>
    </row>
    <row r="1097" spans="2:22" s="69" customFormat="1" x14ac:dyDescent="0.25">
      <c r="B1097" s="13"/>
      <c r="C1097" s="13"/>
      <c r="D1097" s="13"/>
      <c r="E1097" s="13"/>
      <c r="F1097" s="13"/>
      <c r="G1097" s="13"/>
      <c r="H1097" s="13"/>
      <c r="I1097" s="13"/>
      <c r="J1097" s="13"/>
      <c r="K1097" s="13"/>
      <c r="L1097" s="13"/>
      <c r="M1097" s="13"/>
      <c r="N1097" s="13"/>
      <c r="O1097" s="13"/>
      <c r="P1097" s="13"/>
      <c r="Q1097" s="13"/>
      <c r="R1097" s="13"/>
      <c r="S1097" s="13"/>
      <c r="T1097" s="13"/>
      <c r="U1097" s="13"/>
      <c r="V1097" s="13"/>
    </row>
    <row r="1098" spans="2:22" s="69" customFormat="1" x14ac:dyDescent="0.25">
      <c r="B1098" s="13"/>
      <c r="C1098" s="13"/>
      <c r="D1098" s="13"/>
      <c r="E1098" s="13"/>
      <c r="F1098" s="13"/>
      <c r="G1098" s="13"/>
      <c r="H1098" s="13"/>
      <c r="I1098" s="13"/>
      <c r="J1098" s="13"/>
      <c r="K1098" s="13"/>
      <c r="L1098" s="13"/>
      <c r="M1098" s="13"/>
      <c r="N1098" s="13"/>
      <c r="O1098" s="13"/>
      <c r="P1098" s="13"/>
      <c r="Q1098" s="13"/>
      <c r="R1098" s="13"/>
      <c r="S1098" s="13"/>
      <c r="T1098" s="13"/>
      <c r="U1098" s="13"/>
      <c r="V1098" s="13"/>
    </row>
    <row r="1099" spans="2:22" s="69" customFormat="1" x14ac:dyDescent="0.25">
      <c r="B1099" s="13"/>
      <c r="C1099" s="13"/>
      <c r="D1099" s="13"/>
      <c r="E1099" s="13"/>
      <c r="F1099" s="13"/>
      <c r="G1099" s="13"/>
      <c r="H1099" s="13"/>
      <c r="I1099" s="13"/>
      <c r="J1099" s="13"/>
      <c r="K1099" s="13"/>
      <c r="L1099" s="13"/>
      <c r="M1099" s="13"/>
      <c r="N1099" s="13"/>
      <c r="O1099" s="13"/>
      <c r="P1099" s="13"/>
      <c r="Q1099" s="13"/>
      <c r="R1099" s="13"/>
      <c r="S1099" s="13"/>
      <c r="T1099" s="13"/>
      <c r="U1099" s="13"/>
      <c r="V1099" s="13"/>
    </row>
    <row r="1100" spans="2:22" s="69" customFormat="1" x14ac:dyDescent="0.25">
      <c r="B1100" s="13"/>
      <c r="C1100" s="13"/>
      <c r="D1100" s="13"/>
      <c r="E1100" s="13"/>
      <c r="F1100" s="13"/>
      <c r="G1100" s="13"/>
      <c r="H1100" s="13"/>
      <c r="I1100" s="13"/>
      <c r="J1100" s="13"/>
      <c r="K1100" s="13"/>
      <c r="L1100" s="13"/>
      <c r="M1100" s="13"/>
      <c r="N1100" s="13"/>
      <c r="O1100" s="13"/>
      <c r="P1100" s="13"/>
      <c r="Q1100" s="13"/>
      <c r="R1100" s="13"/>
      <c r="S1100" s="13"/>
      <c r="T1100" s="13"/>
      <c r="U1100" s="13"/>
      <c r="V1100" s="13"/>
    </row>
    <row r="1101" spans="2:22" s="69" customFormat="1" x14ac:dyDescent="0.25">
      <c r="B1101" s="13"/>
      <c r="C1101" s="13"/>
      <c r="D1101" s="13"/>
      <c r="E1101" s="13"/>
      <c r="F1101" s="13"/>
      <c r="G1101" s="13"/>
      <c r="H1101" s="13"/>
      <c r="I1101" s="13"/>
      <c r="J1101" s="13"/>
      <c r="K1101" s="13"/>
      <c r="L1101" s="13"/>
      <c r="M1101" s="13"/>
      <c r="N1101" s="13"/>
      <c r="O1101" s="13"/>
      <c r="P1101" s="13"/>
      <c r="Q1101" s="13"/>
      <c r="R1101" s="13"/>
      <c r="S1101" s="13"/>
      <c r="T1101" s="13"/>
      <c r="U1101" s="13"/>
      <c r="V1101" s="13"/>
    </row>
    <row r="1102" spans="2:22" s="69" customFormat="1" x14ac:dyDescent="0.25">
      <c r="B1102" s="13"/>
      <c r="C1102" s="13"/>
      <c r="D1102" s="13"/>
      <c r="E1102" s="13"/>
      <c r="F1102" s="13"/>
      <c r="G1102" s="13"/>
      <c r="H1102" s="13"/>
      <c r="I1102" s="13"/>
      <c r="J1102" s="13"/>
      <c r="K1102" s="13"/>
      <c r="L1102" s="13"/>
      <c r="M1102" s="13"/>
      <c r="N1102" s="13"/>
      <c r="O1102" s="13"/>
      <c r="P1102" s="13"/>
      <c r="Q1102" s="13"/>
      <c r="R1102" s="13"/>
      <c r="S1102" s="13"/>
      <c r="T1102" s="13"/>
      <c r="U1102" s="13"/>
      <c r="V1102" s="13"/>
    </row>
    <row r="1103" spans="2:22" s="69" customFormat="1" x14ac:dyDescent="0.25">
      <c r="B1103" s="13"/>
      <c r="C1103" s="13"/>
      <c r="D1103" s="13"/>
      <c r="E1103" s="13"/>
      <c r="F1103" s="13"/>
      <c r="G1103" s="13"/>
      <c r="H1103" s="13"/>
      <c r="I1103" s="13"/>
      <c r="J1103" s="13"/>
      <c r="K1103" s="13"/>
      <c r="L1103" s="13"/>
      <c r="M1103" s="13"/>
      <c r="N1103" s="13"/>
      <c r="O1103" s="13"/>
      <c r="P1103" s="13"/>
      <c r="Q1103" s="13"/>
      <c r="R1103" s="13"/>
      <c r="S1103" s="13"/>
      <c r="T1103" s="13"/>
      <c r="U1103" s="13"/>
      <c r="V1103" s="13"/>
    </row>
    <row r="1104" spans="2:22" s="69" customFormat="1" x14ac:dyDescent="0.25">
      <c r="B1104" s="13"/>
      <c r="C1104" s="13"/>
      <c r="D1104" s="13"/>
      <c r="E1104" s="13"/>
      <c r="F1104" s="13"/>
      <c r="G1104" s="13"/>
      <c r="H1104" s="13"/>
      <c r="I1104" s="13"/>
      <c r="J1104" s="13"/>
      <c r="K1104" s="13"/>
      <c r="L1104" s="13"/>
      <c r="M1104" s="13"/>
      <c r="N1104" s="13"/>
      <c r="O1104" s="13"/>
      <c r="P1104" s="13"/>
      <c r="Q1104" s="13"/>
      <c r="R1104" s="13"/>
      <c r="S1104" s="13"/>
      <c r="T1104" s="13"/>
      <c r="U1104" s="13"/>
      <c r="V1104" s="13"/>
    </row>
    <row r="1105" spans="2:22" s="69" customFormat="1" x14ac:dyDescent="0.25">
      <c r="B1105" s="13"/>
      <c r="C1105" s="13"/>
      <c r="D1105" s="13"/>
      <c r="E1105" s="13"/>
      <c r="F1105" s="13"/>
      <c r="G1105" s="13"/>
      <c r="H1105" s="13"/>
      <c r="I1105" s="13"/>
      <c r="J1105" s="13"/>
      <c r="K1105" s="13"/>
      <c r="L1105" s="13"/>
      <c r="M1105" s="13"/>
      <c r="N1105" s="13"/>
      <c r="O1105" s="13"/>
      <c r="P1105" s="13"/>
      <c r="Q1105" s="13"/>
      <c r="R1105" s="13"/>
      <c r="S1105" s="13"/>
      <c r="T1105" s="13"/>
      <c r="U1105" s="13"/>
      <c r="V1105" s="13"/>
    </row>
    <row r="1106" spans="2:22" s="69" customFormat="1" x14ac:dyDescent="0.25">
      <c r="B1106" s="13"/>
      <c r="C1106" s="13"/>
      <c r="D1106" s="13"/>
      <c r="E1106" s="13"/>
      <c r="F1106" s="13"/>
      <c r="G1106" s="13"/>
      <c r="H1106" s="13"/>
      <c r="I1106" s="13"/>
      <c r="J1106" s="13"/>
      <c r="K1106" s="13"/>
      <c r="L1106" s="13"/>
      <c r="M1106" s="13"/>
      <c r="N1106" s="13"/>
      <c r="O1106" s="13"/>
      <c r="P1106" s="13"/>
      <c r="Q1106" s="13"/>
      <c r="R1106" s="13"/>
      <c r="S1106" s="13"/>
      <c r="T1106" s="13"/>
      <c r="U1106" s="13"/>
      <c r="V1106" s="13"/>
    </row>
    <row r="1107" spans="2:22" s="69" customFormat="1" x14ac:dyDescent="0.25">
      <c r="B1107" s="13"/>
      <c r="C1107" s="13"/>
      <c r="D1107" s="13"/>
      <c r="E1107" s="13"/>
      <c r="F1107" s="13"/>
      <c r="G1107" s="13"/>
      <c r="H1107" s="13"/>
      <c r="I1107" s="13"/>
      <c r="J1107" s="13"/>
      <c r="K1107" s="13"/>
      <c r="L1107" s="13"/>
      <c r="M1107" s="13"/>
      <c r="N1107" s="13"/>
      <c r="O1107" s="13"/>
      <c r="P1107" s="13"/>
      <c r="Q1107" s="13"/>
      <c r="R1107" s="13"/>
      <c r="S1107" s="13"/>
      <c r="T1107" s="13"/>
      <c r="U1107" s="13"/>
      <c r="V1107" s="13"/>
    </row>
    <row r="1108" spans="2:22" s="69" customFormat="1" x14ac:dyDescent="0.25">
      <c r="B1108" s="13"/>
      <c r="C1108" s="13"/>
      <c r="D1108" s="13"/>
      <c r="E1108" s="13"/>
      <c r="F1108" s="13"/>
      <c r="G1108" s="13"/>
      <c r="H1108" s="13"/>
      <c r="I1108" s="13"/>
      <c r="J1108" s="13"/>
      <c r="K1108" s="13"/>
      <c r="L1108" s="13"/>
      <c r="M1108" s="13"/>
      <c r="N1108" s="13"/>
      <c r="O1108" s="13"/>
      <c r="P1108" s="13"/>
      <c r="Q1108" s="13"/>
      <c r="R1108" s="13"/>
      <c r="S1108" s="13"/>
      <c r="T1108" s="13"/>
      <c r="U1108" s="13"/>
      <c r="V1108" s="13"/>
    </row>
    <row r="1109" spans="2:22" s="69" customFormat="1" x14ac:dyDescent="0.25">
      <c r="B1109" s="13"/>
      <c r="C1109" s="13"/>
      <c r="D1109" s="13"/>
      <c r="E1109" s="13"/>
      <c r="F1109" s="13"/>
      <c r="G1109" s="13"/>
      <c r="H1109" s="13"/>
      <c r="I1109" s="13"/>
      <c r="J1109" s="13"/>
      <c r="K1109" s="13"/>
      <c r="L1109" s="13"/>
      <c r="M1109" s="13"/>
      <c r="N1109" s="13"/>
      <c r="O1109" s="13"/>
      <c r="P1109" s="13"/>
      <c r="Q1109" s="13"/>
      <c r="R1109" s="13"/>
      <c r="S1109" s="13"/>
      <c r="T1109" s="13"/>
      <c r="U1109" s="13"/>
      <c r="V1109" s="13"/>
    </row>
    <row r="1110" spans="2:22" s="69" customFormat="1" x14ac:dyDescent="0.25">
      <c r="B1110" s="13"/>
      <c r="C1110" s="13"/>
      <c r="D1110" s="13"/>
      <c r="E1110" s="13"/>
      <c r="F1110" s="13"/>
      <c r="G1110" s="13"/>
      <c r="H1110" s="13"/>
      <c r="I1110" s="13"/>
      <c r="J1110" s="13"/>
      <c r="K1110" s="13"/>
      <c r="L1110" s="13"/>
      <c r="M1110" s="13"/>
      <c r="N1110" s="13"/>
      <c r="O1110" s="13"/>
      <c r="P1110" s="13"/>
      <c r="Q1110" s="13"/>
      <c r="R1110" s="13"/>
      <c r="S1110" s="13"/>
      <c r="T1110" s="13"/>
      <c r="U1110" s="13"/>
      <c r="V1110" s="13"/>
    </row>
    <row r="1111" spans="2:22" s="69" customFormat="1" x14ac:dyDescent="0.25">
      <c r="B1111" s="13"/>
      <c r="C1111" s="13"/>
      <c r="D1111" s="13"/>
      <c r="E1111" s="13"/>
      <c r="F1111" s="13"/>
      <c r="G1111" s="13"/>
      <c r="H1111" s="13"/>
      <c r="I1111" s="13"/>
      <c r="J1111" s="13"/>
      <c r="K1111" s="13"/>
      <c r="L1111" s="13"/>
      <c r="M1111" s="13"/>
      <c r="N1111" s="13"/>
      <c r="O1111" s="13"/>
      <c r="P1111" s="13"/>
      <c r="Q1111" s="13"/>
      <c r="R1111" s="13"/>
      <c r="S1111" s="13"/>
      <c r="T1111" s="13"/>
      <c r="U1111" s="13"/>
      <c r="V1111" s="13"/>
    </row>
    <row r="1112" spans="2:22" s="69" customFormat="1" x14ac:dyDescent="0.25">
      <c r="B1112" s="13"/>
      <c r="C1112" s="13"/>
      <c r="D1112" s="13"/>
      <c r="E1112" s="13"/>
      <c r="F1112" s="13"/>
      <c r="G1112" s="13"/>
      <c r="H1112" s="13"/>
      <c r="I1112" s="13"/>
      <c r="J1112" s="13"/>
      <c r="K1112" s="13"/>
      <c r="L1112" s="13"/>
      <c r="M1112" s="13"/>
      <c r="N1112" s="13"/>
      <c r="O1112" s="13"/>
      <c r="P1112" s="13"/>
      <c r="Q1112" s="13"/>
      <c r="R1112" s="13"/>
      <c r="S1112" s="13"/>
      <c r="T1112" s="13"/>
      <c r="U1112" s="13"/>
      <c r="V1112" s="13"/>
    </row>
    <row r="1113" spans="2:22" s="69" customFormat="1" x14ac:dyDescent="0.25">
      <c r="B1113" s="13"/>
      <c r="C1113" s="13"/>
      <c r="D1113" s="13"/>
      <c r="E1113" s="13"/>
      <c r="F1113" s="13"/>
      <c r="G1113" s="13"/>
      <c r="H1113" s="13"/>
      <c r="I1113" s="13"/>
      <c r="J1113" s="13"/>
      <c r="K1113" s="13"/>
      <c r="L1113" s="13"/>
      <c r="M1113" s="13"/>
      <c r="N1113" s="13"/>
      <c r="O1113" s="13"/>
      <c r="P1113" s="13"/>
      <c r="Q1113" s="13"/>
      <c r="R1113" s="13"/>
      <c r="S1113" s="13"/>
      <c r="T1113" s="13"/>
      <c r="U1113" s="13"/>
      <c r="V1113" s="13"/>
    </row>
    <row r="1114" spans="2:22" s="69" customFormat="1" x14ac:dyDescent="0.25">
      <c r="B1114" s="13"/>
      <c r="C1114" s="13"/>
      <c r="D1114" s="13"/>
      <c r="E1114" s="13"/>
      <c r="F1114" s="13"/>
      <c r="G1114" s="13"/>
      <c r="H1114" s="13"/>
      <c r="I1114" s="13"/>
      <c r="J1114" s="13"/>
      <c r="K1114" s="13"/>
      <c r="L1114" s="13"/>
      <c r="M1114" s="13"/>
      <c r="N1114" s="13"/>
      <c r="O1114" s="13"/>
      <c r="P1114" s="13"/>
      <c r="Q1114" s="13"/>
      <c r="R1114" s="13"/>
      <c r="S1114" s="13"/>
      <c r="T1114" s="13"/>
      <c r="U1114" s="13"/>
      <c r="V1114" s="13"/>
    </row>
    <row r="1115" spans="2:22" s="69" customFormat="1" x14ac:dyDescent="0.25">
      <c r="B1115" s="13"/>
      <c r="C1115" s="13"/>
      <c r="D1115" s="13"/>
      <c r="E1115" s="13"/>
      <c r="F1115" s="13"/>
      <c r="G1115" s="13"/>
      <c r="H1115" s="13"/>
      <c r="I1115" s="13"/>
      <c r="J1115" s="13"/>
      <c r="K1115" s="13"/>
      <c r="L1115" s="13"/>
      <c r="M1115" s="13"/>
      <c r="N1115" s="13"/>
      <c r="O1115" s="13"/>
      <c r="P1115" s="13"/>
      <c r="Q1115" s="13"/>
      <c r="R1115" s="13"/>
      <c r="S1115" s="13"/>
      <c r="T1115" s="13"/>
      <c r="U1115" s="13"/>
      <c r="V1115" s="13"/>
    </row>
    <row r="1116" spans="2:22" s="69" customFormat="1" x14ac:dyDescent="0.25">
      <c r="B1116" s="13"/>
      <c r="C1116" s="13"/>
      <c r="D1116" s="13"/>
      <c r="E1116" s="13"/>
      <c r="F1116" s="13"/>
      <c r="G1116" s="13"/>
      <c r="H1116" s="13"/>
      <c r="I1116" s="13"/>
      <c r="J1116" s="13"/>
      <c r="K1116" s="13"/>
      <c r="L1116" s="13"/>
      <c r="M1116" s="13"/>
      <c r="N1116" s="13"/>
      <c r="O1116" s="13"/>
      <c r="P1116" s="13"/>
      <c r="Q1116" s="13"/>
      <c r="R1116" s="13"/>
      <c r="S1116" s="13"/>
      <c r="T1116" s="13"/>
      <c r="U1116" s="13"/>
      <c r="V1116" s="13"/>
    </row>
    <row r="1117" spans="2:22" s="69" customFormat="1" x14ac:dyDescent="0.25">
      <c r="B1117" s="13"/>
      <c r="C1117" s="13"/>
      <c r="D1117" s="13"/>
      <c r="E1117" s="13"/>
      <c r="F1117" s="13"/>
      <c r="G1117" s="13"/>
      <c r="H1117" s="13"/>
      <c r="I1117" s="13"/>
      <c r="J1117" s="13"/>
      <c r="K1117" s="13"/>
      <c r="L1117" s="13"/>
      <c r="M1117" s="13"/>
      <c r="N1117" s="13"/>
      <c r="O1117" s="13"/>
      <c r="P1117" s="13"/>
      <c r="Q1117" s="13"/>
      <c r="R1117" s="13"/>
      <c r="S1117" s="13"/>
      <c r="T1117" s="13"/>
      <c r="U1117" s="13"/>
      <c r="V1117" s="13"/>
    </row>
    <row r="1118" spans="2:22" s="69" customFormat="1" x14ac:dyDescent="0.25">
      <c r="B1118" s="13"/>
      <c r="C1118" s="13"/>
      <c r="D1118" s="13"/>
      <c r="E1118" s="13"/>
      <c r="F1118" s="13"/>
      <c r="G1118" s="13"/>
      <c r="H1118" s="13"/>
      <c r="I1118" s="13"/>
      <c r="J1118" s="13"/>
      <c r="K1118" s="13"/>
      <c r="L1118" s="13"/>
      <c r="M1118" s="13"/>
      <c r="N1118" s="13"/>
      <c r="O1118" s="13"/>
      <c r="P1118" s="13"/>
      <c r="Q1118" s="13"/>
      <c r="R1118" s="13"/>
      <c r="S1118" s="13"/>
      <c r="T1118" s="13"/>
      <c r="U1118" s="13"/>
      <c r="V1118" s="13"/>
    </row>
    <row r="1119" spans="2:22" s="69" customFormat="1" x14ac:dyDescent="0.25">
      <c r="B1119" s="13"/>
      <c r="C1119" s="13"/>
      <c r="D1119" s="13"/>
      <c r="E1119" s="13"/>
      <c r="F1119" s="13"/>
      <c r="G1119" s="13"/>
      <c r="H1119" s="13"/>
      <c r="I1119" s="13"/>
      <c r="J1119" s="13"/>
      <c r="K1119" s="13"/>
      <c r="L1119" s="13"/>
      <c r="M1119" s="13"/>
      <c r="N1119" s="13"/>
      <c r="O1119" s="13"/>
      <c r="P1119" s="13"/>
      <c r="Q1119" s="13"/>
      <c r="R1119" s="13"/>
      <c r="S1119" s="13"/>
      <c r="T1119" s="13"/>
      <c r="U1119" s="13"/>
      <c r="V1119" s="13"/>
    </row>
    <row r="1120" spans="2:22" s="69" customFormat="1" x14ac:dyDescent="0.25">
      <c r="B1120" s="13"/>
      <c r="C1120" s="13"/>
      <c r="D1120" s="13"/>
      <c r="E1120" s="13"/>
      <c r="F1120" s="13"/>
      <c r="G1120" s="13"/>
      <c r="H1120" s="13"/>
      <c r="I1120" s="13"/>
      <c r="J1120" s="13"/>
      <c r="K1120" s="13"/>
      <c r="L1120" s="13"/>
      <c r="M1120" s="13"/>
      <c r="N1120" s="13"/>
      <c r="O1120" s="13"/>
      <c r="P1120" s="13"/>
      <c r="Q1120" s="13"/>
      <c r="R1120" s="13"/>
      <c r="S1120" s="13"/>
      <c r="T1120" s="13"/>
      <c r="U1120" s="13"/>
      <c r="V1120" s="13"/>
    </row>
    <row r="1121" spans="2:22" s="69" customFormat="1" x14ac:dyDescent="0.25">
      <c r="B1121" s="13"/>
      <c r="C1121" s="13"/>
      <c r="D1121" s="13"/>
      <c r="E1121" s="13"/>
      <c r="F1121" s="13"/>
      <c r="G1121" s="13"/>
      <c r="H1121" s="13"/>
      <c r="I1121" s="13"/>
      <c r="J1121" s="13"/>
      <c r="K1121" s="13"/>
      <c r="L1121" s="13"/>
      <c r="M1121" s="13"/>
      <c r="N1121" s="13"/>
      <c r="O1121" s="13"/>
      <c r="P1121" s="13"/>
      <c r="Q1121" s="13"/>
      <c r="R1121" s="13"/>
      <c r="S1121" s="13"/>
      <c r="T1121" s="13"/>
      <c r="U1121" s="13"/>
      <c r="V1121" s="13"/>
    </row>
    <row r="1122" spans="2:22" s="69" customFormat="1" x14ac:dyDescent="0.25">
      <c r="B1122" s="13"/>
      <c r="C1122" s="13"/>
      <c r="D1122" s="13"/>
      <c r="E1122" s="13"/>
      <c r="F1122" s="13"/>
      <c r="G1122" s="13"/>
      <c r="H1122" s="13"/>
      <c r="I1122" s="13"/>
      <c r="J1122" s="13"/>
      <c r="K1122" s="13"/>
      <c r="L1122" s="13"/>
      <c r="M1122" s="13"/>
      <c r="N1122" s="13"/>
      <c r="O1122" s="13"/>
      <c r="P1122" s="13"/>
      <c r="Q1122" s="13"/>
      <c r="R1122" s="13"/>
      <c r="S1122" s="13"/>
      <c r="T1122" s="13"/>
      <c r="U1122" s="13"/>
      <c r="V1122" s="13"/>
    </row>
    <row r="1123" spans="2:22" s="69" customFormat="1" x14ac:dyDescent="0.25">
      <c r="B1123" s="13"/>
      <c r="C1123" s="13"/>
      <c r="D1123" s="13"/>
      <c r="E1123" s="13"/>
      <c r="F1123" s="13"/>
      <c r="G1123" s="13"/>
      <c r="H1123" s="13"/>
      <c r="I1123" s="13"/>
      <c r="J1123" s="13"/>
      <c r="K1123" s="13"/>
      <c r="L1123" s="13"/>
      <c r="M1123" s="13"/>
      <c r="N1123" s="13"/>
      <c r="O1123" s="13"/>
      <c r="P1123" s="13"/>
      <c r="Q1123" s="13"/>
      <c r="R1123" s="13"/>
      <c r="S1123" s="13"/>
      <c r="T1123" s="13"/>
      <c r="U1123" s="13"/>
      <c r="V1123" s="13"/>
    </row>
    <row r="1124" spans="2:22" s="69" customFormat="1" x14ac:dyDescent="0.25">
      <c r="B1124" s="13"/>
      <c r="C1124" s="13"/>
      <c r="D1124" s="13"/>
      <c r="E1124" s="13"/>
      <c r="F1124" s="13"/>
      <c r="G1124" s="13"/>
      <c r="H1124" s="13"/>
      <c r="I1124" s="13"/>
      <c r="J1124" s="13"/>
      <c r="K1124" s="13"/>
      <c r="L1124" s="13"/>
      <c r="M1124" s="13"/>
      <c r="N1124" s="13"/>
      <c r="O1124" s="13"/>
      <c r="P1124" s="13"/>
      <c r="Q1124" s="13"/>
      <c r="R1124" s="13"/>
      <c r="S1124" s="13"/>
      <c r="T1124" s="13"/>
      <c r="U1124" s="13"/>
      <c r="V1124" s="13"/>
    </row>
    <row r="1125" spans="2:22" s="69" customFormat="1" x14ac:dyDescent="0.25">
      <c r="B1125" s="13"/>
      <c r="C1125" s="13"/>
      <c r="D1125" s="13"/>
      <c r="E1125" s="13"/>
      <c r="F1125" s="13"/>
      <c r="G1125" s="13"/>
      <c r="H1125" s="13"/>
      <c r="I1125" s="13"/>
      <c r="J1125" s="13"/>
      <c r="K1125" s="13"/>
      <c r="L1125" s="13"/>
      <c r="M1125" s="13"/>
      <c r="N1125" s="13"/>
      <c r="O1125" s="13"/>
      <c r="P1125" s="13"/>
      <c r="Q1125" s="13"/>
      <c r="R1125" s="13"/>
      <c r="S1125" s="13"/>
      <c r="T1125" s="13"/>
      <c r="U1125" s="13"/>
      <c r="V1125" s="13"/>
    </row>
    <row r="1126" spans="2:22" s="69" customFormat="1" x14ac:dyDescent="0.25">
      <c r="B1126" s="13"/>
      <c r="C1126" s="13"/>
      <c r="D1126" s="13"/>
      <c r="E1126" s="13"/>
      <c r="F1126" s="13"/>
      <c r="G1126" s="13"/>
      <c r="H1126" s="13"/>
      <c r="I1126" s="13"/>
      <c r="J1126" s="13"/>
      <c r="K1126" s="13"/>
      <c r="L1126" s="13"/>
      <c r="M1126" s="13"/>
      <c r="N1126" s="13"/>
      <c r="O1126" s="13"/>
      <c r="P1126" s="13"/>
      <c r="Q1126" s="13"/>
      <c r="R1126" s="13"/>
      <c r="S1126" s="13"/>
      <c r="T1126" s="13"/>
      <c r="U1126" s="13"/>
      <c r="V1126" s="13"/>
    </row>
    <row r="1127" spans="2:22" s="69" customFormat="1" x14ac:dyDescent="0.25">
      <c r="B1127" s="13"/>
      <c r="C1127" s="13"/>
      <c r="D1127" s="13"/>
      <c r="E1127" s="13"/>
      <c r="F1127" s="13"/>
      <c r="G1127" s="13"/>
      <c r="H1127" s="13"/>
      <c r="I1127" s="13"/>
      <c r="J1127" s="13"/>
      <c r="K1127" s="13"/>
      <c r="L1127" s="13"/>
      <c r="M1127" s="13"/>
      <c r="N1127" s="13"/>
      <c r="O1127" s="13"/>
      <c r="P1127" s="13"/>
      <c r="Q1127" s="13"/>
      <c r="R1127" s="13"/>
      <c r="S1127" s="13"/>
      <c r="T1127" s="13"/>
      <c r="U1127" s="13"/>
      <c r="V1127" s="13"/>
    </row>
    <row r="1128" spans="2:22" s="69" customFormat="1" x14ac:dyDescent="0.25">
      <c r="B1128" s="13"/>
      <c r="C1128" s="13"/>
      <c r="D1128" s="13"/>
      <c r="E1128" s="13"/>
      <c r="F1128" s="13"/>
      <c r="G1128" s="13"/>
      <c r="H1128" s="13"/>
      <c r="I1128" s="13"/>
      <c r="J1128" s="13"/>
      <c r="K1128" s="13"/>
      <c r="L1128" s="13"/>
      <c r="M1128" s="13"/>
      <c r="N1128" s="13"/>
      <c r="O1128" s="13"/>
      <c r="P1128" s="13"/>
      <c r="Q1128" s="13"/>
      <c r="R1128" s="13"/>
      <c r="S1128" s="13"/>
      <c r="T1128" s="13"/>
      <c r="U1128" s="13"/>
      <c r="V1128" s="13"/>
    </row>
    <row r="1129" spans="2:22" s="69" customFormat="1" x14ac:dyDescent="0.25">
      <c r="B1129" s="13"/>
      <c r="C1129" s="13"/>
      <c r="D1129" s="13"/>
      <c r="E1129" s="13"/>
      <c r="F1129" s="13"/>
      <c r="G1129" s="13"/>
      <c r="H1129" s="13"/>
      <c r="I1129" s="13"/>
      <c r="J1129" s="13"/>
      <c r="K1129" s="13"/>
      <c r="L1129" s="13"/>
      <c r="M1129" s="13"/>
      <c r="N1129" s="13"/>
      <c r="O1129" s="13"/>
      <c r="P1129" s="13"/>
      <c r="Q1129" s="13"/>
      <c r="R1129" s="13"/>
      <c r="S1129" s="13"/>
      <c r="T1129" s="13"/>
      <c r="U1129" s="13"/>
      <c r="V1129" s="13"/>
    </row>
    <row r="1130" spans="2:22" s="69" customFormat="1" x14ac:dyDescent="0.25">
      <c r="B1130" s="13"/>
      <c r="C1130" s="13"/>
      <c r="D1130" s="13"/>
      <c r="E1130" s="13"/>
      <c r="F1130" s="13"/>
      <c r="G1130" s="13"/>
      <c r="H1130" s="13"/>
      <c r="I1130" s="13"/>
      <c r="J1130" s="13"/>
      <c r="K1130" s="13"/>
      <c r="L1130" s="13"/>
      <c r="M1130" s="13"/>
      <c r="N1130" s="13"/>
      <c r="O1130" s="13"/>
      <c r="P1130" s="13"/>
      <c r="Q1130" s="13"/>
      <c r="R1130" s="13"/>
      <c r="S1130" s="13"/>
      <c r="T1130" s="13"/>
      <c r="U1130" s="13"/>
      <c r="V1130" s="13"/>
    </row>
    <row r="1131" spans="2:22" s="69" customFormat="1" x14ac:dyDescent="0.25">
      <c r="B1131" s="13"/>
      <c r="C1131" s="13"/>
      <c r="D1131" s="13"/>
      <c r="E1131" s="13"/>
      <c r="F1131" s="13"/>
      <c r="G1131" s="13"/>
      <c r="H1131" s="13"/>
      <c r="I1131" s="13"/>
      <c r="J1131" s="13"/>
      <c r="K1131" s="13"/>
      <c r="L1131" s="13"/>
      <c r="M1131" s="13"/>
      <c r="N1131" s="13"/>
      <c r="O1131" s="13"/>
      <c r="P1131" s="13"/>
      <c r="Q1131" s="13"/>
      <c r="R1131" s="13"/>
      <c r="S1131" s="13"/>
      <c r="T1131" s="13"/>
      <c r="U1131" s="13"/>
      <c r="V1131" s="13"/>
    </row>
    <row r="1132" spans="2:22" s="69" customFormat="1" x14ac:dyDescent="0.25">
      <c r="B1132" s="13"/>
      <c r="C1132" s="13"/>
      <c r="D1132" s="13"/>
      <c r="E1132" s="13"/>
      <c r="F1132" s="13"/>
      <c r="G1132" s="13"/>
      <c r="H1132" s="13"/>
      <c r="I1132" s="13"/>
      <c r="J1132" s="13"/>
      <c r="K1132" s="13"/>
      <c r="L1132" s="13"/>
      <c r="M1132" s="13"/>
      <c r="N1132" s="13"/>
      <c r="O1132" s="13"/>
      <c r="P1132" s="13"/>
      <c r="Q1132" s="13"/>
      <c r="R1132" s="13"/>
      <c r="S1132" s="13"/>
      <c r="T1132" s="13"/>
      <c r="U1132" s="13"/>
      <c r="V1132" s="13"/>
    </row>
    <row r="1133" spans="2:22" s="69" customFormat="1" x14ac:dyDescent="0.25">
      <c r="B1133" s="13"/>
      <c r="C1133" s="13"/>
      <c r="D1133" s="13"/>
      <c r="E1133" s="13"/>
      <c r="F1133" s="13"/>
      <c r="G1133" s="13"/>
      <c r="H1133" s="13"/>
      <c r="I1133" s="13"/>
      <c r="J1133" s="13"/>
      <c r="K1133" s="13"/>
      <c r="L1133" s="13"/>
      <c r="M1133" s="13"/>
      <c r="N1133" s="13"/>
      <c r="O1133" s="13"/>
      <c r="P1133" s="13"/>
      <c r="Q1133" s="13"/>
      <c r="R1133" s="13"/>
      <c r="S1133" s="13"/>
      <c r="T1133" s="13"/>
      <c r="U1133" s="13"/>
      <c r="V1133" s="13"/>
    </row>
    <row r="1134" spans="2:22" s="69" customFormat="1" x14ac:dyDescent="0.25">
      <c r="B1134" s="13"/>
      <c r="C1134" s="13"/>
      <c r="D1134" s="13"/>
      <c r="E1134" s="13"/>
      <c r="F1134" s="13"/>
      <c r="G1134" s="13"/>
      <c r="H1134" s="13"/>
      <c r="I1134" s="13"/>
      <c r="J1134" s="13"/>
      <c r="K1134" s="13"/>
      <c r="L1134" s="13"/>
      <c r="M1134" s="13"/>
      <c r="N1134" s="13"/>
      <c r="O1134" s="13"/>
      <c r="P1134" s="13"/>
      <c r="Q1134" s="13"/>
      <c r="R1134" s="13"/>
      <c r="S1134" s="13"/>
      <c r="T1134" s="13"/>
      <c r="U1134" s="13"/>
      <c r="V1134" s="13"/>
    </row>
    <row r="1135" spans="2:22" s="69" customFormat="1" x14ac:dyDescent="0.25">
      <c r="B1135" s="13"/>
      <c r="C1135" s="13"/>
      <c r="D1135" s="13"/>
      <c r="E1135" s="13"/>
      <c r="F1135" s="13"/>
      <c r="G1135" s="13"/>
      <c r="H1135" s="13"/>
      <c r="I1135" s="13"/>
      <c r="J1135" s="13"/>
      <c r="K1135" s="13"/>
      <c r="L1135" s="13"/>
      <c r="M1135" s="13"/>
      <c r="N1135" s="13"/>
      <c r="O1135" s="13"/>
      <c r="P1135" s="13"/>
      <c r="Q1135" s="13"/>
      <c r="R1135" s="13"/>
      <c r="S1135" s="13"/>
      <c r="T1135" s="13"/>
      <c r="U1135" s="13"/>
      <c r="V1135" s="13"/>
    </row>
    <row r="1136" spans="2:22" s="69" customFormat="1" x14ac:dyDescent="0.25">
      <c r="B1136" s="13"/>
      <c r="C1136" s="13"/>
      <c r="D1136" s="13"/>
      <c r="E1136" s="13"/>
      <c r="F1136" s="13"/>
      <c r="G1136" s="13"/>
      <c r="H1136" s="13"/>
      <c r="I1136" s="13"/>
      <c r="J1136" s="13"/>
      <c r="K1136" s="13"/>
      <c r="L1136" s="13"/>
      <c r="M1136" s="13"/>
      <c r="N1136" s="13"/>
      <c r="O1136" s="13"/>
      <c r="P1136" s="13"/>
      <c r="Q1136" s="13"/>
      <c r="R1136" s="13"/>
      <c r="S1136" s="13"/>
      <c r="T1136" s="13"/>
      <c r="U1136" s="13"/>
      <c r="V1136" s="13"/>
    </row>
    <row r="1137" spans="2:22" s="69" customFormat="1" x14ac:dyDescent="0.25">
      <c r="B1137" s="13"/>
      <c r="C1137" s="13"/>
      <c r="D1137" s="13"/>
      <c r="E1137" s="13"/>
      <c r="F1137" s="13"/>
      <c r="G1137" s="13"/>
      <c r="H1137" s="13"/>
      <c r="I1137" s="13"/>
      <c r="J1137" s="13"/>
      <c r="K1137" s="13"/>
      <c r="L1137" s="13"/>
      <c r="M1137" s="13"/>
      <c r="N1137" s="13"/>
      <c r="O1137" s="13"/>
      <c r="P1137" s="13"/>
      <c r="Q1137" s="13"/>
      <c r="R1137" s="13"/>
      <c r="S1137" s="13"/>
      <c r="T1137" s="13"/>
      <c r="U1137" s="13"/>
      <c r="V1137" s="13"/>
    </row>
    <row r="1138" spans="2:22" s="69" customFormat="1" x14ac:dyDescent="0.25">
      <c r="B1138" s="13"/>
      <c r="C1138" s="13"/>
      <c r="D1138" s="13"/>
      <c r="E1138" s="13"/>
      <c r="F1138" s="13"/>
      <c r="G1138" s="13"/>
      <c r="H1138" s="13"/>
      <c r="I1138" s="13"/>
      <c r="J1138" s="13"/>
      <c r="K1138" s="13"/>
      <c r="L1138" s="13"/>
      <c r="M1138" s="13"/>
      <c r="N1138" s="13"/>
      <c r="O1138" s="13"/>
      <c r="P1138" s="13"/>
      <c r="Q1138" s="13"/>
      <c r="R1138" s="13"/>
      <c r="S1138" s="13"/>
      <c r="T1138" s="13"/>
      <c r="U1138" s="13"/>
      <c r="V1138" s="13"/>
    </row>
    <row r="1139" spans="2:22" s="69" customFormat="1" x14ac:dyDescent="0.25">
      <c r="B1139" s="13"/>
      <c r="C1139" s="13"/>
      <c r="D1139" s="13"/>
      <c r="E1139" s="13"/>
      <c r="F1139" s="13"/>
      <c r="G1139" s="13"/>
      <c r="H1139" s="13"/>
      <c r="I1139" s="13"/>
      <c r="J1139" s="13"/>
      <c r="K1139" s="13"/>
      <c r="L1139" s="13"/>
      <c r="M1139" s="13"/>
      <c r="N1139" s="13"/>
      <c r="O1139" s="13"/>
      <c r="P1139" s="13"/>
      <c r="Q1139" s="13"/>
      <c r="R1139" s="13"/>
      <c r="S1139" s="13"/>
      <c r="T1139" s="13"/>
      <c r="U1139" s="13"/>
      <c r="V1139" s="13"/>
    </row>
    <row r="1140" spans="2:22" s="69" customFormat="1" x14ac:dyDescent="0.25">
      <c r="B1140" s="13"/>
      <c r="C1140" s="13"/>
      <c r="D1140" s="13"/>
      <c r="E1140" s="13"/>
      <c r="F1140" s="13"/>
      <c r="G1140" s="13"/>
      <c r="H1140" s="13"/>
      <c r="I1140" s="13"/>
      <c r="J1140" s="13"/>
      <c r="K1140" s="13"/>
      <c r="L1140" s="13"/>
      <c r="M1140" s="13"/>
      <c r="N1140" s="13"/>
      <c r="O1140" s="13"/>
      <c r="P1140" s="13"/>
      <c r="Q1140" s="13"/>
      <c r="R1140" s="13"/>
      <c r="S1140" s="13"/>
      <c r="T1140" s="13"/>
      <c r="U1140" s="13"/>
      <c r="V1140" s="13"/>
    </row>
    <row r="1141" spans="2:22" s="69" customFormat="1" x14ac:dyDescent="0.25">
      <c r="B1141" s="13"/>
      <c r="C1141" s="13"/>
      <c r="D1141" s="13"/>
      <c r="E1141" s="13"/>
      <c r="F1141" s="13"/>
      <c r="G1141" s="13"/>
      <c r="H1141" s="13"/>
      <c r="I1141" s="13"/>
      <c r="J1141" s="13"/>
      <c r="K1141" s="13"/>
      <c r="L1141" s="13"/>
      <c r="M1141" s="13"/>
      <c r="N1141" s="13"/>
      <c r="O1141" s="13"/>
      <c r="P1141" s="13"/>
      <c r="Q1141" s="13"/>
      <c r="R1141" s="13"/>
      <c r="S1141" s="13"/>
      <c r="T1141" s="13"/>
      <c r="U1141" s="13"/>
      <c r="V1141" s="13"/>
    </row>
    <row r="1142" spans="2:22" s="69" customFormat="1" x14ac:dyDescent="0.25">
      <c r="B1142" s="13"/>
      <c r="C1142" s="13"/>
      <c r="D1142" s="13"/>
      <c r="E1142" s="13"/>
      <c r="F1142" s="13"/>
      <c r="G1142" s="13"/>
      <c r="H1142" s="13"/>
      <c r="I1142" s="13"/>
      <c r="J1142" s="13"/>
      <c r="K1142" s="13"/>
      <c r="L1142" s="13"/>
      <c r="M1142" s="13"/>
      <c r="N1142" s="13"/>
      <c r="O1142" s="13"/>
      <c r="P1142" s="13"/>
      <c r="Q1142" s="13"/>
      <c r="R1142" s="13"/>
      <c r="S1142" s="13"/>
      <c r="T1142" s="13"/>
      <c r="U1142" s="13"/>
      <c r="V1142" s="13"/>
    </row>
    <row r="1143" spans="2:22" s="69" customFormat="1" x14ac:dyDescent="0.25">
      <c r="B1143" s="13"/>
      <c r="C1143" s="13"/>
      <c r="D1143" s="13"/>
      <c r="E1143" s="13"/>
      <c r="F1143" s="13"/>
      <c r="G1143" s="13"/>
      <c r="H1143" s="13"/>
      <c r="I1143" s="13"/>
      <c r="J1143" s="13"/>
      <c r="K1143" s="13"/>
      <c r="L1143" s="13"/>
      <c r="M1143" s="13"/>
      <c r="N1143" s="13"/>
      <c r="O1143" s="13"/>
      <c r="P1143" s="13"/>
      <c r="Q1143" s="13"/>
      <c r="R1143" s="13"/>
      <c r="S1143" s="13"/>
      <c r="T1143" s="13"/>
      <c r="U1143" s="13"/>
      <c r="V1143" s="13"/>
    </row>
    <row r="1144" spans="2:22" s="69" customFormat="1" x14ac:dyDescent="0.25">
      <c r="B1144" s="13"/>
      <c r="C1144" s="13"/>
      <c r="D1144" s="13"/>
      <c r="E1144" s="13"/>
      <c r="F1144" s="13"/>
      <c r="G1144" s="13"/>
      <c r="H1144" s="13"/>
      <c r="I1144" s="13"/>
      <c r="J1144" s="13"/>
      <c r="K1144" s="13"/>
      <c r="L1144" s="13"/>
      <c r="M1144" s="13"/>
      <c r="N1144" s="13"/>
      <c r="O1144" s="13"/>
      <c r="P1144" s="13"/>
      <c r="Q1144" s="13"/>
      <c r="R1144" s="13"/>
      <c r="S1144" s="13"/>
      <c r="T1144" s="13"/>
      <c r="U1144" s="13"/>
      <c r="V1144" s="13"/>
    </row>
    <row r="1145" spans="2:22" s="69" customFormat="1" x14ac:dyDescent="0.25">
      <c r="B1145" s="13"/>
      <c r="C1145" s="13"/>
      <c r="D1145" s="13"/>
      <c r="E1145" s="13"/>
      <c r="F1145" s="13"/>
      <c r="G1145" s="13"/>
      <c r="H1145" s="13"/>
      <c r="I1145" s="13"/>
      <c r="J1145" s="13"/>
      <c r="K1145" s="13"/>
      <c r="L1145" s="13"/>
      <c r="M1145" s="13"/>
      <c r="N1145" s="13"/>
      <c r="O1145" s="13"/>
      <c r="P1145" s="13"/>
      <c r="Q1145" s="13"/>
      <c r="R1145" s="13"/>
      <c r="S1145" s="13"/>
      <c r="T1145" s="13"/>
      <c r="U1145" s="13"/>
      <c r="V1145" s="13"/>
    </row>
    <row r="1146" spans="2:22" s="69" customFormat="1" x14ac:dyDescent="0.25">
      <c r="B1146" s="13"/>
      <c r="C1146" s="13"/>
      <c r="D1146" s="13"/>
      <c r="E1146" s="13"/>
      <c r="F1146" s="13"/>
      <c r="G1146" s="13"/>
      <c r="H1146" s="13"/>
      <c r="I1146" s="13"/>
      <c r="J1146" s="13"/>
      <c r="K1146" s="13"/>
      <c r="L1146" s="13"/>
      <c r="M1146" s="13"/>
      <c r="N1146" s="13"/>
      <c r="O1146" s="13"/>
      <c r="P1146" s="13"/>
      <c r="Q1146" s="13"/>
      <c r="R1146" s="13"/>
      <c r="S1146" s="13"/>
      <c r="T1146" s="13"/>
      <c r="U1146" s="13"/>
      <c r="V1146" s="13"/>
    </row>
    <row r="1147" spans="2:22" s="69" customFormat="1" x14ac:dyDescent="0.25">
      <c r="B1147" s="13"/>
      <c r="C1147" s="13"/>
      <c r="D1147" s="13"/>
      <c r="E1147" s="13"/>
      <c r="F1147" s="13"/>
      <c r="G1147" s="13"/>
      <c r="H1147" s="13"/>
      <c r="I1147" s="13"/>
      <c r="J1147" s="13"/>
      <c r="K1147" s="13"/>
      <c r="L1147" s="13"/>
      <c r="M1147" s="13"/>
      <c r="N1147" s="13"/>
      <c r="O1147" s="13"/>
      <c r="P1147" s="13"/>
      <c r="Q1147" s="13"/>
      <c r="R1147" s="13"/>
      <c r="S1147" s="13"/>
      <c r="T1147" s="13"/>
      <c r="U1147" s="13"/>
      <c r="V1147" s="13"/>
    </row>
    <row r="1148" spans="2:22" s="69" customFormat="1" x14ac:dyDescent="0.25">
      <c r="B1148" s="13"/>
      <c r="C1148" s="13"/>
      <c r="D1148" s="13"/>
      <c r="E1148" s="13"/>
      <c r="F1148" s="13"/>
      <c r="G1148" s="13"/>
      <c r="H1148" s="13"/>
      <c r="I1148" s="13"/>
      <c r="J1148" s="13"/>
      <c r="K1148" s="13"/>
      <c r="L1148" s="13"/>
      <c r="M1148" s="13"/>
      <c r="N1148" s="13"/>
      <c r="O1148" s="13"/>
      <c r="P1148" s="13"/>
      <c r="Q1148" s="13"/>
      <c r="R1148" s="13"/>
      <c r="S1148" s="13"/>
      <c r="T1148" s="13"/>
      <c r="U1148" s="13"/>
      <c r="V1148" s="13"/>
    </row>
    <row r="1149" spans="2:22" s="69" customFormat="1" x14ac:dyDescent="0.25">
      <c r="B1149" s="13"/>
      <c r="C1149" s="13"/>
      <c r="D1149" s="13"/>
      <c r="E1149" s="13"/>
      <c r="F1149" s="13"/>
      <c r="G1149" s="13"/>
      <c r="H1149" s="13"/>
      <c r="I1149" s="13"/>
      <c r="J1149" s="13"/>
      <c r="K1149" s="13"/>
      <c r="L1149" s="13"/>
      <c r="M1149" s="13"/>
      <c r="N1149" s="13"/>
      <c r="O1149" s="13"/>
      <c r="P1149" s="13"/>
      <c r="Q1149" s="13"/>
      <c r="R1149" s="13"/>
      <c r="S1149" s="13"/>
      <c r="T1149" s="13"/>
      <c r="U1149" s="13"/>
      <c r="V1149" s="13"/>
    </row>
    <row r="1150" spans="2:22" s="69" customFormat="1" x14ac:dyDescent="0.25">
      <c r="B1150" s="13"/>
      <c r="C1150" s="13"/>
      <c r="D1150" s="13"/>
      <c r="E1150" s="13"/>
      <c r="F1150" s="13"/>
      <c r="G1150" s="13"/>
      <c r="H1150" s="13"/>
      <c r="I1150" s="13"/>
      <c r="J1150" s="13"/>
      <c r="K1150" s="13"/>
      <c r="L1150" s="13"/>
      <c r="M1150" s="13"/>
      <c r="N1150" s="13"/>
      <c r="O1150" s="13"/>
      <c r="P1150" s="13"/>
      <c r="Q1150" s="13"/>
      <c r="R1150" s="13"/>
      <c r="S1150" s="13"/>
      <c r="T1150" s="13"/>
      <c r="U1150" s="13"/>
      <c r="V1150" s="13"/>
    </row>
    <row r="1151" spans="2:22" s="69" customFormat="1" x14ac:dyDescent="0.25">
      <c r="B1151" s="13"/>
      <c r="C1151" s="13"/>
      <c r="D1151" s="13"/>
      <c r="E1151" s="13"/>
      <c r="F1151" s="13"/>
      <c r="G1151" s="13"/>
      <c r="H1151" s="13"/>
      <c r="I1151" s="13"/>
      <c r="J1151" s="13"/>
      <c r="K1151" s="13"/>
      <c r="L1151" s="13"/>
      <c r="M1151" s="13"/>
      <c r="N1151" s="13"/>
      <c r="O1151" s="13"/>
      <c r="P1151" s="13"/>
      <c r="Q1151" s="13"/>
      <c r="R1151" s="13"/>
      <c r="S1151" s="13"/>
      <c r="T1151" s="13"/>
      <c r="U1151" s="13"/>
      <c r="V1151" s="13"/>
    </row>
    <row r="1152" spans="2:22" s="69" customFormat="1" x14ac:dyDescent="0.25">
      <c r="B1152" s="13"/>
      <c r="C1152" s="13"/>
      <c r="D1152" s="13"/>
      <c r="E1152" s="13"/>
      <c r="F1152" s="13"/>
      <c r="G1152" s="13"/>
      <c r="H1152" s="13"/>
      <c r="I1152" s="13"/>
      <c r="J1152" s="13"/>
      <c r="K1152" s="13"/>
      <c r="L1152" s="13"/>
      <c r="M1152" s="13"/>
      <c r="N1152" s="13"/>
      <c r="O1152" s="13"/>
      <c r="P1152" s="13"/>
      <c r="Q1152" s="13"/>
      <c r="R1152" s="13"/>
      <c r="S1152" s="13"/>
      <c r="T1152" s="13"/>
      <c r="U1152" s="13"/>
      <c r="V1152" s="13"/>
    </row>
    <row r="1153" spans="2:22" s="69" customFormat="1" x14ac:dyDescent="0.25">
      <c r="B1153" s="13"/>
      <c r="C1153" s="13"/>
      <c r="D1153" s="13"/>
      <c r="E1153" s="13"/>
      <c r="F1153" s="13"/>
      <c r="G1153" s="13"/>
      <c r="H1153" s="13"/>
      <c r="I1153" s="13"/>
      <c r="J1153" s="13"/>
      <c r="K1153" s="13"/>
      <c r="L1153" s="13"/>
      <c r="M1153" s="13"/>
      <c r="N1153" s="13"/>
      <c r="O1153" s="13"/>
      <c r="P1153" s="13"/>
      <c r="Q1153" s="13"/>
      <c r="R1153" s="13"/>
      <c r="S1153" s="13"/>
      <c r="T1153" s="13"/>
      <c r="U1153" s="13"/>
      <c r="V1153" s="13"/>
    </row>
    <row r="1154" spans="2:22" s="69" customFormat="1" x14ac:dyDescent="0.25">
      <c r="B1154" s="13"/>
      <c r="C1154" s="13"/>
      <c r="D1154" s="13"/>
      <c r="E1154" s="13"/>
      <c r="F1154" s="13"/>
      <c r="G1154" s="13"/>
      <c r="H1154" s="13"/>
      <c r="I1154" s="13"/>
      <c r="J1154" s="13"/>
      <c r="K1154" s="13"/>
      <c r="L1154" s="13"/>
      <c r="M1154" s="13"/>
      <c r="N1154" s="13"/>
      <c r="O1154" s="13"/>
      <c r="P1154" s="13"/>
      <c r="Q1154" s="13"/>
      <c r="R1154" s="13"/>
      <c r="S1154" s="13"/>
      <c r="T1154" s="13"/>
      <c r="U1154" s="13"/>
      <c r="V1154" s="13"/>
    </row>
    <row r="1155" spans="2:22" s="69" customFormat="1" x14ac:dyDescent="0.25">
      <c r="B1155" s="13"/>
      <c r="C1155" s="13"/>
      <c r="D1155" s="13"/>
      <c r="E1155" s="13"/>
      <c r="F1155" s="13"/>
      <c r="G1155" s="13"/>
      <c r="H1155" s="13"/>
      <c r="I1155" s="13"/>
      <c r="J1155" s="13"/>
      <c r="K1155" s="13"/>
      <c r="L1155" s="13"/>
      <c r="M1155" s="13"/>
      <c r="N1155" s="13"/>
      <c r="O1155" s="13"/>
      <c r="P1155" s="13"/>
      <c r="Q1155" s="13"/>
      <c r="R1155" s="13"/>
      <c r="S1155" s="13"/>
      <c r="T1155" s="13"/>
      <c r="U1155" s="13"/>
      <c r="V1155" s="13"/>
    </row>
    <row r="1156" spans="2:22" s="69" customFormat="1" x14ac:dyDescent="0.25">
      <c r="B1156" s="13"/>
      <c r="C1156" s="13"/>
      <c r="D1156" s="13"/>
      <c r="E1156" s="13"/>
      <c r="F1156" s="13"/>
      <c r="G1156" s="13"/>
      <c r="H1156" s="13"/>
      <c r="I1156" s="13"/>
      <c r="J1156" s="13"/>
      <c r="K1156" s="13"/>
      <c r="L1156" s="13"/>
      <c r="M1156" s="13"/>
      <c r="N1156" s="13"/>
      <c r="O1156" s="13"/>
      <c r="P1156" s="13"/>
      <c r="Q1156" s="13"/>
      <c r="R1156" s="13"/>
      <c r="S1156" s="13"/>
      <c r="T1156" s="13"/>
      <c r="U1156" s="13"/>
      <c r="V1156" s="13"/>
    </row>
    <row r="1157" spans="2:22" s="69" customFormat="1" x14ac:dyDescent="0.25">
      <c r="B1157" s="13"/>
      <c r="C1157" s="13"/>
      <c r="D1157" s="13"/>
      <c r="E1157" s="13"/>
      <c r="F1157" s="13"/>
      <c r="G1157" s="13"/>
      <c r="H1157" s="13"/>
      <c r="I1157" s="13"/>
      <c r="J1157" s="13"/>
      <c r="K1157" s="13"/>
      <c r="L1157" s="13"/>
      <c r="M1157" s="13"/>
      <c r="N1157" s="13"/>
      <c r="O1157" s="13"/>
      <c r="P1157" s="13"/>
      <c r="Q1157" s="13"/>
      <c r="R1157" s="13"/>
      <c r="S1157" s="13"/>
      <c r="T1157" s="13"/>
      <c r="U1157" s="13"/>
      <c r="V1157" s="13"/>
    </row>
    <row r="1158" spans="2:22" s="69" customFormat="1" x14ac:dyDescent="0.25">
      <c r="B1158" s="13"/>
      <c r="C1158" s="13"/>
      <c r="D1158" s="13"/>
      <c r="E1158" s="13"/>
      <c r="F1158" s="13"/>
      <c r="G1158" s="13"/>
      <c r="H1158" s="13"/>
      <c r="I1158" s="13"/>
      <c r="J1158" s="13"/>
      <c r="K1158" s="13"/>
      <c r="L1158" s="13"/>
      <c r="M1158" s="13"/>
      <c r="N1158" s="13"/>
      <c r="O1158" s="13"/>
      <c r="P1158" s="13"/>
      <c r="Q1158" s="13"/>
      <c r="R1158" s="13"/>
      <c r="S1158" s="13"/>
      <c r="T1158" s="13"/>
      <c r="U1158" s="13"/>
      <c r="V1158" s="13"/>
    </row>
    <row r="1159" spans="2:22" s="69" customFormat="1" x14ac:dyDescent="0.25">
      <c r="B1159" s="13"/>
      <c r="C1159" s="13"/>
      <c r="D1159" s="13"/>
      <c r="E1159" s="13"/>
      <c r="F1159" s="13"/>
      <c r="G1159" s="13"/>
      <c r="H1159" s="13"/>
      <c r="I1159" s="13"/>
      <c r="J1159" s="13"/>
      <c r="K1159" s="13"/>
      <c r="L1159" s="13"/>
      <c r="M1159" s="13"/>
      <c r="N1159" s="13"/>
      <c r="O1159" s="13"/>
      <c r="P1159" s="13"/>
      <c r="Q1159" s="13"/>
      <c r="R1159" s="13"/>
      <c r="S1159" s="13"/>
      <c r="T1159" s="13"/>
      <c r="U1159" s="13"/>
      <c r="V1159" s="13"/>
    </row>
    <row r="1160" spans="2:22" s="69" customFormat="1" x14ac:dyDescent="0.25">
      <c r="B1160" s="13"/>
      <c r="C1160" s="13"/>
      <c r="D1160" s="13"/>
      <c r="E1160" s="13"/>
      <c r="F1160" s="13"/>
      <c r="G1160" s="13"/>
      <c r="H1160" s="13"/>
      <c r="I1160" s="13"/>
      <c r="J1160" s="13"/>
      <c r="K1160" s="13"/>
      <c r="L1160" s="13"/>
      <c r="M1160" s="13"/>
      <c r="N1160" s="13"/>
      <c r="O1160" s="13"/>
      <c r="P1160" s="13"/>
      <c r="Q1160" s="13"/>
      <c r="R1160" s="13"/>
      <c r="S1160" s="13"/>
      <c r="T1160" s="13"/>
      <c r="U1160" s="13"/>
      <c r="V1160" s="13"/>
    </row>
    <row r="1161" spans="2:22" s="69" customFormat="1" x14ac:dyDescent="0.25">
      <c r="B1161" s="13"/>
      <c r="C1161" s="13"/>
      <c r="D1161" s="13"/>
      <c r="E1161" s="13"/>
      <c r="F1161" s="13"/>
      <c r="G1161" s="13"/>
      <c r="H1161" s="13"/>
      <c r="I1161" s="13"/>
      <c r="J1161" s="13"/>
      <c r="K1161" s="13"/>
      <c r="L1161" s="13"/>
      <c r="M1161" s="13"/>
      <c r="N1161" s="13"/>
      <c r="O1161" s="13"/>
      <c r="P1161" s="13"/>
      <c r="Q1161" s="13"/>
      <c r="R1161" s="13"/>
      <c r="S1161" s="13"/>
      <c r="T1161" s="13"/>
      <c r="U1161" s="13"/>
      <c r="V1161" s="13"/>
    </row>
    <row r="1162" spans="2:22" s="69" customFormat="1" x14ac:dyDescent="0.25">
      <c r="B1162" s="13"/>
      <c r="C1162" s="13"/>
      <c r="D1162" s="13"/>
      <c r="E1162" s="13"/>
      <c r="F1162" s="13"/>
      <c r="G1162" s="13"/>
      <c r="H1162" s="13"/>
      <c r="I1162" s="13"/>
      <c r="J1162" s="13"/>
      <c r="K1162" s="13"/>
      <c r="L1162" s="13"/>
      <c r="M1162" s="13"/>
      <c r="N1162" s="13"/>
      <c r="O1162" s="13"/>
      <c r="P1162" s="13"/>
      <c r="Q1162" s="13"/>
      <c r="R1162" s="13"/>
      <c r="S1162" s="13"/>
      <c r="T1162" s="13"/>
      <c r="U1162" s="13"/>
      <c r="V1162" s="13"/>
    </row>
    <row r="1163" spans="2:22" s="69" customFormat="1" x14ac:dyDescent="0.25">
      <c r="B1163" s="13"/>
      <c r="C1163" s="13"/>
      <c r="D1163" s="13"/>
      <c r="E1163" s="13"/>
      <c r="F1163" s="13"/>
      <c r="G1163" s="13"/>
      <c r="H1163" s="13"/>
      <c r="I1163" s="13"/>
      <c r="J1163" s="13"/>
      <c r="K1163" s="13"/>
      <c r="L1163" s="13"/>
      <c r="M1163" s="13"/>
      <c r="N1163" s="13"/>
      <c r="O1163" s="13"/>
      <c r="P1163" s="13"/>
      <c r="Q1163" s="13"/>
      <c r="R1163" s="13"/>
      <c r="S1163" s="13"/>
      <c r="T1163" s="13"/>
      <c r="U1163" s="13"/>
      <c r="V1163" s="13"/>
    </row>
    <row r="1164" spans="2:22" s="69" customFormat="1" x14ac:dyDescent="0.25">
      <c r="B1164" s="13"/>
      <c r="C1164" s="13"/>
      <c r="D1164" s="13"/>
      <c r="E1164" s="13"/>
      <c r="F1164" s="13"/>
      <c r="G1164" s="13"/>
      <c r="H1164" s="13"/>
      <c r="I1164" s="13"/>
      <c r="J1164" s="13"/>
      <c r="K1164" s="13"/>
      <c r="L1164" s="13"/>
      <c r="M1164" s="13"/>
      <c r="N1164" s="13"/>
      <c r="O1164" s="13"/>
      <c r="P1164" s="13"/>
      <c r="Q1164" s="13"/>
      <c r="R1164" s="13"/>
      <c r="S1164" s="13"/>
      <c r="T1164" s="13"/>
      <c r="U1164" s="13"/>
      <c r="V1164" s="13"/>
    </row>
    <row r="1165" spans="2:22" s="69" customFormat="1" x14ac:dyDescent="0.25">
      <c r="B1165" s="13"/>
      <c r="C1165" s="13"/>
      <c r="D1165" s="13"/>
      <c r="E1165" s="13"/>
      <c r="F1165" s="13"/>
      <c r="G1165" s="13"/>
      <c r="H1165" s="13"/>
      <c r="I1165" s="13"/>
      <c r="J1165" s="13"/>
      <c r="K1165" s="13"/>
      <c r="L1165" s="13"/>
      <c r="M1165" s="13"/>
      <c r="N1165" s="13"/>
      <c r="O1165" s="13"/>
      <c r="P1165" s="13"/>
      <c r="Q1165" s="13"/>
      <c r="R1165" s="13"/>
      <c r="S1165" s="13"/>
      <c r="T1165" s="13"/>
      <c r="U1165" s="13"/>
      <c r="V1165" s="13"/>
    </row>
    <row r="1166" spans="2:22" s="69" customFormat="1" x14ac:dyDescent="0.25">
      <c r="B1166" s="13"/>
      <c r="C1166" s="13"/>
      <c r="D1166" s="13"/>
      <c r="E1166" s="13"/>
      <c r="F1166" s="13"/>
      <c r="G1166" s="13"/>
      <c r="H1166" s="13"/>
      <c r="I1166" s="13"/>
      <c r="J1166" s="13"/>
      <c r="K1166" s="13"/>
      <c r="L1166" s="13"/>
      <c r="M1166" s="13"/>
      <c r="N1166" s="13"/>
      <c r="O1166" s="13"/>
      <c r="P1166" s="13"/>
      <c r="Q1166" s="13"/>
      <c r="R1166" s="13"/>
      <c r="S1166" s="13"/>
      <c r="T1166" s="13"/>
      <c r="U1166" s="13"/>
      <c r="V1166" s="13"/>
    </row>
    <row r="1167" spans="2:22" s="69" customFormat="1" x14ac:dyDescent="0.25">
      <c r="B1167" s="13"/>
      <c r="C1167" s="13"/>
      <c r="D1167" s="13"/>
      <c r="E1167" s="13"/>
      <c r="F1167" s="13"/>
      <c r="G1167" s="13"/>
      <c r="H1167" s="13"/>
      <c r="I1167" s="13"/>
      <c r="J1167" s="13"/>
      <c r="K1167" s="13"/>
      <c r="L1167" s="13"/>
      <c r="M1167" s="13"/>
      <c r="N1167" s="13"/>
      <c r="O1167" s="13"/>
      <c r="P1167" s="13"/>
      <c r="Q1167" s="13"/>
      <c r="R1167" s="13"/>
      <c r="S1167" s="13"/>
      <c r="T1167" s="13"/>
      <c r="U1167" s="13"/>
      <c r="V1167" s="13"/>
    </row>
    <row r="1168" spans="2:22" s="69" customFormat="1" x14ac:dyDescent="0.25">
      <c r="B1168" s="13"/>
      <c r="C1168" s="13"/>
      <c r="D1168" s="13"/>
      <c r="E1168" s="13"/>
      <c r="F1168" s="13"/>
      <c r="G1168" s="13"/>
      <c r="H1168" s="13"/>
      <c r="I1168" s="13"/>
      <c r="J1168" s="13"/>
      <c r="K1168" s="13"/>
      <c r="L1168" s="13"/>
      <c r="M1168" s="13"/>
      <c r="N1168" s="13"/>
      <c r="O1168" s="13"/>
      <c r="P1168" s="13"/>
      <c r="Q1168" s="13"/>
      <c r="R1168" s="13"/>
      <c r="S1168" s="13"/>
      <c r="T1168" s="13"/>
      <c r="U1168" s="13"/>
      <c r="V1168" s="13"/>
    </row>
    <row r="1169" spans="2:22" s="69" customFormat="1" x14ac:dyDescent="0.25">
      <c r="B1169" s="13"/>
      <c r="C1169" s="13"/>
      <c r="D1169" s="13"/>
      <c r="E1169" s="13"/>
      <c r="F1169" s="13"/>
      <c r="G1169" s="13"/>
      <c r="H1169" s="13"/>
      <c r="I1169" s="13"/>
      <c r="J1169" s="13"/>
      <c r="K1169" s="13"/>
      <c r="L1169" s="13"/>
      <c r="M1169" s="13"/>
      <c r="N1169" s="13"/>
      <c r="O1169" s="13"/>
      <c r="P1169" s="13"/>
      <c r="Q1169" s="13"/>
      <c r="R1169" s="13"/>
      <c r="S1169" s="13"/>
      <c r="T1169" s="13"/>
      <c r="U1169" s="13"/>
      <c r="V1169" s="13"/>
    </row>
    <row r="1170" spans="2:22" s="69" customFormat="1" x14ac:dyDescent="0.25">
      <c r="B1170" s="13"/>
      <c r="C1170" s="13"/>
      <c r="D1170" s="13"/>
      <c r="E1170" s="13"/>
      <c r="F1170" s="13"/>
      <c r="G1170" s="13"/>
      <c r="H1170" s="13"/>
      <c r="I1170" s="13"/>
      <c r="J1170" s="13"/>
      <c r="K1170" s="13"/>
      <c r="L1170" s="13"/>
      <c r="M1170" s="13"/>
      <c r="N1170" s="13"/>
      <c r="O1170" s="13"/>
      <c r="P1170" s="13"/>
      <c r="Q1170" s="13"/>
      <c r="R1170" s="13"/>
      <c r="S1170" s="13"/>
      <c r="T1170" s="13"/>
      <c r="U1170" s="13"/>
      <c r="V1170" s="13"/>
    </row>
    <row r="1171" spans="2:22" s="69" customFormat="1" x14ac:dyDescent="0.25">
      <c r="B1171" s="13"/>
      <c r="C1171" s="13"/>
      <c r="D1171" s="13"/>
      <c r="E1171" s="13"/>
      <c r="F1171" s="13"/>
      <c r="G1171" s="13"/>
      <c r="H1171" s="13"/>
      <c r="I1171" s="13"/>
      <c r="J1171" s="13"/>
      <c r="K1171" s="13"/>
      <c r="L1171" s="13"/>
      <c r="M1171" s="13"/>
      <c r="N1171" s="13"/>
      <c r="O1171" s="13"/>
      <c r="P1171" s="13"/>
      <c r="Q1171" s="13"/>
      <c r="R1171" s="13"/>
      <c r="S1171" s="13"/>
      <c r="T1171" s="13"/>
      <c r="U1171" s="13"/>
      <c r="V1171" s="13"/>
    </row>
    <row r="1172" spans="2:22" s="69" customFormat="1" x14ac:dyDescent="0.25">
      <c r="B1172" s="13"/>
      <c r="C1172" s="13"/>
      <c r="D1172" s="13"/>
      <c r="E1172" s="13"/>
      <c r="F1172" s="13"/>
      <c r="G1172" s="13"/>
      <c r="H1172" s="13"/>
      <c r="I1172" s="13"/>
      <c r="J1172" s="13"/>
      <c r="K1172" s="13"/>
      <c r="L1172" s="13"/>
      <c r="M1172" s="13"/>
      <c r="N1172" s="13"/>
      <c r="O1172" s="13"/>
      <c r="P1172" s="13"/>
      <c r="Q1172" s="13"/>
      <c r="R1172" s="13"/>
      <c r="S1172" s="13"/>
      <c r="T1172" s="13"/>
      <c r="U1172" s="13"/>
      <c r="V1172" s="13"/>
    </row>
    <row r="1173" spans="2:22" s="69" customFormat="1" x14ac:dyDescent="0.25">
      <c r="B1173" s="13"/>
      <c r="C1173" s="13"/>
      <c r="D1173" s="13"/>
      <c r="E1173" s="13"/>
      <c r="F1173" s="13"/>
      <c r="G1173" s="13"/>
      <c r="H1173" s="13"/>
      <c r="I1173" s="13"/>
      <c r="J1173" s="13"/>
      <c r="K1173" s="13"/>
      <c r="L1173" s="13"/>
      <c r="M1173" s="13"/>
      <c r="N1173" s="13"/>
      <c r="O1173" s="13"/>
      <c r="P1173" s="13"/>
      <c r="Q1173" s="13"/>
      <c r="R1173" s="13"/>
      <c r="S1173" s="13"/>
      <c r="T1173" s="13"/>
      <c r="U1173" s="13"/>
      <c r="V1173" s="13"/>
    </row>
    <row r="1174" spans="2:22" s="69" customFormat="1" x14ac:dyDescent="0.25">
      <c r="B1174" s="13"/>
      <c r="C1174" s="13"/>
      <c r="D1174" s="13"/>
      <c r="E1174" s="13"/>
      <c r="F1174" s="13"/>
      <c r="G1174" s="13"/>
      <c r="H1174" s="13"/>
      <c r="I1174" s="13"/>
      <c r="J1174" s="13"/>
      <c r="K1174" s="13"/>
      <c r="L1174" s="13"/>
      <c r="M1174" s="13"/>
      <c r="N1174" s="13"/>
      <c r="O1174" s="13"/>
      <c r="P1174" s="13"/>
      <c r="Q1174" s="13"/>
      <c r="R1174" s="13"/>
      <c r="S1174" s="13"/>
      <c r="T1174" s="13"/>
      <c r="U1174" s="13"/>
      <c r="V1174" s="13"/>
    </row>
    <row r="1175" spans="2:22" s="69" customFormat="1" x14ac:dyDescent="0.25">
      <c r="B1175" s="13"/>
      <c r="C1175" s="13"/>
      <c r="D1175" s="13"/>
      <c r="E1175" s="13"/>
      <c r="F1175" s="13"/>
      <c r="G1175" s="13"/>
      <c r="H1175" s="13"/>
      <c r="I1175" s="13"/>
      <c r="J1175" s="13"/>
      <c r="K1175" s="13"/>
      <c r="L1175" s="13"/>
      <c r="M1175" s="13"/>
      <c r="N1175" s="13"/>
      <c r="O1175" s="13"/>
      <c r="P1175" s="13"/>
      <c r="Q1175" s="13"/>
      <c r="R1175" s="13"/>
      <c r="S1175" s="13"/>
      <c r="T1175" s="13"/>
      <c r="U1175" s="13"/>
      <c r="V1175" s="13"/>
    </row>
    <row r="1176" spans="2:22" s="69" customFormat="1" x14ac:dyDescent="0.25">
      <c r="B1176" s="13"/>
      <c r="C1176" s="13"/>
      <c r="D1176" s="13"/>
      <c r="E1176" s="13"/>
      <c r="F1176" s="13"/>
      <c r="G1176" s="13"/>
      <c r="H1176" s="13"/>
      <c r="I1176" s="13"/>
      <c r="J1176" s="13"/>
      <c r="K1176" s="13"/>
      <c r="L1176" s="13"/>
      <c r="M1176" s="13"/>
      <c r="N1176" s="13"/>
      <c r="O1176" s="13"/>
      <c r="P1176" s="13"/>
      <c r="Q1176" s="13"/>
      <c r="R1176" s="13"/>
      <c r="S1176" s="13"/>
      <c r="T1176" s="13"/>
      <c r="U1176" s="13"/>
      <c r="V1176" s="13"/>
    </row>
    <row r="1177" spans="2:22" s="69" customFormat="1" x14ac:dyDescent="0.25">
      <c r="B1177" s="13"/>
      <c r="C1177" s="13"/>
      <c r="D1177" s="13"/>
      <c r="E1177" s="13"/>
      <c r="F1177" s="13"/>
      <c r="G1177" s="13"/>
      <c r="H1177" s="13"/>
      <c r="I1177" s="13"/>
      <c r="J1177" s="13"/>
      <c r="K1177" s="13"/>
      <c r="L1177" s="13"/>
      <c r="M1177" s="13"/>
      <c r="N1177" s="13"/>
      <c r="O1177" s="13"/>
      <c r="P1177" s="13"/>
      <c r="Q1177" s="13"/>
      <c r="R1177" s="13"/>
      <c r="S1177" s="13"/>
      <c r="T1177" s="13"/>
      <c r="U1177" s="13"/>
      <c r="V1177" s="13"/>
    </row>
    <row r="1178" spans="2:22" s="69" customFormat="1" x14ac:dyDescent="0.25">
      <c r="B1178" s="13"/>
      <c r="C1178" s="13"/>
      <c r="D1178" s="13"/>
      <c r="E1178" s="13"/>
      <c r="F1178" s="13"/>
      <c r="G1178" s="13"/>
      <c r="H1178" s="13"/>
      <c r="I1178" s="13"/>
      <c r="J1178" s="13"/>
      <c r="K1178" s="13"/>
      <c r="L1178" s="13"/>
      <c r="M1178" s="13"/>
      <c r="N1178" s="13"/>
      <c r="O1178" s="13"/>
      <c r="P1178" s="13"/>
      <c r="Q1178" s="13"/>
      <c r="R1178" s="13"/>
      <c r="S1178" s="13"/>
      <c r="T1178" s="13"/>
      <c r="U1178" s="13"/>
      <c r="V1178" s="13"/>
    </row>
    <row r="1179" spans="2:22" s="69" customFormat="1" x14ac:dyDescent="0.25">
      <c r="B1179" s="13"/>
      <c r="C1179" s="13"/>
      <c r="D1179" s="13"/>
      <c r="E1179" s="13"/>
      <c r="F1179" s="13"/>
      <c r="G1179" s="13"/>
      <c r="H1179" s="13"/>
      <c r="I1179" s="13"/>
      <c r="J1179" s="13"/>
      <c r="K1179" s="13"/>
      <c r="L1179" s="13"/>
      <c r="M1179" s="13"/>
      <c r="N1179" s="13"/>
      <c r="O1179" s="13"/>
      <c r="P1179" s="13"/>
      <c r="Q1179" s="13"/>
      <c r="R1179" s="13"/>
      <c r="S1179" s="13"/>
      <c r="T1179" s="13"/>
      <c r="U1179" s="13"/>
      <c r="V1179" s="13"/>
    </row>
    <row r="1180" spans="2:22" s="69" customFormat="1" x14ac:dyDescent="0.25">
      <c r="B1180" s="13"/>
      <c r="C1180" s="13"/>
      <c r="D1180" s="13"/>
      <c r="E1180" s="13"/>
      <c r="F1180" s="13"/>
      <c r="G1180" s="13"/>
      <c r="H1180" s="13"/>
      <c r="I1180" s="13"/>
      <c r="J1180" s="13"/>
      <c r="K1180" s="13"/>
      <c r="L1180" s="13"/>
      <c r="M1180" s="13"/>
      <c r="N1180" s="13"/>
      <c r="O1180" s="13"/>
      <c r="P1180" s="13"/>
      <c r="Q1180" s="13"/>
      <c r="R1180" s="13"/>
      <c r="S1180" s="13"/>
      <c r="T1180" s="13"/>
      <c r="U1180" s="13"/>
      <c r="V1180" s="13"/>
    </row>
    <row r="1181" spans="2:22" s="69" customFormat="1" x14ac:dyDescent="0.25">
      <c r="B1181" s="13"/>
      <c r="C1181" s="13"/>
      <c r="D1181" s="13"/>
      <c r="E1181" s="13"/>
      <c r="F1181" s="13"/>
      <c r="G1181" s="13"/>
      <c r="H1181" s="13"/>
      <c r="I1181" s="13"/>
      <c r="J1181" s="13"/>
      <c r="K1181" s="13"/>
      <c r="L1181" s="13"/>
      <c r="M1181" s="13"/>
      <c r="N1181" s="13"/>
      <c r="O1181" s="13"/>
      <c r="P1181" s="13"/>
      <c r="Q1181" s="13"/>
      <c r="R1181" s="13"/>
      <c r="S1181" s="13"/>
      <c r="T1181" s="13"/>
      <c r="U1181" s="13"/>
      <c r="V1181" s="13"/>
    </row>
    <row r="1182" spans="2:22" s="69" customFormat="1" x14ac:dyDescent="0.25">
      <c r="B1182" s="13"/>
      <c r="C1182" s="13"/>
      <c r="D1182" s="13"/>
      <c r="E1182" s="13"/>
      <c r="F1182" s="13"/>
      <c r="G1182" s="13"/>
      <c r="H1182" s="13"/>
      <c r="I1182" s="13"/>
      <c r="J1182" s="13"/>
      <c r="K1182" s="13"/>
      <c r="L1182" s="13"/>
      <c r="M1182" s="13"/>
      <c r="N1182" s="13"/>
      <c r="O1182" s="13"/>
      <c r="P1182" s="13"/>
      <c r="Q1182" s="13"/>
      <c r="R1182" s="13"/>
      <c r="S1182" s="13"/>
      <c r="T1182" s="13"/>
      <c r="U1182" s="13"/>
      <c r="V1182" s="13"/>
    </row>
    <row r="1183" spans="2:22" s="69" customFormat="1" x14ac:dyDescent="0.25">
      <c r="B1183" s="13"/>
      <c r="C1183" s="13"/>
      <c r="D1183" s="13"/>
      <c r="E1183" s="13"/>
      <c r="F1183" s="13"/>
      <c r="G1183" s="13"/>
      <c r="H1183" s="13"/>
      <c r="I1183" s="13"/>
      <c r="J1183" s="13"/>
      <c r="K1183" s="13"/>
      <c r="L1183" s="13"/>
      <c r="M1183" s="13"/>
      <c r="N1183" s="13"/>
      <c r="O1183" s="13"/>
      <c r="P1183" s="13"/>
      <c r="Q1183" s="13"/>
      <c r="R1183" s="13"/>
      <c r="S1183" s="13"/>
      <c r="T1183" s="13"/>
      <c r="U1183" s="13"/>
      <c r="V1183" s="13"/>
    </row>
    <row r="1184" spans="2:22" s="69" customFormat="1" x14ac:dyDescent="0.25">
      <c r="B1184" s="13"/>
      <c r="C1184" s="13"/>
      <c r="D1184" s="13"/>
      <c r="E1184" s="13"/>
      <c r="F1184" s="13"/>
      <c r="G1184" s="13"/>
      <c r="H1184" s="13"/>
      <c r="I1184" s="13"/>
      <c r="J1184" s="13"/>
      <c r="K1184" s="13"/>
      <c r="L1184" s="13"/>
      <c r="M1184" s="13"/>
      <c r="N1184" s="13"/>
      <c r="O1184" s="13"/>
      <c r="P1184" s="13"/>
      <c r="Q1184" s="13"/>
      <c r="R1184" s="13"/>
      <c r="S1184" s="13"/>
      <c r="T1184" s="13"/>
      <c r="U1184" s="13"/>
      <c r="V1184" s="13"/>
    </row>
    <row r="1185" spans="2:22" s="69" customFormat="1" x14ac:dyDescent="0.25">
      <c r="B1185" s="13"/>
      <c r="C1185" s="13"/>
      <c r="D1185" s="13"/>
      <c r="E1185" s="13"/>
      <c r="F1185" s="13"/>
      <c r="G1185" s="13"/>
      <c r="H1185" s="13"/>
      <c r="I1185" s="13"/>
      <c r="J1185" s="13"/>
      <c r="K1185" s="13"/>
      <c r="L1185" s="13"/>
      <c r="M1185" s="13"/>
      <c r="N1185" s="13"/>
      <c r="O1185" s="13"/>
      <c r="P1185" s="13"/>
      <c r="Q1185" s="13"/>
      <c r="R1185" s="13"/>
      <c r="S1185" s="13"/>
      <c r="T1185" s="13"/>
      <c r="U1185" s="13"/>
      <c r="V1185" s="13"/>
    </row>
    <row r="1186" spans="2:22" s="69" customFormat="1" x14ac:dyDescent="0.25">
      <c r="B1186" s="13"/>
      <c r="C1186" s="13"/>
      <c r="D1186" s="13"/>
      <c r="E1186" s="13"/>
      <c r="F1186" s="13"/>
      <c r="G1186" s="13"/>
      <c r="H1186" s="13"/>
      <c r="I1186" s="13"/>
      <c r="J1186" s="13"/>
      <c r="K1186" s="13"/>
      <c r="L1186" s="13"/>
      <c r="M1186" s="13"/>
      <c r="N1186" s="13"/>
      <c r="O1186" s="13"/>
      <c r="P1186" s="13"/>
      <c r="Q1186" s="13"/>
      <c r="R1186" s="13"/>
      <c r="S1186" s="13"/>
      <c r="T1186" s="13"/>
      <c r="U1186" s="13"/>
      <c r="V1186" s="13"/>
    </row>
    <row r="1187" spans="2:22" s="69" customFormat="1" x14ac:dyDescent="0.25">
      <c r="B1187" s="13"/>
      <c r="C1187" s="13"/>
      <c r="D1187" s="13"/>
      <c r="E1187" s="13"/>
      <c r="F1187" s="13"/>
      <c r="G1187" s="13"/>
      <c r="H1187" s="13"/>
      <c r="I1187" s="13"/>
      <c r="J1187" s="13"/>
      <c r="K1187" s="13"/>
      <c r="L1187" s="13"/>
      <c r="M1187" s="13"/>
      <c r="N1187" s="13"/>
      <c r="O1187" s="13"/>
      <c r="P1187" s="13"/>
      <c r="Q1187" s="13"/>
      <c r="R1187" s="13"/>
      <c r="S1187" s="13"/>
      <c r="T1187" s="13"/>
      <c r="U1187" s="13"/>
      <c r="V1187" s="13"/>
    </row>
    <row r="1188" spans="2:22" s="69" customFormat="1" x14ac:dyDescent="0.25">
      <c r="B1188" s="13"/>
      <c r="C1188" s="13"/>
      <c r="D1188" s="13"/>
      <c r="E1188" s="13"/>
      <c r="F1188" s="13"/>
      <c r="G1188" s="13"/>
      <c r="H1188" s="13"/>
      <c r="I1188" s="13"/>
      <c r="J1188" s="13"/>
      <c r="K1188" s="13"/>
      <c r="L1188" s="13"/>
      <c r="M1188" s="13"/>
      <c r="N1188" s="13"/>
      <c r="O1188" s="13"/>
      <c r="P1188" s="13"/>
      <c r="Q1188" s="13"/>
      <c r="R1188" s="13"/>
      <c r="S1188" s="13"/>
      <c r="T1188" s="13"/>
      <c r="U1188" s="13"/>
      <c r="V1188" s="13"/>
    </row>
    <row r="1189" spans="2:22" s="69" customFormat="1" x14ac:dyDescent="0.25">
      <c r="B1189" s="13"/>
      <c r="C1189" s="13"/>
      <c r="D1189" s="13"/>
      <c r="E1189" s="13"/>
      <c r="F1189" s="13"/>
      <c r="G1189" s="13"/>
      <c r="H1189" s="13"/>
      <c r="I1189" s="13"/>
      <c r="J1189" s="13"/>
      <c r="K1189" s="13"/>
      <c r="L1189" s="13"/>
      <c r="M1189" s="13"/>
      <c r="N1189" s="13"/>
      <c r="O1189" s="13"/>
      <c r="P1189" s="13"/>
      <c r="Q1189" s="13"/>
      <c r="R1189" s="13"/>
      <c r="S1189" s="13"/>
      <c r="T1189" s="13"/>
      <c r="U1189" s="13"/>
      <c r="V1189" s="13"/>
    </row>
    <row r="1190" spans="2:22" s="69" customFormat="1" x14ac:dyDescent="0.25">
      <c r="B1190" s="13"/>
      <c r="C1190" s="13"/>
      <c r="D1190" s="13"/>
      <c r="E1190" s="13"/>
      <c r="F1190" s="13"/>
      <c r="G1190" s="13"/>
      <c r="H1190" s="13"/>
      <c r="I1190" s="13"/>
      <c r="J1190" s="13"/>
      <c r="K1190" s="13"/>
      <c r="L1190" s="13"/>
      <c r="M1190" s="13"/>
      <c r="N1190" s="13"/>
      <c r="O1190" s="13"/>
      <c r="P1190" s="13"/>
      <c r="Q1190" s="13"/>
      <c r="R1190" s="13"/>
      <c r="S1190" s="13"/>
      <c r="T1190" s="13"/>
      <c r="U1190" s="13"/>
      <c r="V1190" s="13"/>
    </row>
    <row r="1191" spans="2:22" s="69" customFormat="1" x14ac:dyDescent="0.25">
      <c r="B1191" s="13"/>
      <c r="C1191" s="13"/>
      <c r="D1191" s="13"/>
      <c r="E1191" s="13"/>
      <c r="F1191" s="13"/>
      <c r="G1191" s="13"/>
      <c r="H1191" s="13"/>
      <c r="I1191" s="13"/>
      <c r="J1191" s="13"/>
      <c r="K1191" s="13"/>
      <c r="L1191" s="13"/>
      <c r="M1191" s="13"/>
      <c r="N1191" s="13"/>
      <c r="O1191" s="13"/>
      <c r="P1191" s="13"/>
      <c r="Q1191" s="13"/>
      <c r="R1191" s="13"/>
      <c r="S1191" s="13"/>
      <c r="T1191" s="13"/>
      <c r="U1191" s="13"/>
      <c r="V1191" s="13"/>
    </row>
    <row r="1192" spans="2:22" s="69" customFormat="1" x14ac:dyDescent="0.25">
      <c r="B1192" s="13"/>
      <c r="C1192" s="13"/>
      <c r="D1192" s="13"/>
      <c r="E1192" s="13"/>
      <c r="F1192" s="13"/>
      <c r="G1192" s="13"/>
      <c r="H1192" s="13"/>
      <c r="I1192" s="13"/>
      <c r="J1192" s="13"/>
      <c r="K1192" s="13"/>
      <c r="L1192" s="13"/>
      <c r="M1192" s="13"/>
      <c r="N1192" s="13"/>
      <c r="O1192" s="13"/>
      <c r="P1192" s="13"/>
      <c r="Q1192" s="13"/>
      <c r="R1192" s="13"/>
      <c r="S1192" s="13"/>
      <c r="T1192" s="13"/>
      <c r="U1192" s="13"/>
      <c r="V1192" s="13"/>
    </row>
    <row r="1193" spans="2:22" s="69" customFormat="1" x14ac:dyDescent="0.25">
      <c r="B1193" s="13"/>
      <c r="C1193" s="13"/>
      <c r="D1193" s="13"/>
      <c r="E1193" s="13"/>
      <c r="F1193" s="13"/>
      <c r="G1193" s="13"/>
      <c r="H1193" s="13"/>
      <c r="I1193" s="13"/>
      <c r="J1193" s="13"/>
      <c r="K1193" s="13"/>
      <c r="L1193" s="13"/>
      <c r="M1193" s="13"/>
      <c r="N1193" s="13"/>
      <c r="O1193" s="13"/>
      <c r="P1193" s="13"/>
      <c r="Q1193" s="13"/>
      <c r="R1193" s="13"/>
      <c r="S1193" s="13"/>
      <c r="T1193" s="13"/>
      <c r="U1193" s="13"/>
      <c r="V1193" s="13"/>
    </row>
    <row r="1194" spans="2:22" s="69" customFormat="1" x14ac:dyDescent="0.25">
      <c r="B1194" s="13"/>
      <c r="C1194" s="13"/>
      <c r="D1194" s="13"/>
      <c r="E1194" s="13"/>
      <c r="F1194" s="13"/>
      <c r="G1194" s="13"/>
      <c r="H1194" s="13"/>
      <c r="I1194" s="13"/>
      <c r="J1194" s="13"/>
      <c r="K1194" s="13"/>
      <c r="L1194" s="13"/>
      <c r="M1194" s="13"/>
      <c r="N1194" s="13"/>
      <c r="O1194" s="13"/>
      <c r="P1194" s="13"/>
      <c r="Q1194" s="13"/>
      <c r="R1194" s="13"/>
      <c r="S1194" s="13"/>
      <c r="T1194" s="13"/>
      <c r="U1194" s="13"/>
      <c r="V1194" s="13"/>
    </row>
    <row r="1195" spans="2:22" s="69" customFormat="1" x14ac:dyDescent="0.25">
      <c r="B1195" s="13"/>
      <c r="C1195" s="13"/>
      <c r="D1195" s="13"/>
      <c r="E1195" s="13"/>
      <c r="F1195" s="13"/>
      <c r="G1195" s="13"/>
      <c r="H1195" s="13"/>
      <c r="I1195" s="13"/>
      <c r="J1195" s="13"/>
      <c r="K1195" s="13"/>
      <c r="L1195" s="13"/>
      <c r="M1195" s="13"/>
      <c r="N1195" s="13"/>
      <c r="O1195" s="13"/>
      <c r="P1195" s="13"/>
      <c r="Q1195" s="13"/>
      <c r="R1195" s="13"/>
      <c r="S1195" s="13"/>
      <c r="T1195" s="13"/>
      <c r="U1195" s="13"/>
      <c r="V1195" s="13"/>
    </row>
    <row r="1196" spans="2:22" s="69" customFormat="1" x14ac:dyDescent="0.25">
      <c r="B1196" s="13"/>
      <c r="C1196" s="13"/>
      <c r="D1196" s="13"/>
      <c r="E1196" s="13"/>
      <c r="F1196" s="13"/>
      <c r="G1196" s="13"/>
      <c r="H1196" s="13"/>
      <c r="I1196" s="13"/>
      <c r="J1196" s="13"/>
      <c r="K1196" s="13"/>
      <c r="L1196" s="13"/>
      <c r="M1196" s="13"/>
      <c r="N1196" s="13"/>
      <c r="O1196" s="13"/>
      <c r="P1196" s="13"/>
      <c r="Q1196" s="13"/>
      <c r="R1196" s="13"/>
      <c r="S1196" s="13"/>
      <c r="T1196" s="13"/>
      <c r="U1196" s="13"/>
      <c r="V1196" s="13"/>
    </row>
    <row r="1197" spans="2:22" s="69" customFormat="1" x14ac:dyDescent="0.25">
      <c r="B1197" s="13"/>
      <c r="C1197" s="13"/>
      <c r="D1197" s="13"/>
      <c r="E1197" s="13"/>
      <c r="F1197" s="13"/>
      <c r="G1197" s="13"/>
      <c r="H1197" s="13"/>
      <c r="I1197" s="13"/>
      <c r="J1197" s="13"/>
      <c r="K1197" s="13"/>
      <c r="L1197" s="13"/>
      <c r="M1197" s="13"/>
      <c r="N1197" s="13"/>
      <c r="O1197" s="13"/>
      <c r="P1197" s="13"/>
      <c r="Q1197" s="13"/>
      <c r="R1197" s="13"/>
      <c r="S1197" s="13"/>
      <c r="T1197" s="13"/>
      <c r="U1197" s="13"/>
      <c r="V1197" s="13"/>
    </row>
    <row r="1198" spans="2:22" s="69" customFormat="1" x14ac:dyDescent="0.25">
      <c r="B1198" s="13"/>
      <c r="C1198" s="13"/>
      <c r="D1198" s="13"/>
      <c r="E1198" s="13"/>
      <c r="F1198" s="13"/>
      <c r="G1198" s="13"/>
      <c r="H1198" s="13"/>
      <c r="I1198" s="13"/>
      <c r="J1198" s="13"/>
      <c r="K1198" s="13"/>
      <c r="L1198" s="13"/>
      <c r="M1198" s="13"/>
      <c r="N1198" s="13"/>
      <c r="O1198" s="13"/>
      <c r="P1198" s="13"/>
      <c r="Q1198" s="13"/>
      <c r="R1198" s="13"/>
      <c r="S1198" s="13"/>
      <c r="T1198" s="13"/>
      <c r="U1198" s="13"/>
      <c r="V1198" s="13"/>
    </row>
    <row r="1199" spans="2:22" s="69" customFormat="1" x14ac:dyDescent="0.25">
      <c r="B1199" s="13"/>
      <c r="C1199" s="13"/>
      <c r="D1199" s="13"/>
      <c r="E1199" s="13"/>
      <c r="F1199" s="13"/>
      <c r="G1199" s="13"/>
      <c r="H1199" s="13"/>
      <c r="I1199" s="13"/>
      <c r="J1199" s="13"/>
      <c r="K1199" s="13"/>
      <c r="L1199" s="13"/>
      <c r="M1199" s="13"/>
      <c r="N1199" s="13"/>
      <c r="O1199" s="13"/>
      <c r="P1199" s="13"/>
      <c r="Q1199" s="13"/>
      <c r="R1199" s="13"/>
      <c r="S1199" s="13"/>
      <c r="T1199" s="13"/>
      <c r="U1199" s="13"/>
      <c r="V1199" s="13"/>
    </row>
    <row r="1200" spans="2:22" s="69" customFormat="1" x14ac:dyDescent="0.25">
      <c r="B1200" s="13"/>
      <c r="C1200" s="13"/>
      <c r="D1200" s="13"/>
      <c r="E1200" s="13"/>
      <c r="F1200" s="13"/>
      <c r="G1200" s="13"/>
      <c r="H1200" s="13"/>
      <c r="I1200" s="13"/>
      <c r="J1200" s="13"/>
      <c r="K1200" s="13"/>
      <c r="L1200" s="13"/>
      <c r="M1200" s="13"/>
      <c r="N1200" s="13"/>
      <c r="O1200" s="13"/>
      <c r="P1200" s="13"/>
      <c r="Q1200" s="13"/>
      <c r="R1200" s="13"/>
      <c r="S1200" s="13"/>
      <c r="T1200" s="13"/>
      <c r="U1200" s="13"/>
      <c r="V1200" s="13"/>
    </row>
    <row r="1201" spans="2:22" s="69" customFormat="1" x14ac:dyDescent="0.25">
      <c r="B1201" s="13"/>
      <c r="C1201" s="13"/>
      <c r="D1201" s="13"/>
      <c r="E1201" s="13"/>
      <c r="F1201" s="13"/>
      <c r="G1201" s="13"/>
      <c r="H1201" s="13"/>
      <c r="I1201" s="13"/>
      <c r="J1201" s="13"/>
      <c r="K1201" s="13"/>
      <c r="L1201" s="13"/>
      <c r="M1201" s="13"/>
      <c r="N1201" s="13"/>
      <c r="O1201" s="13"/>
      <c r="P1201" s="13"/>
      <c r="Q1201" s="13"/>
      <c r="R1201" s="13"/>
      <c r="S1201" s="13"/>
      <c r="T1201" s="13"/>
      <c r="U1201" s="13"/>
      <c r="V1201" s="13"/>
    </row>
    <row r="1202" spans="2:22" s="69" customFormat="1" x14ac:dyDescent="0.25">
      <c r="B1202" s="13"/>
      <c r="C1202" s="13"/>
      <c r="D1202" s="13"/>
      <c r="E1202" s="13"/>
      <c r="F1202" s="13"/>
      <c r="G1202" s="13"/>
      <c r="H1202" s="13"/>
      <c r="I1202" s="13"/>
      <c r="J1202" s="13"/>
      <c r="K1202" s="13"/>
      <c r="L1202" s="13"/>
      <c r="M1202" s="13"/>
      <c r="N1202" s="13"/>
      <c r="O1202" s="13"/>
      <c r="P1202" s="13"/>
      <c r="Q1202" s="13"/>
      <c r="R1202" s="13"/>
      <c r="S1202" s="13"/>
      <c r="T1202" s="13"/>
      <c r="U1202" s="13"/>
      <c r="V1202" s="13"/>
    </row>
    <row r="1203" spans="2:22" s="69" customFormat="1" x14ac:dyDescent="0.25">
      <c r="B1203" s="13"/>
      <c r="C1203" s="13"/>
      <c r="D1203" s="13"/>
      <c r="E1203" s="13"/>
      <c r="F1203" s="13"/>
      <c r="G1203" s="13"/>
      <c r="H1203" s="13"/>
      <c r="I1203" s="13"/>
      <c r="J1203" s="13"/>
      <c r="K1203" s="13"/>
      <c r="L1203" s="13"/>
      <c r="M1203" s="13"/>
      <c r="N1203" s="13"/>
      <c r="O1203" s="13"/>
      <c r="P1203" s="13"/>
      <c r="Q1203" s="13"/>
      <c r="R1203" s="13"/>
      <c r="S1203" s="13"/>
      <c r="T1203" s="13"/>
      <c r="U1203" s="13"/>
      <c r="V1203" s="13"/>
    </row>
    <row r="1204" spans="2:22" s="69" customFormat="1" x14ac:dyDescent="0.25">
      <c r="B1204" s="13"/>
      <c r="C1204" s="13"/>
      <c r="D1204" s="13"/>
      <c r="E1204" s="13"/>
      <c r="F1204" s="13"/>
      <c r="G1204" s="13"/>
      <c r="H1204" s="13"/>
      <c r="I1204" s="13"/>
      <c r="J1204" s="13"/>
      <c r="K1204" s="13"/>
      <c r="L1204" s="13"/>
      <c r="M1204" s="13"/>
      <c r="N1204" s="13"/>
      <c r="O1204" s="13"/>
      <c r="P1204" s="13"/>
      <c r="Q1204" s="13"/>
      <c r="R1204" s="13"/>
      <c r="S1204" s="13"/>
      <c r="T1204" s="13"/>
      <c r="U1204" s="13"/>
      <c r="V1204" s="13"/>
    </row>
    <row r="1205" spans="2:22" s="69" customFormat="1" x14ac:dyDescent="0.25">
      <c r="B1205" s="13"/>
      <c r="C1205" s="13"/>
      <c r="D1205" s="13"/>
      <c r="E1205" s="13"/>
      <c r="F1205" s="13"/>
      <c r="G1205" s="13"/>
      <c r="H1205" s="13"/>
      <c r="I1205" s="13"/>
      <c r="J1205" s="13"/>
      <c r="K1205" s="13"/>
      <c r="L1205" s="13"/>
      <c r="M1205" s="13"/>
      <c r="N1205" s="13"/>
      <c r="O1205" s="13"/>
      <c r="P1205" s="13"/>
      <c r="Q1205" s="13"/>
      <c r="R1205" s="13"/>
      <c r="S1205" s="13"/>
      <c r="T1205" s="13"/>
      <c r="U1205" s="13"/>
      <c r="V1205" s="13"/>
    </row>
    <row r="1206" spans="2:22" s="69" customFormat="1" x14ac:dyDescent="0.25">
      <c r="B1206" s="13"/>
      <c r="C1206" s="13"/>
      <c r="D1206" s="13"/>
      <c r="E1206" s="13"/>
      <c r="F1206" s="13"/>
      <c r="G1206" s="13"/>
      <c r="H1206" s="13"/>
      <c r="I1206" s="13"/>
      <c r="J1206" s="13"/>
      <c r="K1206" s="13"/>
      <c r="L1206" s="13"/>
      <c r="M1206" s="13"/>
      <c r="N1206" s="13"/>
      <c r="O1206" s="13"/>
      <c r="P1206" s="13"/>
      <c r="Q1206" s="13"/>
      <c r="R1206" s="13"/>
      <c r="S1206" s="13"/>
      <c r="T1206" s="13"/>
      <c r="U1206" s="13"/>
      <c r="V1206" s="13"/>
    </row>
    <row r="1207" spans="2:22" s="69" customFormat="1" x14ac:dyDescent="0.25">
      <c r="B1207" s="13"/>
      <c r="C1207" s="13"/>
      <c r="D1207" s="13"/>
      <c r="E1207" s="13"/>
      <c r="F1207" s="13"/>
      <c r="G1207" s="13"/>
      <c r="H1207" s="13"/>
      <c r="I1207" s="13"/>
      <c r="J1207" s="13"/>
      <c r="K1207" s="13"/>
      <c r="L1207" s="13"/>
      <c r="M1207" s="13"/>
      <c r="N1207" s="13"/>
      <c r="O1207" s="13"/>
      <c r="P1207" s="13"/>
      <c r="Q1207" s="13"/>
      <c r="R1207" s="13"/>
      <c r="S1207" s="13"/>
      <c r="T1207" s="13"/>
      <c r="U1207" s="13"/>
      <c r="V1207" s="13"/>
    </row>
    <row r="1208" spans="2:22" s="69" customFormat="1" x14ac:dyDescent="0.25">
      <c r="B1208" s="13"/>
      <c r="C1208" s="13"/>
      <c r="D1208" s="13"/>
      <c r="E1208" s="13"/>
      <c r="F1208" s="13"/>
      <c r="G1208" s="13"/>
      <c r="H1208" s="13"/>
      <c r="I1208" s="13"/>
      <c r="J1208" s="13"/>
      <c r="K1208" s="13"/>
      <c r="L1208" s="13"/>
      <c r="M1208" s="13"/>
      <c r="N1208" s="13"/>
      <c r="O1208" s="13"/>
      <c r="P1208" s="13"/>
      <c r="Q1208" s="13"/>
      <c r="R1208" s="13"/>
      <c r="S1208" s="13"/>
      <c r="T1208" s="13"/>
      <c r="U1208" s="13"/>
      <c r="V1208" s="13"/>
    </row>
    <row r="1209" spans="2:22" s="69" customFormat="1" x14ac:dyDescent="0.25">
      <c r="B1209" s="13"/>
      <c r="C1209" s="13"/>
      <c r="D1209" s="13"/>
      <c r="E1209" s="13"/>
      <c r="F1209" s="13"/>
      <c r="G1209" s="13"/>
      <c r="H1209" s="13"/>
      <c r="I1209" s="13"/>
      <c r="J1209" s="13"/>
      <c r="K1209" s="13"/>
      <c r="L1209" s="13"/>
      <c r="M1209" s="13"/>
      <c r="N1209" s="13"/>
      <c r="O1209" s="13"/>
      <c r="P1209" s="13"/>
      <c r="Q1209" s="13"/>
      <c r="R1209" s="13"/>
      <c r="S1209" s="13"/>
      <c r="T1209" s="13"/>
      <c r="U1209" s="13"/>
      <c r="V1209" s="13"/>
    </row>
    <row r="1210" spans="2:22" s="69" customFormat="1" x14ac:dyDescent="0.25">
      <c r="B1210" s="13"/>
      <c r="C1210" s="13"/>
      <c r="D1210" s="13"/>
      <c r="E1210" s="13"/>
      <c r="F1210" s="13"/>
      <c r="G1210" s="13"/>
      <c r="H1210" s="13"/>
      <c r="I1210" s="13"/>
      <c r="J1210" s="13"/>
      <c r="K1210" s="13"/>
      <c r="L1210" s="13"/>
      <c r="M1210" s="13"/>
      <c r="N1210" s="13"/>
      <c r="O1210" s="13"/>
      <c r="P1210" s="13"/>
      <c r="Q1210" s="13"/>
      <c r="R1210" s="13"/>
      <c r="S1210" s="13"/>
      <c r="T1210" s="13"/>
      <c r="U1210" s="13"/>
      <c r="V1210" s="13"/>
    </row>
    <row r="1211" spans="2:22" s="69" customFormat="1" x14ac:dyDescent="0.25">
      <c r="B1211" s="13"/>
      <c r="C1211" s="13"/>
      <c r="D1211" s="13"/>
      <c r="E1211" s="13"/>
      <c r="F1211" s="13"/>
      <c r="G1211" s="13"/>
      <c r="H1211" s="13"/>
      <c r="I1211" s="13"/>
      <c r="J1211" s="13"/>
      <c r="K1211" s="13"/>
      <c r="L1211" s="13"/>
      <c r="M1211" s="13"/>
      <c r="N1211" s="13"/>
      <c r="O1211" s="13"/>
      <c r="P1211" s="13"/>
      <c r="Q1211" s="13"/>
      <c r="R1211" s="13"/>
      <c r="S1211" s="13"/>
      <c r="T1211" s="13"/>
      <c r="U1211" s="13"/>
      <c r="V1211" s="13"/>
    </row>
    <row r="1212" spans="2:22" s="69" customFormat="1" x14ac:dyDescent="0.25">
      <c r="B1212" s="13"/>
      <c r="C1212" s="13"/>
      <c r="D1212" s="13"/>
      <c r="E1212" s="13"/>
      <c r="F1212" s="13"/>
      <c r="G1212" s="13"/>
      <c r="H1212" s="13"/>
      <c r="I1212" s="13"/>
      <c r="J1212" s="13"/>
      <c r="K1212" s="13"/>
      <c r="L1212" s="13"/>
      <c r="M1212" s="13"/>
      <c r="N1212" s="13"/>
      <c r="O1212" s="13"/>
      <c r="P1212" s="13"/>
      <c r="Q1212" s="13"/>
      <c r="R1212" s="13"/>
      <c r="S1212" s="13"/>
      <c r="T1212" s="13"/>
      <c r="U1212" s="13"/>
      <c r="V1212" s="13"/>
    </row>
    <row r="1213" spans="2:22" s="69" customFormat="1" x14ac:dyDescent="0.25">
      <c r="B1213" s="13"/>
      <c r="C1213" s="13"/>
      <c r="D1213" s="13"/>
      <c r="E1213" s="13"/>
      <c r="F1213" s="13"/>
      <c r="G1213" s="13"/>
      <c r="H1213" s="13"/>
      <c r="I1213" s="13"/>
      <c r="J1213" s="13"/>
      <c r="K1213" s="13"/>
      <c r="L1213" s="13"/>
      <c r="M1213" s="13"/>
      <c r="N1213" s="13"/>
      <c r="O1213" s="13"/>
      <c r="P1213" s="13"/>
      <c r="Q1213" s="13"/>
      <c r="R1213" s="13"/>
      <c r="S1213" s="13"/>
      <c r="T1213" s="13"/>
      <c r="U1213" s="13"/>
      <c r="V1213" s="13"/>
    </row>
    <row r="1214" spans="2:22" s="69" customFormat="1" x14ac:dyDescent="0.25">
      <c r="B1214" s="13"/>
      <c r="C1214" s="13"/>
      <c r="D1214" s="13"/>
      <c r="E1214" s="13"/>
      <c r="F1214" s="13"/>
      <c r="G1214" s="13"/>
      <c r="H1214" s="13"/>
      <c r="I1214" s="13"/>
      <c r="J1214" s="13"/>
      <c r="K1214" s="13"/>
      <c r="L1214" s="13"/>
      <c r="M1214" s="13"/>
      <c r="N1214" s="13"/>
      <c r="O1214" s="13"/>
      <c r="P1214" s="13"/>
      <c r="Q1214" s="13"/>
      <c r="R1214" s="13"/>
      <c r="S1214" s="13"/>
      <c r="T1214" s="13"/>
      <c r="U1214" s="13"/>
      <c r="V1214" s="13"/>
    </row>
    <row r="1215" spans="2:22" s="69" customFormat="1" x14ac:dyDescent="0.25">
      <c r="B1215" s="13"/>
      <c r="C1215" s="13"/>
      <c r="D1215" s="13"/>
      <c r="E1215" s="13"/>
      <c r="F1215" s="13"/>
      <c r="G1215" s="13"/>
      <c r="H1215" s="13"/>
      <c r="I1215" s="13"/>
      <c r="J1215" s="13"/>
      <c r="K1215" s="13"/>
      <c r="L1215" s="13"/>
      <c r="M1215" s="13"/>
      <c r="N1215" s="13"/>
      <c r="O1215" s="13"/>
      <c r="P1215" s="13"/>
      <c r="Q1215" s="13"/>
      <c r="R1215" s="13"/>
      <c r="S1215" s="13"/>
      <c r="T1215" s="13"/>
      <c r="U1215" s="13"/>
      <c r="V1215" s="13"/>
    </row>
    <row r="1216" spans="2:22" s="69" customFormat="1" x14ac:dyDescent="0.25">
      <c r="B1216" s="13"/>
      <c r="C1216" s="13"/>
      <c r="D1216" s="13"/>
      <c r="E1216" s="13"/>
      <c r="F1216" s="13"/>
      <c r="G1216" s="13"/>
      <c r="H1216" s="13"/>
      <c r="I1216" s="13"/>
      <c r="J1216" s="13"/>
      <c r="K1216" s="13"/>
      <c r="L1216" s="13"/>
      <c r="M1216" s="13"/>
      <c r="N1216" s="13"/>
      <c r="O1216" s="13"/>
      <c r="P1216" s="13"/>
      <c r="Q1216" s="13"/>
      <c r="R1216" s="13"/>
      <c r="S1216" s="13"/>
      <c r="T1216" s="13"/>
      <c r="U1216" s="13"/>
      <c r="V1216" s="13"/>
    </row>
    <row r="1217" spans="2:22" s="69" customFormat="1" x14ac:dyDescent="0.25">
      <c r="B1217" s="13"/>
      <c r="C1217" s="13"/>
      <c r="D1217" s="13"/>
      <c r="E1217" s="13"/>
      <c r="F1217" s="13"/>
      <c r="G1217" s="13"/>
      <c r="H1217" s="13"/>
      <c r="I1217" s="13"/>
      <c r="J1217" s="13"/>
      <c r="K1217" s="13"/>
      <c r="L1217" s="13"/>
      <c r="M1217" s="13"/>
      <c r="N1217" s="13"/>
      <c r="O1217" s="13"/>
      <c r="P1217" s="13"/>
      <c r="Q1217" s="13"/>
      <c r="R1217" s="13"/>
      <c r="S1217" s="13"/>
      <c r="T1217" s="13"/>
      <c r="U1217" s="13"/>
      <c r="V1217" s="13"/>
    </row>
    <row r="1218" spans="2:22" s="69" customFormat="1" x14ac:dyDescent="0.25">
      <c r="B1218" s="13"/>
      <c r="C1218" s="13"/>
      <c r="D1218" s="13"/>
      <c r="E1218" s="13"/>
      <c r="F1218" s="13"/>
      <c r="G1218" s="13"/>
      <c r="H1218" s="13"/>
      <c r="I1218" s="13"/>
      <c r="J1218" s="13"/>
      <c r="K1218" s="13"/>
      <c r="L1218" s="13"/>
      <c r="M1218" s="13"/>
      <c r="N1218" s="13"/>
      <c r="O1218" s="13"/>
      <c r="P1218" s="13"/>
      <c r="Q1218" s="13"/>
      <c r="R1218" s="13"/>
      <c r="S1218" s="13"/>
      <c r="T1218" s="13"/>
      <c r="U1218" s="13"/>
      <c r="V1218" s="13"/>
    </row>
    <row r="1219" spans="2:22" s="69" customFormat="1" x14ac:dyDescent="0.25">
      <c r="B1219" s="13"/>
      <c r="C1219" s="13"/>
      <c r="D1219" s="13"/>
      <c r="E1219" s="13"/>
      <c r="F1219" s="13"/>
      <c r="G1219" s="13"/>
      <c r="H1219" s="13"/>
      <c r="I1219" s="13"/>
      <c r="J1219" s="13"/>
      <c r="K1219" s="13"/>
      <c r="L1219" s="13"/>
      <c r="M1219" s="13"/>
      <c r="N1219" s="13"/>
      <c r="O1219" s="13"/>
      <c r="P1219" s="13"/>
      <c r="Q1219" s="13"/>
      <c r="R1219" s="13"/>
      <c r="S1219" s="13"/>
      <c r="T1219" s="13"/>
      <c r="U1219" s="13"/>
      <c r="V1219" s="13"/>
    </row>
    <row r="1220" spans="2:22" s="69" customFormat="1" x14ac:dyDescent="0.25">
      <c r="B1220" s="13"/>
      <c r="C1220" s="13"/>
      <c r="D1220" s="13"/>
      <c r="E1220" s="13"/>
      <c r="F1220" s="13"/>
      <c r="G1220" s="13"/>
      <c r="H1220" s="13"/>
      <c r="I1220" s="13"/>
      <c r="J1220" s="13"/>
      <c r="K1220" s="13"/>
      <c r="L1220" s="13"/>
      <c r="M1220" s="13"/>
      <c r="N1220" s="13"/>
      <c r="O1220" s="13"/>
      <c r="P1220" s="13"/>
      <c r="Q1220" s="13"/>
      <c r="R1220" s="13"/>
      <c r="S1220" s="13"/>
      <c r="T1220" s="13"/>
      <c r="U1220" s="13"/>
      <c r="V1220" s="13"/>
    </row>
    <row r="1221" spans="2:22" s="69" customFormat="1" x14ac:dyDescent="0.25">
      <c r="B1221" s="13"/>
      <c r="C1221" s="13"/>
      <c r="D1221" s="13"/>
      <c r="E1221" s="13"/>
      <c r="F1221" s="13"/>
      <c r="G1221" s="13"/>
      <c r="H1221" s="13"/>
      <c r="I1221" s="13"/>
      <c r="J1221" s="13"/>
      <c r="K1221" s="13"/>
      <c r="L1221" s="13"/>
      <c r="M1221" s="13"/>
      <c r="N1221" s="13"/>
      <c r="O1221" s="13"/>
      <c r="P1221" s="13"/>
      <c r="Q1221" s="13"/>
      <c r="R1221" s="13"/>
      <c r="S1221" s="13"/>
      <c r="T1221" s="13"/>
      <c r="U1221" s="13"/>
      <c r="V1221" s="13"/>
    </row>
    <row r="1222" spans="2:22" s="69" customFormat="1" x14ac:dyDescent="0.25">
      <c r="B1222" s="13"/>
      <c r="C1222" s="13"/>
      <c r="D1222" s="13"/>
      <c r="E1222" s="13"/>
      <c r="F1222" s="13"/>
      <c r="G1222" s="13"/>
      <c r="H1222" s="13"/>
      <c r="I1222" s="13"/>
      <c r="J1222" s="13"/>
      <c r="K1222" s="13"/>
      <c r="L1222" s="13"/>
      <c r="M1222" s="13"/>
      <c r="N1222" s="13"/>
      <c r="O1222" s="13"/>
      <c r="P1222" s="13"/>
      <c r="Q1222" s="13"/>
      <c r="R1222" s="13"/>
      <c r="S1222" s="13"/>
      <c r="T1222" s="13"/>
      <c r="U1222" s="13"/>
      <c r="V1222" s="13"/>
    </row>
    <row r="1223" spans="2:22" s="69" customFormat="1" x14ac:dyDescent="0.25">
      <c r="B1223" s="13"/>
      <c r="C1223" s="13"/>
      <c r="D1223" s="13"/>
      <c r="E1223" s="13"/>
      <c r="F1223" s="13"/>
      <c r="G1223" s="13"/>
      <c r="H1223" s="13"/>
      <c r="I1223" s="13"/>
      <c r="J1223" s="13"/>
      <c r="K1223" s="13"/>
      <c r="L1223" s="13"/>
      <c r="M1223" s="13"/>
      <c r="N1223" s="13"/>
      <c r="O1223" s="13"/>
      <c r="P1223" s="13"/>
      <c r="Q1223" s="13"/>
      <c r="R1223" s="13"/>
      <c r="S1223" s="13"/>
      <c r="T1223" s="13"/>
      <c r="U1223" s="13"/>
      <c r="V1223" s="13"/>
    </row>
    <row r="1224" spans="2:22" s="69" customFormat="1" x14ac:dyDescent="0.25">
      <c r="B1224" s="13"/>
      <c r="C1224" s="13"/>
      <c r="D1224" s="13"/>
      <c r="E1224" s="13"/>
      <c r="F1224" s="13"/>
      <c r="G1224" s="13"/>
      <c r="H1224" s="13"/>
      <c r="I1224" s="13"/>
      <c r="J1224" s="13"/>
      <c r="K1224" s="13"/>
      <c r="L1224" s="13"/>
      <c r="M1224" s="13"/>
      <c r="N1224" s="13"/>
      <c r="O1224" s="13"/>
      <c r="P1224" s="13"/>
      <c r="Q1224" s="13"/>
      <c r="R1224" s="13"/>
      <c r="S1224" s="13"/>
      <c r="T1224" s="13"/>
      <c r="U1224" s="13"/>
      <c r="V1224" s="13"/>
    </row>
    <row r="1225" spans="2:22" s="69" customFormat="1" x14ac:dyDescent="0.25">
      <c r="B1225" s="13"/>
      <c r="C1225" s="13"/>
      <c r="D1225" s="13"/>
      <c r="E1225" s="13"/>
      <c r="F1225" s="13"/>
      <c r="G1225" s="13"/>
      <c r="H1225" s="13"/>
      <c r="I1225" s="13"/>
      <c r="J1225" s="13"/>
      <c r="K1225" s="13"/>
      <c r="L1225" s="13"/>
      <c r="M1225" s="13"/>
      <c r="N1225" s="13"/>
      <c r="O1225" s="13"/>
      <c r="P1225" s="13"/>
      <c r="Q1225" s="13"/>
      <c r="R1225" s="13"/>
      <c r="S1225" s="13"/>
      <c r="T1225" s="13"/>
      <c r="U1225" s="13"/>
      <c r="V1225" s="13"/>
    </row>
    <row r="1226" spans="2:22" s="69" customFormat="1" x14ac:dyDescent="0.25">
      <c r="B1226" s="13"/>
      <c r="C1226" s="13"/>
      <c r="D1226" s="13"/>
      <c r="E1226" s="13"/>
      <c r="F1226" s="13"/>
      <c r="G1226" s="13"/>
      <c r="H1226" s="13"/>
      <c r="I1226" s="13"/>
      <c r="J1226" s="13"/>
      <c r="K1226" s="13"/>
      <c r="L1226" s="13"/>
      <c r="M1226" s="13"/>
      <c r="N1226" s="13"/>
      <c r="O1226" s="13"/>
      <c r="P1226" s="13"/>
      <c r="Q1226" s="13"/>
      <c r="R1226" s="13"/>
      <c r="S1226" s="13"/>
      <c r="T1226" s="13"/>
      <c r="U1226" s="13"/>
      <c r="V1226" s="13"/>
    </row>
    <row r="1227" spans="2:22" s="69" customFormat="1" x14ac:dyDescent="0.25">
      <c r="B1227" s="13"/>
      <c r="C1227" s="13"/>
      <c r="D1227" s="13"/>
      <c r="E1227" s="13"/>
      <c r="F1227" s="13"/>
      <c r="G1227" s="13"/>
      <c r="H1227" s="13"/>
      <c r="I1227" s="13"/>
      <c r="J1227" s="13"/>
      <c r="K1227" s="13"/>
      <c r="L1227" s="13"/>
      <c r="M1227" s="13"/>
      <c r="N1227" s="13"/>
      <c r="O1227" s="13"/>
      <c r="P1227" s="13"/>
      <c r="Q1227" s="13"/>
      <c r="R1227" s="13"/>
      <c r="S1227" s="13"/>
      <c r="T1227" s="13"/>
      <c r="U1227" s="13"/>
      <c r="V1227" s="13"/>
    </row>
    <row r="1228" spans="2:22" s="69" customFormat="1" x14ac:dyDescent="0.25">
      <c r="B1228" s="13"/>
      <c r="C1228" s="13"/>
      <c r="D1228" s="13"/>
      <c r="E1228" s="13"/>
      <c r="F1228" s="13"/>
      <c r="G1228" s="13"/>
      <c r="H1228" s="13"/>
      <c r="I1228" s="13"/>
      <c r="J1228" s="13"/>
      <c r="K1228" s="13"/>
      <c r="L1228" s="13"/>
      <c r="M1228" s="13"/>
      <c r="N1228" s="13"/>
      <c r="O1228" s="13"/>
      <c r="P1228" s="13"/>
      <c r="Q1228" s="13"/>
      <c r="R1228" s="13"/>
      <c r="S1228" s="13"/>
      <c r="T1228" s="13"/>
      <c r="U1228" s="13"/>
      <c r="V1228" s="13"/>
    </row>
    <row r="1229" spans="2:22" s="69" customFormat="1" x14ac:dyDescent="0.25">
      <c r="B1229" s="13"/>
      <c r="C1229" s="13"/>
      <c r="D1229" s="13"/>
      <c r="E1229" s="13"/>
      <c r="F1229" s="13"/>
      <c r="G1229" s="13"/>
      <c r="H1229" s="13"/>
      <c r="I1229" s="13"/>
      <c r="J1229" s="13"/>
      <c r="K1229" s="13"/>
      <c r="L1229" s="13"/>
      <c r="M1229" s="13"/>
      <c r="N1229" s="13"/>
      <c r="O1229" s="13"/>
      <c r="P1229" s="13"/>
      <c r="Q1229" s="13"/>
      <c r="R1229" s="13"/>
      <c r="S1229" s="13"/>
      <c r="T1229" s="13"/>
      <c r="U1229" s="13"/>
      <c r="V1229" s="13"/>
    </row>
    <row r="1230" spans="2:22" s="69" customFormat="1" x14ac:dyDescent="0.25">
      <c r="B1230" s="13"/>
      <c r="C1230" s="13"/>
      <c r="D1230" s="13"/>
      <c r="E1230" s="13"/>
      <c r="F1230" s="13"/>
      <c r="G1230" s="13"/>
      <c r="H1230" s="13"/>
      <c r="I1230" s="13"/>
      <c r="J1230" s="13"/>
      <c r="K1230" s="13"/>
      <c r="L1230" s="13"/>
      <c r="M1230" s="13"/>
      <c r="N1230" s="13"/>
      <c r="O1230" s="13"/>
      <c r="P1230" s="13"/>
      <c r="Q1230" s="13"/>
      <c r="R1230" s="13"/>
      <c r="S1230" s="13"/>
      <c r="T1230" s="13"/>
      <c r="U1230" s="13"/>
      <c r="V1230" s="13"/>
    </row>
    <row r="1231" spans="2:22" s="69" customFormat="1" x14ac:dyDescent="0.25">
      <c r="B1231" s="13"/>
      <c r="C1231" s="13"/>
      <c r="D1231" s="13"/>
      <c r="E1231" s="13"/>
      <c r="F1231" s="13"/>
      <c r="G1231" s="13"/>
      <c r="H1231" s="13"/>
      <c r="I1231" s="13"/>
      <c r="J1231" s="13"/>
      <c r="K1231" s="13"/>
      <c r="L1231" s="13"/>
      <c r="M1231" s="13"/>
      <c r="N1231" s="13"/>
      <c r="O1231" s="13"/>
      <c r="P1231" s="13"/>
      <c r="Q1231" s="13"/>
      <c r="R1231" s="13"/>
      <c r="S1231" s="13"/>
      <c r="T1231" s="13"/>
      <c r="U1231" s="13"/>
      <c r="V1231" s="13"/>
    </row>
    <row r="1232" spans="2:22" s="69" customFormat="1" x14ac:dyDescent="0.25">
      <c r="B1232" s="13"/>
      <c r="C1232" s="13"/>
      <c r="D1232" s="13"/>
      <c r="E1232" s="13"/>
      <c r="F1232" s="13"/>
      <c r="G1232" s="13"/>
      <c r="H1232" s="13"/>
      <c r="I1232" s="13"/>
      <c r="J1232" s="13"/>
      <c r="K1232" s="13"/>
      <c r="L1232" s="13"/>
      <c r="M1232" s="13"/>
      <c r="N1232" s="13"/>
      <c r="O1232" s="13"/>
      <c r="P1232" s="13"/>
      <c r="Q1232" s="13"/>
      <c r="R1232" s="13"/>
      <c r="S1232" s="13"/>
      <c r="T1232" s="13"/>
      <c r="U1232" s="13"/>
      <c r="V1232" s="13"/>
    </row>
    <row r="1233" spans="2:22" s="69" customFormat="1" x14ac:dyDescent="0.25">
      <c r="B1233" s="13"/>
      <c r="C1233" s="13"/>
      <c r="D1233" s="13"/>
      <c r="E1233" s="13"/>
      <c r="F1233" s="13"/>
      <c r="G1233" s="13"/>
      <c r="H1233" s="13"/>
      <c r="I1233" s="13"/>
      <c r="J1233" s="13"/>
      <c r="K1233" s="13"/>
      <c r="L1233" s="13"/>
      <c r="M1233" s="13"/>
      <c r="N1233" s="13"/>
      <c r="O1233" s="13"/>
      <c r="P1233" s="13"/>
      <c r="Q1233" s="13"/>
      <c r="R1233" s="13"/>
      <c r="S1233" s="13"/>
      <c r="T1233" s="13"/>
      <c r="U1233" s="13"/>
      <c r="V1233" s="13"/>
    </row>
    <row r="1234" spans="2:22" s="69" customFormat="1" x14ac:dyDescent="0.25">
      <c r="B1234" s="13"/>
      <c r="C1234" s="13"/>
      <c r="D1234" s="13"/>
      <c r="E1234" s="13"/>
      <c r="F1234" s="13"/>
      <c r="G1234" s="13"/>
      <c r="H1234" s="13"/>
      <c r="I1234" s="13"/>
      <c r="J1234" s="13"/>
      <c r="K1234" s="13"/>
      <c r="L1234" s="13"/>
      <c r="M1234" s="13"/>
      <c r="N1234" s="13"/>
      <c r="O1234" s="13"/>
      <c r="P1234" s="13"/>
      <c r="Q1234" s="13"/>
      <c r="R1234" s="13"/>
      <c r="S1234" s="13"/>
      <c r="T1234" s="13"/>
      <c r="U1234" s="13"/>
      <c r="V1234" s="13"/>
    </row>
    <row r="1235" spans="2:22" s="69" customFormat="1" x14ac:dyDescent="0.25">
      <c r="B1235" s="13"/>
      <c r="C1235" s="13"/>
      <c r="D1235" s="13"/>
      <c r="E1235" s="13"/>
      <c r="F1235" s="13"/>
      <c r="G1235" s="13"/>
      <c r="H1235" s="13"/>
      <c r="I1235" s="13"/>
      <c r="J1235" s="13"/>
      <c r="K1235" s="13"/>
      <c r="L1235" s="13"/>
      <c r="M1235" s="13"/>
      <c r="N1235" s="13"/>
      <c r="O1235" s="13"/>
      <c r="P1235" s="13"/>
      <c r="Q1235" s="13"/>
      <c r="R1235" s="13"/>
      <c r="S1235" s="13"/>
      <c r="T1235" s="13"/>
      <c r="U1235" s="13"/>
      <c r="V1235" s="13"/>
    </row>
    <row r="1236" spans="2:22" s="69" customFormat="1" x14ac:dyDescent="0.25">
      <c r="B1236" s="13"/>
      <c r="C1236" s="13"/>
      <c r="D1236" s="13"/>
      <c r="E1236" s="13"/>
      <c r="F1236" s="13"/>
      <c r="G1236" s="13"/>
      <c r="H1236" s="13"/>
      <c r="I1236" s="13"/>
      <c r="J1236" s="13"/>
      <c r="K1236" s="13"/>
      <c r="L1236" s="13"/>
      <c r="M1236" s="13"/>
      <c r="N1236" s="13"/>
      <c r="O1236" s="13"/>
      <c r="P1236" s="13"/>
      <c r="Q1236" s="13"/>
      <c r="R1236" s="13"/>
      <c r="S1236" s="13"/>
      <c r="T1236" s="13"/>
      <c r="U1236" s="13"/>
      <c r="V1236" s="13"/>
    </row>
    <row r="1237" spans="2:22" s="69" customFormat="1" x14ac:dyDescent="0.25">
      <c r="B1237" s="13"/>
      <c r="C1237" s="13"/>
      <c r="D1237" s="13"/>
      <c r="E1237" s="13"/>
      <c r="F1237" s="13"/>
      <c r="G1237" s="13"/>
      <c r="H1237" s="13"/>
      <c r="I1237" s="13"/>
      <c r="J1237" s="13"/>
      <c r="K1237" s="13"/>
      <c r="L1237" s="13"/>
      <c r="M1237" s="13"/>
      <c r="N1237" s="13"/>
      <c r="O1237" s="13"/>
      <c r="P1237" s="13"/>
      <c r="Q1237" s="13"/>
      <c r="R1237" s="13"/>
      <c r="S1237" s="13"/>
      <c r="T1237" s="13"/>
      <c r="U1237" s="13"/>
      <c r="V1237" s="13"/>
    </row>
    <row r="1238" spans="2:22" s="69" customFormat="1" x14ac:dyDescent="0.25">
      <c r="B1238" s="13"/>
      <c r="C1238" s="13"/>
      <c r="D1238" s="13"/>
      <c r="E1238" s="13"/>
      <c r="F1238" s="13"/>
      <c r="G1238" s="13"/>
      <c r="H1238" s="13"/>
      <c r="I1238" s="13"/>
      <c r="J1238" s="13"/>
      <c r="K1238" s="13"/>
      <c r="L1238" s="13"/>
      <c r="M1238" s="13"/>
      <c r="N1238" s="13"/>
      <c r="O1238" s="13"/>
      <c r="P1238" s="13"/>
      <c r="Q1238" s="13"/>
      <c r="R1238" s="13"/>
      <c r="S1238" s="13"/>
      <c r="T1238" s="13"/>
      <c r="U1238" s="13"/>
      <c r="V1238" s="13"/>
    </row>
    <row r="1239" spans="2:22" s="69" customFormat="1" x14ac:dyDescent="0.25">
      <c r="B1239" s="13"/>
      <c r="C1239" s="13"/>
      <c r="D1239" s="13"/>
      <c r="E1239" s="13"/>
      <c r="F1239" s="13"/>
      <c r="G1239" s="13"/>
      <c r="H1239" s="13"/>
      <c r="I1239" s="13"/>
      <c r="J1239" s="13"/>
      <c r="K1239" s="13"/>
      <c r="L1239" s="13"/>
      <c r="M1239" s="13"/>
      <c r="N1239" s="13"/>
      <c r="O1239" s="13"/>
      <c r="P1239" s="13"/>
      <c r="Q1239" s="13"/>
      <c r="R1239" s="13"/>
      <c r="S1239" s="13"/>
      <c r="T1239" s="13"/>
      <c r="U1239" s="13"/>
      <c r="V1239" s="13"/>
    </row>
    <row r="1240" spans="2:22" s="69" customFormat="1" x14ac:dyDescent="0.25">
      <c r="B1240" s="13"/>
      <c r="C1240" s="13"/>
      <c r="D1240" s="13"/>
      <c r="E1240" s="13"/>
      <c r="F1240" s="13"/>
      <c r="G1240" s="13"/>
      <c r="H1240" s="13"/>
      <c r="I1240" s="13"/>
      <c r="J1240" s="13"/>
      <c r="K1240" s="13"/>
      <c r="L1240" s="13"/>
      <c r="M1240" s="13"/>
      <c r="N1240" s="13"/>
      <c r="O1240" s="13"/>
      <c r="P1240" s="13"/>
      <c r="Q1240" s="13"/>
      <c r="R1240" s="13"/>
      <c r="S1240" s="13"/>
      <c r="T1240" s="13"/>
      <c r="U1240" s="13"/>
      <c r="V1240" s="13"/>
    </row>
    <row r="1241" spans="2:22" s="69" customFormat="1" x14ac:dyDescent="0.25">
      <c r="B1241" s="13"/>
      <c r="C1241" s="13"/>
      <c r="D1241" s="13"/>
      <c r="E1241" s="13"/>
      <c r="F1241" s="13"/>
      <c r="G1241" s="13"/>
      <c r="H1241" s="13"/>
      <c r="I1241" s="13"/>
      <c r="J1241" s="13"/>
      <c r="K1241" s="13"/>
      <c r="L1241" s="13"/>
      <c r="M1241" s="13"/>
      <c r="N1241" s="13"/>
      <c r="O1241" s="13"/>
      <c r="P1241" s="13"/>
      <c r="Q1241" s="13"/>
      <c r="R1241" s="13"/>
      <c r="S1241" s="13"/>
      <c r="T1241" s="13"/>
      <c r="U1241" s="13"/>
      <c r="V1241" s="13"/>
    </row>
    <row r="1242" spans="2:22" s="69" customFormat="1" x14ac:dyDescent="0.25">
      <c r="B1242" s="13"/>
      <c r="C1242" s="13"/>
      <c r="D1242" s="13"/>
      <c r="E1242" s="13"/>
      <c r="F1242" s="13"/>
      <c r="G1242" s="13"/>
      <c r="H1242" s="13"/>
      <c r="I1242" s="13"/>
      <c r="J1242" s="13"/>
      <c r="K1242" s="13"/>
      <c r="L1242" s="13"/>
      <c r="M1242" s="13"/>
      <c r="N1242" s="13"/>
      <c r="O1242" s="13"/>
      <c r="P1242" s="13"/>
      <c r="Q1242" s="13"/>
      <c r="R1242" s="13"/>
      <c r="S1242" s="13"/>
      <c r="T1242" s="13"/>
      <c r="U1242" s="13"/>
      <c r="V1242" s="13"/>
    </row>
    <row r="1243" spans="2:22" s="69" customFormat="1" x14ac:dyDescent="0.25">
      <c r="B1243" s="13"/>
      <c r="C1243" s="13"/>
      <c r="D1243" s="13"/>
      <c r="E1243" s="13"/>
      <c r="F1243" s="13"/>
      <c r="G1243" s="13"/>
      <c r="H1243" s="13"/>
      <c r="I1243" s="13"/>
      <c r="J1243" s="13"/>
      <c r="K1243" s="13"/>
      <c r="L1243" s="13"/>
      <c r="M1243" s="13"/>
      <c r="N1243" s="13"/>
      <c r="O1243" s="13"/>
      <c r="P1243" s="13"/>
      <c r="Q1243" s="13"/>
      <c r="R1243" s="13"/>
      <c r="S1243" s="13"/>
      <c r="T1243" s="13"/>
      <c r="U1243" s="13"/>
      <c r="V1243" s="13"/>
    </row>
    <row r="1244" spans="2:22" s="69" customFormat="1" x14ac:dyDescent="0.25">
      <c r="B1244" s="13"/>
      <c r="C1244" s="13"/>
      <c r="D1244" s="13"/>
      <c r="E1244" s="13"/>
      <c r="F1244" s="13"/>
      <c r="G1244" s="13"/>
      <c r="H1244" s="13"/>
      <c r="I1244" s="13"/>
      <c r="J1244" s="13"/>
      <c r="K1244" s="13"/>
      <c r="L1244" s="13"/>
      <c r="M1244" s="13"/>
      <c r="N1244" s="13"/>
      <c r="O1244" s="13"/>
      <c r="P1244" s="13"/>
      <c r="Q1244" s="13"/>
      <c r="R1244" s="13"/>
      <c r="S1244" s="13"/>
      <c r="T1244" s="13"/>
      <c r="U1244" s="13"/>
      <c r="V1244" s="13"/>
    </row>
    <row r="1245" spans="2:22" s="69" customFormat="1" x14ac:dyDescent="0.25">
      <c r="B1245" s="13"/>
      <c r="C1245" s="13"/>
      <c r="D1245" s="13"/>
      <c r="E1245" s="13"/>
      <c r="F1245" s="13"/>
      <c r="G1245" s="13"/>
      <c r="H1245" s="13"/>
      <c r="I1245" s="13"/>
      <c r="J1245" s="13"/>
      <c r="K1245" s="13"/>
      <c r="L1245" s="13"/>
      <c r="M1245" s="13"/>
      <c r="N1245" s="13"/>
      <c r="O1245" s="13"/>
      <c r="P1245" s="13"/>
      <c r="Q1245" s="13"/>
      <c r="R1245" s="13"/>
      <c r="S1245" s="13"/>
      <c r="T1245" s="13"/>
      <c r="U1245" s="13"/>
      <c r="V1245" s="13"/>
    </row>
    <row r="1246" spans="2:22" s="69" customFormat="1" x14ac:dyDescent="0.25">
      <c r="B1246" s="13"/>
      <c r="C1246" s="13"/>
      <c r="D1246" s="13"/>
      <c r="E1246" s="13"/>
      <c r="F1246" s="13"/>
      <c r="G1246" s="13"/>
      <c r="H1246" s="13"/>
      <c r="I1246" s="13"/>
      <c r="J1246" s="13"/>
      <c r="K1246" s="13"/>
      <c r="L1246" s="13"/>
      <c r="M1246" s="13"/>
      <c r="N1246" s="13"/>
      <c r="O1246" s="13"/>
      <c r="P1246" s="13"/>
      <c r="Q1246" s="13"/>
      <c r="R1246" s="13"/>
      <c r="S1246" s="13"/>
      <c r="T1246" s="13"/>
      <c r="U1246" s="13"/>
      <c r="V1246" s="13"/>
    </row>
    <row r="1247" spans="2:22" s="69" customFormat="1" x14ac:dyDescent="0.25">
      <c r="B1247" s="13"/>
      <c r="C1247" s="13"/>
      <c r="D1247" s="13"/>
      <c r="E1247" s="13"/>
      <c r="F1247" s="13"/>
      <c r="G1247" s="13"/>
      <c r="H1247" s="13"/>
      <c r="I1247" s="13"/>
      <c r="J1247" s="13"/>
      <c r="K1247" s="13"/>
      <c r="L1247" s="13"/>
      <c r="M1247" s="13"/>
      <c r="N1247" s="13"/>
      <c r="O1247" s="13"/>
      <c r="P1247" s="13"/>
      <c r="Q1247" s="13"/>
      <c r="R1247" s="13"/>
      <c r="S1247" s="13"/>
      <c r="T1247" s="13"/>
      <c r="U1247" s="13"/>
      <c r="V1247" s="13"/>
    </row>
    <row r="1248" spans="2:22" s="69" customFormat="1" x14ac:dyDescent="0.25">
      <c r="B1248" s="13"/>
      <c r="C1248" s="13"/>
      <c r="D1248" s="13"/>
      <c r="E1248" s="13"/>
      <c r="F1248" s="13"/>
      <c r="G1248" s="13"/>
      <c r="H1248" s="13"/>
      <c r="I1248" s="13"/>
      <c r="J1248" s="13"/>
      <c r="K1248" s="13"/>
      <c r="L1248" s="13"/>
      <c r="M1248" s="13"/>
      <c r="N1248" s="13"/>
      <c r="O1248" s="13"/>
      <c r="P1248" s="13"/>
      <c r="Q1248" s="13"/>
      <c r="R1248" s="13"/>
      <c r="S1248" s="13"/>
      <c r="T1248" s="13"/>
      <c r="U1248" s="13"/>
      <c r="V1248" s="13"/>
    </row>
    <row r="1249" spans="2:22" s="69" customFormat="1" x14ac:dyDescent="0.25">
      <c r="B1249" s="13"/>
      <c r="C1249" s="13"/>
      <c r="D1249" s="13"/>
      <c r="E1249" s="13"/>
      <c r="F1249" s="13"/>
      <c r="G1249" s="13"/>
      <c r="H1249" s="13"/>
      <c r="I1249" s="13"/>
      <c r="J1249" s="13"/>
      <c r="K1249" s="13"/>
      <c r="L1249" s="13"/>
      <c r="M1249" s="13"/>
      <c r="N1249" s="13"/>
      <c r="O1249" s="13"/>
      <c r="P1249" s="13"/>
      <c r="Q1249" s="13"/>
      <c r="R1249" s="13"/>
      <c r="S1249" s="13"/>
      <c r="T1249" s="13"/>
      <c r="U1249" s="13"/>
      <c r="V1249" s="13"/>
    </row>
    <row r="1250" spans="2:22" s="69" customFormat="1" x14ac:dyDescent="0.25">
      <c r="B1250" s="13"/>
      <c r="C1250" s="13"/>
      <c r="D1250" s="13"/>
      <c r="E1250" s="13"/>
      <c r="F1250" s="13"/>
      <c r="G1250" s="13"/>
      <c r="H1250" s="13"/>
      <c r="I1250" s="13"/>
      <c r="J1250" s="13"/>
      <c r="K1250" s="13"/>
      <c r="L1250" s="13"/>
      <c r="M1250" s="13"/>
      <c r="N1250" s="13"/>
      <c r="O1250" s="13"/>
      <c r="P1250" s="13"/>
      <c r="Q1250" s="13"/>
      <c r="R1250" s="13"/>
      <c r="S1250" s="13"/>
      <c r="T1250" s="13"/>
      <c r="U1250" s="13"/>
      <c r="V1250" s="13"/>
    </row>
    <row r="1251" spans="2:22" s="69" customFormat="1" x14ac:dyDescent="0.25">
      <c r="B1251" s="13"/>
      <c r="C1251" s="13"/>
      <c r="D1251" s="13"/>
      <c r="E1251" s="13"/>
      <c r="F1251" s="13"/>
      <c r="G1251" s="13"/>
      <c r="H1251" s="13"/>
      <c r="I1251" s="13"/>
      <c r="J1251" s="13"/>
      <c r="K1251" s="13"/>
      <c r="L1251" s="13"/>
      <c r="M1251" s="13"/>
      <c r="N1251" s="13"/>
      <c r="O1251" s="13"/>
      <c r="P1251" s="13"/>
      <c r="Q1251" s="13"/>
      <c r="R1251" s="13"/>
      <c r="S1251" s="13"/>
      <c r="T1251" s="13"/>
      <c r="U1251" s="13"/>
      <c r="V1251" s="13"/>
    </row>
    <row r="1252" spans="2:22" s="69" customFormat="1" x14ac:dyDescent="0.25">
      <c r="B1252" s="13"/>
      <c r="C1252" s="13"/>
      <c r="D1252" s="13"/>
      <c r="E1252" s="13"/>
      <c r="F1252" s="13"/>
      <c r="G1252" s="13"/>
      <c r="H1252" s="13"/>
      <c r="I1252" s="13"/>
      <c r="J1252" s="13"/>
      <c r="K1252" s="13"/>
      <c r="L1252" s="13"/>
      <c r="M1252" s="13"/>
      <c r="N1252" s="13"/>
      <c r="O1252" s="13"/>
      <c r="P1252" s="13"/>
      <c r="Q1252" s="13"/>
      <c r="R1252" s="13"/>
      <c r="S1252" s="13"/>
      <c r="T1252" s="13"/>
      <c r="U1252" s="13"/>
      <c r="V1252" s="13"/>
    </row>
    <row r="1253" spans="2:22" s="69" customFormat="1" x14ac:dyDescent="0.25">
      <c r="B1253" s="13"/>
      <c r="C1253" s="13"/>
      <c r="D1253" s="13"/>
      <c r="E1253" s="13"/>
      <c r="F1253" s="13"/>
      <c r="G1253" s="13"/>
      <c r="H1253" s="13"/>
      <c r="I1253" s="13"/>
      <c r="J1253" s="13"/>
      <c r="K1253" s="13"/>
      <c r="L1253" s="13"/>
      <c r="M1253" s="13"/>
      <c r="N1253" s="13"/>
      <c r="O1253" s="13"/>
      <c r="P1253" s="13"/>
      <c r="Q1253" s="13"/>
      <c r="R1253" s="13"/>
      <c r="S1253" s="13"/>
      <c r="T1253" s="13"/>
      <c r="U1253" s="13"/>
      <c r="V1253" s="13"/>
    </row>
    <row r="1254" spans="2:22" s="69" customFormat="1" x14ac:dyDescent="0.25">
      <c r="B1254" s="13"/>
      <c r="C1254" s="13"/>
      <c r="D1254" s="13"/>
      <c r="E1254" s="13"/>
      <c r="F1254" s="13"/>
      <c r="G1254" s="13"/>
      <c r="H1254" s="13"/>
      <c r="I1254" s="13"/>
      <c r="J1254" s="13"/>
      <c r="K1254" s="13"/>
      <c r="L1254" s="13"/>
      <c r="M1254" s="13"/>
      <c r="N1254" s="13"/>
      <c r="O1254" s="13"/>
      <c r="P1254" s="13"/>
      <c r="Q1254" s="13"/>
      <c r="R1254" s="13"/>
      <c r="S1254" s="13"/>
      <c r="T1254" s="13"/>
      <c r="U1254" s="13"/>
      <c r="V1254" s="13"/>
    </row>
    <row r="1255" spans="2:22" s="69" customFormat="1" x14ac:dyDescent="0.25">
      <c r="B1255" s="13"/>
      <c r="C1255" s="13"/>
      <c r="D1255" s="13"/>
      <c r="E1255" s="13"/>
      <c r="F1255" s="13"/>
      <c r="G1255" s="13"/>
      <c r="H1255" s="13"/>
      <c r="I1255" s="13"/>
      <c r="J1255" s="13"/>
      <c r="K1255" s="13"/>
      <c r="L1255" s="13"/>
      <c r="M1255" s="13"/>
      <c r="N1255" s="13"/>
      <c r="O1255" s="13"/>
      <c r="P1255" s="13"/>
      <c r="Q1255" s="13"/>
      <c r="R1255" s="13"/>
      <c r="S1255" s="13"/>
      <c r="T1255" s="13"/>
      <c r="U1255" s="13"/>
      <c r="V1255" s="13"/>
    </row>
    <row r="1256" spans="2:22" s="69" customFormat="1" x14ac:dyDescent="0.25">
      <c r="B1256" s="13"/>
      <c r="C1256" s="13"/>
      <c r="D1256" s="13"/>
      <c r="E1256" s="13"/>
      <c r="F1256" s="13"/>
      <c r="G1256" s="13"/>
      <c r="H1256" s="13"/>
      <c r="I1256" s="13"/>
      <c r="J1256" s="13"/>
      <c r="K1256" s="13"/>
      <c r="L1256" s="13"/>
      <c r="M1256" s="13"/>
      <c r="N1256" s="13"/>
      <c r="O1256" s="13"/>
      <c r="P1256" s="13"/>
      <c r="Q1256" s="13"/>
      <c r="R1256" s="13"/>
      <c r="S1256" s="13"/>
      <c r="T1256" s="13"/>
      <c r="U1256" s="13"/>
      <c r="V1256" s="13"/>
    </row>
    <row r="1257" spans="2:22" s="69" customFormat="1" x14ac:dyDescent="0.25">
      <c r="B1257" s="13"/>
      <c r="C1257" s="13"/>
      <c r="D1257" s="13"/>
      <c r="E1257" s="13"/>
      <c r="F1257" s="13"/>
      <c r="G1257" s="13"/>
      <c r="H1257" s="13"/>
      <c r="I1257" s="13"/>
      <c r="J1257" s="13"/>
      <c r="K1257" s="13"/>
      <c r="L1257" s="13"/>
      <c r="M1257" s="13"/>
      <c r="N1257" s="13"/>
      <c r="O1257" s="13"/>
      <c r="P1257" s="13"/>
      <c r="Q1257" s="13"/>
      <c r="R1257" s="13"/>
      <c r="S1257" s="13"/>
      <c r="T1257" s="13"/>
      <c r="U1257" s="13"/>
      <c r="V1257" s="13"/>
    </row>
    <row r="1258" spans="2:22" s="69" customFormat="1" x14ac:dyDescent="0.25">
      <c r="B1258" s="13"/>
      <c r="C1258" s="13"/>
      <c r="D1258" s="13"/>
      <c r="E1258" s="13"/>
      <c r="F1258" s="13"/>
      <c r="G1258" s="13"/>
      <c r="H1258" s="13"/>
      <c r="I1258" s="13"/>
      <c r="J1258" s="13"/>
      <c r="K1258" s="13"/>
      <c r="L1258" s="13"/>
      <c r="M1258" s="13"/>
      <c r="N1258" s="13"/>
      <c r="O1258" s="13"/>
      <c r="P1258" s="13"/>
      <c r="Q1258" s="13"/>
      <c r="R1258" s="13"/>
      <c r="S1258" s="13"/>
      <c r="T1258" s="13"/>
      <c r="U1258" s="13"/>
      <c r="V1258" s="13"/>
    </row>
    <row r="1259" spans="2:22" s="69" customFormat="1" x14ac:dyDescent="0.25">
      <c r="B1259" s="13"/>
      <c r="C1259" s="13"/>
      <c r="D1259" s="13"/>
      <c r="E1259" s="13"/>
      <c r="F1259" s="13"/>
      <c r="G1259" s="13"/>
      <c r="H1259" s="13"/>
      <c r="I1259" s="13"/>
      <c r="J1259" s="13"/>
      <c r="K1259" s="13"/>
      <c r="L1259" s="13"/>
      <c r="M1259" s="13"/>
      <c r="N1259" s="13"/>
      <c r="O1259" s="13"/>
      <c r="P1259" s="13"/>
      <c r="Q1259" s="13"/>
      <c r="R1259" s="13"/>
      <c r="S1259" s="13"/>
      <c r="T1259" s="13"/>
      <c r="U1259" s="13"/>
      <c r="V1259" s="13"/>
    </row>
    <row r="1260" spans="2:22" s="69" customFormat="1" x14ac:dyDescent="0.25">
      <c r="B1260" s="13"/>
      <c r="C1260" s="13"/>
      <c r="D1260" s="13"/>
      <c r="E1260" s="13"/>
      <c r="F1260" s="13"/>
      <c r="G1260" s="13"/>
      <c r="H1260" s="13"/>
      <c r="I1260" s="13"/>
      <c r="J1260" s="13"/>
      <c r="K1260" s="13"/>
      <c r="L1260" s="13"/>
      <c r="M1260" s="13"/>
      <c r="N1260" s="13"/>
      <c r="O1260" s="13"/>
      <c r="P1260" s="13"/>
      <c r="Q1260" s="13"/>
      <c r="R1260" s="13"/>
      <c r="S1260" s="13"/>
      <c r="T1260" s="13"/>
      <c r="U1260" s="13"/>
      <c r="V1260" s="13"/>
    </row>
    <row r="1261" spans="2:22" s="69" customFormat="1" x14ac:dyDescent="0.25">
      <c r="B1261" s="13"/>
      <c r="C1261" s="13"/>
      <c r="D1261" s="13"/>
      <c r="E1261" s="13"/>
      <c r="F1261" s="13"/>
      <c r="G1261" s="13"/>
      <c r="H1261" s="13"/>
      <c r="I1261" s="13"/>
      <c r="J1261" s="13"/>
      <c r="K1261" s="13"/>
      <c r="L1261" s="13"/>
      <c r="M1261" s="13"/>
      <c r="N1261" s="13"/>
      <c r="O1261" s="13"/>
      <c r="P1261" s="13"/>
      <c r="Q1261" s="13"/>
      <c r="R1261" s="13"/>
      <c r="S1261" s="13"/>
      <c r="T1261" s="13"/>
      <c r="U1261" s="13"/>
      <c r="V1261" s="13"/>
    </row>
    <row r="1262" spans="2:22" s="69" customFormat="1" x14ac:dyDescent="0.25">
      <c r="B1262" s="13"/>
      <c r="C1262" s="13"/>
      <c r="D1262" s="13"/>
      <c r="E1262" s="13"/>
      <c r="F1262" s="13"/>
      <c r="G1262" s="13"/>
      <c r="H1262" s="13"/>
      <c r="I1262" s="13"/>
      <c r="J1262" s="13"/>
      <c r="K1262" s="13"/>
      <c r="L1262" s="13"/>
      <c r="M1262" s="13"/>
      <c r="N1262" s="13"/>
      <c r="O1262" s="13"/>
      <c r="P1262" s="13"/>
      <c r="Q1262" s="13"/>
      <c r="R1262" s="13"/>
      <c r="S1262" s="13"/>
      <c r="T1262" s="13"/>
      <c r="U1262" s="13"/>
      <c r="V1262" s="13"/>
    </row>
    <row r="1263" spans="2:22" s="69" customFormat="1" x14ac:dyDescent="0.25">
      <c r="B1263" s="13"/>
      <c r="C1263" s="13"/>
      <c r="D1263" s="13"/>
      <c r="E1263" s="13"/>
      <c r="F1263" s="13"/>
      <c r="G1263" s="13"/>
      <c r="H1263" s="13"/>
      <c r="I1263" s="13"/>
      <c r="J1263" s="13"/>
      <c r="K1263" s="13"/>
      <c r="L1263" s="13"/>
      <c r="M1263" s="13"/>
      <c r="N1263" s="13"/>
      <c r="O1263" s="13"/>
      <c r="P1263" s="13"/>
      <c r="Q1263" s="13"/>
      <c r="R1263" s="13"/>
      <c r="S1263" s="13"/>
      <c r="T1263" s="13"/>
      <c r="U1263" s="13"/>
      <c r="V1263" s="13"/>
    </row>
    <row r="1264" spans="2:22" s="69" customFormat="1" x14ac:dyDescent="0.25">
      <c r="B1264" s="13"/>
      <c r="C1264" s="13"/>
      <c r="D1264" s="13"/>
      <c r="E1264" s="13"/>
      <c r="F1264" s="13"/>
      <c r="G1264" s="13"/>
      <c r="H1264" s="13"/>
      <c r="I1264" s="13"/>
      <c r="J1264" s="13"/>
      <c r="K1264" s="13"/>
      <c r="L1264" s="13"/>
      <c r="M1264" s="13"/>
      <c r="N1264" s="13"/>
      <c r="O1264" s="13"/>
      <c r="P1264" s="13"/>
      <c r="Q1264" s="13"/>
      <c r="R1264" s="13"/>
      <c r="S1264" s="13"/>
      <c r="T1264" s="13"/>
      <c r="U1264" s="13"/>
      <c r="V1264" s="13"/>
    </row>
    <row r="1265" spans="2:22" s="69" customFormat="1" x14ac:dyDescent="0.25">
      <c r="B1265" s="13"/>
      <c r="C1265" s="13"/>
      <c r="D1265" s="13"/>
      <c r="E1265" s="13"/>
      <c r="F1265" s="13"/>
      <c r="G1265" s="13"/>
      <c r="H1265" s="13"/>
      <c r="I1265" s="13"/>
      <c r="J1265" s="13"/>
      <c r="K1265" s="13"/>
      <c r="L1265" s="13"/>
      <c r="M1265" s="13"/>
      <c r="N1265" s="13"/>
      <c r="O1265" s="13"/>
      <c r="P1265" s="13"/>
      <c r="Q1265" s="13"/>
      <c r="R1265" s="13"/>
      <c r="S1265" s="13"/>
      <c r="T1265" s="13"/>
      <c r="U1265" s="13"/>
      <c r="V1265" s="13"/>
    </row>
    <row r="1266" spans="2:22" s="69" customFormat="1" x14ac:dyDescent="0.25">
      <c r="B1266" s="13"/>
      <c r="C1266" s="13"/>
      <c r="D1266" s="13"/>
      <c r="E1266" s="13"/>
      <c r="F1266" s="13"/>
      <c r="G1266" s="13"/>
      <c r="H1266" s="13"/>
      <c r="I1266" s="13"/>
      <c r="J1266" s="13"/>
      <c r="K1266" s="13"/>
      <c r="L1266" s="13"/>
      <c r="M1266" s="13"/>
      <c r="N1266" s="13"/>
      <c r="O1266" s="13"/>
      <c r="P1266" s="13"/>
      <c r="Q1266" s="13"/>
      <c r="R1266" s="13"/>
      <c r="S1266" s="13"/>
      <c r="T1266" s="13"/>
      <c r="U1266" s="13"/>
      <c r="V1266" s="13"/>
    </row>
    <row r="1267" spans="2:22" s="69" customFormat="1" x14ac:dyDescent="0.25">
      <c r="B1267" s="13"/>
      <c r="C1267" s="13"/>
      <c r="D1267" s="13"/>
      <c r="E1267" s="13"/>
      <c r="F1267" s="13"/>
      <c r="G1267" s="13"/>
      <c r="H1267" s="13"/>
      <c r="I1267" s="13"/>
      <c r="J1267" s="13"/>
      <c r="K1267" s="13"/>
      <c r="L1267" s="13"/>
      <c r="M1267" s="13"/>
      <c r="N1267" s="13"/>
      <c r="O1267" s="13"/>
      <c r="P1267" s="13"/>
      <c r="Q1267" s="13"/>
      <c r="R1267" s="13"/>
      <c r="S1267" s="13"/>
      <c r="T1267" s="13"/>
      <c r="U1267" s="13"/>
      <c r="V1267" s="13"/>
    </row>
    <row r="1268" spans="2:22" s="69" customFormat="1" x14ac:dyDescent="0.25">
      <c r="B1268" s="13"/>
      <c r="C1268" s="13"/>
      <c r="D1268" s="13"/>
      <c r="E1268" s="13"/>
      <c r="F1268" s="13"/>
      <c r="G1268" s="13"/>
      <c r="H1268" s="13"/>
      <c r="I1268" s="13"/>
      <c r="J1268" s="13"/>
      <c r="K1268" s="13"/>
      <c r="L1268" s="13"/>
      <c r="M1268" s="13"/>
      <c r="N1268" s="13"/>
      <c r="O1268" s="13"/>
      <c r="P1268" s="13"/>
      <c r="Q1268" s="13"/>
      <c r="R1268" s="13"/>
      <c r="S1268" s="13"/>
      <c r="T1268" s="13"/>
      <c r="U1268" s="13"/>
      <c r="V1268" s="13"/>
    </row>
    <row r="1269" spans="2:22" s="69" customFormat="1" x14ac:dyDescent="0.25">
      <c r="B1269" s="13"/>
      <c r="C1269" s="13"/>
      <c r="D1269" s="13"/>
      <c r="E1269" s="13"/>
      <c r="F1269" s="13"/>
      <c r="G1269" s="13"/>
      <c r="H1269" s="13"/>
      <c r="I1269" s="13"/>
      <c r="J1269" s="13"/>
      <c r="K1269" s="13"/>
      <c r="L1269" s="13"/>
      <c r="M1269" s="13"/>
      <c r="N1269" s="13"/>
      <c r="O1269" s="13"/>
      <c r="P1269" s="13"/>
      <c r="Q1269" s="13"/>
      <c r="R1269" s="13"/>
      <c r="S1269" s="13"/>
      <c r="T1269" s="13"/>
      <c r="U1269" s="13"/>
      <c r="V1269" s="13"/>
    </row>
    <row r="1270" spans="2:22" s="69" customFormat="1" x14ac:dyDescent="0.25">
      <c r="B1270" s="13"/>
      <c r="C1270" s="13"/>
      <c r="D1270" s="13"/>
      <c r="E1270" s="13"/>
      <c r="F1270" s="13"/>
      <c r="G1270" s="13"/>
      <c r="H1270" s="13"/>
      <c r="I1270" s="13"/>
      <c r="J1270" s="13"/>
      <c r="K1270" s="13"/>
      <c r="L1270" s="13"/>
      <c r="M1270" s="13"/>
      <c r="N1270" s="13"/>
      <c r="O1270" s="13"/>
      <c r="P1270" s="13"/>
      <c r="Q1270" s="13"/>
      <c r="R1270" s="13"/>
      <c r="S1270" s="13"/>
      <c r="T1270" s="13"/>
      <c r="U1270" s="13"/>
      <c r="V1270" s="13"/>
    </row>
    <row r="1271" spans="2:22" s="69" customFormat="1" x14ac:dyDescent="0.25">
      <c r="B1271" s="13"/>
      <c r="C1271" s="13"/>
      <c r="D1271" s="13"/>
      <c r="E1271" s="13"/>
      <c r="F1271" s="13"/>
      <c r="G1271" s="13"/>
      <c r="H1271" s="13"/>
      <c r="I1271" s="13"/>
      <c r="J1271" s="13"/>
      <c r="K1271" s="13"/>
      <c r="L1271" s="13"/>
      <c r="M1271" s="13"/>
      <c r="N1271" s="13"/>
      <c r="O1271" s="13"/>
      <c r="P1271" s="13"/>
      <c r="Q1271" s="13"/>
      <c r="R1271" s="13"/>
      <c r="S1271" s="13"/>
      <c r="T1271" s="13"/>
      <c r="U1271" s="13"/>
      <c r="V1271" s="13"/>
    </row>
    <row r="1272" spans="2:22" s="69" customFormat="1" x14ac:dyDescent="0.25">
      <c r="B1272" s="13"/>
      <c r="C1272" s="13"/>
      <c r="D1272" s="13"/>
      <c r="E1272" s="13"/>
      <c r="F1272" s="13"/>
      <c r="G1272" s="13"/>
      <c r="H1272" s="13"/>
      <c r="I1272" s="13"/>
      <c r="J1272" s="13"/>
      <c r="K1272" s="13"/>
      <c r="L1272" s="13"/>
      <c r="M1272" s="13"/>
      <c r="N1272" s="13"/>
      <c r="O1272" s="13"/>
      <c r="P1272" s="13"/>
      <c r="Q1272" s="13"/>
      <c r="R1272" s="13"/>
      <c r="S1272" s="13"/>
      <c r="T1272" s="13"/>
      <c r="U1272" s="13"/>
      <c r="V1272" s="13"/>
    </row>
    <row r="1273" spans="2:22" s="69" customFormat="1" x14ac:dyDescent="0.25">
      <c r="B1273" s="13"/>
      <c r="C1273" s="13"/>
      <c r="D1273" s="13"/>
      <c r="E1273" s="13"/>
      <c r="F1273" s="13"/>
      <c r="G1273" s="13"/>
      <c r="H1273" s="13"/>
      <c r="I1273" s="13"/>
      <c r="J1273" s="13"/>
      <c r="K1273" s="13"/>
      <c r="L1273" s="13"/>
      <c r="M1273" s="13"/>
      <c r="N1273" s="13"/>
      <c r="O1273" s="13"/>
      <c r="P1273" s="13"/>
      <c r="Q1273" s="13"/>
      <c r="R1273" s="13"/>
      <c r="S1273" s="13"/>
      <c r="T1273" s="13"/>
      <c r="U1273" s="13"/>
      <c r="V1273" s="13"/>
    </row>
    <row r="1274" spans="2:22" s="69" customFormat="1" x14ac:dyDescent="0.25">
      <c r="B1274" s="13"/>
      <c r="C1274" s="13"/>
      <c r="D1274" s="13"/>
      <c r="E1274" s="13"/>
      <c r="F1274" s="13"/>
      <c r="G1274" s="13"/>
      <c r="H1274" s="13"/>
      <c r="I1274" s="13"/>
      <c r="J1274" s="13"/>
      <c r="K1274" s="13"/>
      <c r="L1274" s="13"/>
      <c r="M1274" s="13"/>
      <c r="N1274" s="13"/>
      <c r="O1274" s="13"/>
      <c r="P1274" s="13"/>
      <c r="Q1274" s="13"/>
      <c r="R1274" s="13"/>
      <c r="S1274" s="13"/>
      <c r="T1274" s="13"/>
      <c r="U1274" s="13"/>
      <c r="V1274" s="13"/>
    </row>
    <row r="1275" spans="2:22" s="69" customFormat="1" x14ac:dyDescent="0.25">
      <c r="B1275" s="13"/>
      <c r="C1275" s="13"/>
      <c r="D1275" s="13"/>
      <c r="E1275" s="13"/>
      <c r="F1275" s="13"/>
      <c r="G1275" s="13"/>
      <c r="H1275" s="13"/>
      <c r="I1275" s="13"/>
      <c r="J1275" s="13"/>
      <c r="K1275" s="13"/>
      <c r="L1275" s="13"/>
      <c r="M1275" s="13"/>
      <c r="N1275" s="13"/>
      <c r="O1275" s="13"/>
      <c r="P1275" s="13"/>
      <c r="Q1275" s="13"/>
      <c r="R1275" s="13"/>
      <c r="S1275" s="13"/>
      <c r="T1275" s="13"/>
      <c r="U1275" s="13"/>
      <c r="V1275" s="13"/>
    </row>
    <row r="1276" spans="2:22" s="69" customFormat="1" x14ac:dyDescent="0.25">
      <c r="B1276" s="13"/>
      <c r="C1276" s="13"/>
      <c r="D1276" s="13"/>
      <c r="E1276" s="13"/>
      <c r="F1276" s="13"/>
      <c r="G1276" s="13"/>
      <c r="H1276" s="13"/>
      <c r="I1276" s="13"/>
      <c r="J1276" s="13"/>
      <c r="K1276" s="13"/>
      <c r="L1276" s="13"/>
      <c r="M1276" s="13"/>
      <c r="N1276" s="13"/>
      <c r="O1276" s="13"/>
      <c r="P1276" s="13"/>
      <c r="Q1276" s="13"/>
      <c r="R1276" s="13"/>
      <c r="S1276" s="13"/>
      <c r="T1276" s="13"/>
      <c r="U1276" s="13"/>
      <c r="V1276" s="13"/>
    </row>
    <row r="1277" spans="2:22" s="69" customFormat="1" x14ac:dyDescent="0.25">
      <c r="B1277" s="13"/>
      <c r="C1277" s="13"/>
      <c r="D1277" s="13"/>
      <c r="E1277" s="13"/>
      <c r="F1277" s="13"/>
      <c r="G1277" s="13"/>
      <c r="H1277" s="13"/>
      <c r="I1277" s="13"/>
      <c r="J1277" s="13"/>
      <c r="K1277" s="13"/>
      <c r="L1277" s="13"/>
      <c r="M1277" s="13"/>
      <c r="N1277" s="13"/>
      <c r="O1277" s="13"/>
      <c r="P1277" s="13"/>
      <c r="Q1277" s="13"/>
      <c r="R1277" s="13"/>
      <c r="S1277" s="13"/>
      <c r="T1277" s="13"/>
      <c r="U1277" s="13"/>
      <c r="V1277" s="13"/>
    </row>
    <row r="1278" spans="2:22" s="69" customFormat="1" x14ac:dyDescent="0.25">
      <c r="B1278" s="13"/>
      <c r="C1278" s="13"/>
      <c r="D1278" s="13"/>
      <c r="E1278" s="13"/>
      <c r="F1278" s="13"/>
      <c r="G1278" s="13"/>
      <c r="H1278" s="13"/>
      <c r="I1278" s="13"/>
      <c r="J1278" s="13"/>
      <c r="K1278" s="13"/>
      <c r="L1278" s="13"/>
      <c r="M1278" s="13"/>
      <c r="N1278" s="13"/>
      <c r="O1278" s="13"/>
      <c r="P1278" s="13"/>
      <c r="Q1278" s="13"/>
      <c r="R1278" s="13"/>
      <c r="S1278" s="13"/>
      <c r="T1278" s="13"/>
      <c r="U1278" s="13"/>
      <c r="V1278" s="13"/>
    </row>
    <row r="1279" spans="2:22" s="69" customFormat="1" x14ac:dyDescent="0.25">
      <c r="B1279" s="13"/>
      <c r="C1279" s="13"/>
      <c r="D1279" s="13"/>
      <c r="E1279" s="13"/>
      <c r="F1279" s="13"/>
      <c r="G1279" s="13"/>
      <c r="H1279" s="13"/>
      <c r="I1279" s="13"/>
      <c r="J1279" s="13"/>
      <c r="K1279" s="13"/>
      <c r="L1279" s="13"/>
      <c r="M1279" s="13"/>
      <c r="N1279" s="13"/>
      <c r="O1279" s="13"/>
      <c r="P1279" s="13"/>
      <c r="Q1279" s="13"/>
      <c r="R1279" s="13"/>
      <c r="S1279" s="13"/>
      <c r="T1279" s="13"/>
      <c r="U1279" s="13"/>
      <c r="V1279" s="13"/>
    </row>
    <row r="1280" spans="2:22" s="69" customFormat="1" x14ac:dyDescent="0.25">
      <c r="B1280" s="13"/>
      <c r="C1280" s="13"/>
      <c r="D1280" s="13"/>
      <c r="E1280" s="13"/>
      <c r="F1280" s="13"/>
      <c r="G1280" s="13"/>
      <c r="H1280" s="13"/>
      <c r="I1280" s="13"/>
      <c r="J1280" s="13"/>
      <c r="K1280" s="13"/>
      <c r="L1280" s="13"/>
      <c r="M1280" s="13"/>
      <c r="N1280" s="13"/>
      <c r="O1280" s="13"/>
      <c r="P1280" s="13"/>
      <c r="Q1280" s="13"/>
      <c r="R1280" s="13"/>
      <c r="S1280" s="13"/>
      <c r="T1280" s="13"/>
      <c r="U1280" s="13"/>
      <c r="V1280" s="13"/>
    </row>
    <row r="1281" spans="2:22" s="69" customFormat="1" x14ac:dyDescent="0.25">
      <c r="B1281" s="13"/>
      <c r="C1281" s="13"/>
      <c r="D1281" s="13"/>
      <c r="E1281" s="13"/>
      <c r="F1281" s="13"/>
      <c r="G1281" s="13"/>
      <c r="H1281" s="13"/>
      <c r="I1281" s="13"/>
      <c r="J1281" s="13"/>
      <c r="K1281" s="13"/>
      <c r="L1281" s="13"/>
      <c r="M1281" s="13"/>
      <c r="N1281" s="13"/>
      <c r="O1281" s="13"/>
      <c r="P1281" s="13"/>
      <c r="Q1281" s="13"/>
      <c r="R1281" s="13"/>
      <c r="S1281" s="13"/>
      <c r="T1281" s="13"/>
      <c r="U1281" s="13"/>
      <c r="V1281" s="13"/>
    </row>
    <row r="1282" spans="2:22" s="69" customFormat="1" x14ac:dyDescent="0.25">
      <c r="B1282" s="13"/>
      <c r="C1282" s="13"/>
      <c r="D1282" s="13"/>
      <c r="E1282" s="13"/>
      <c r="F1282" s="13"/>
      <c r="G1282" s="13"/>
      <c r="H1282" s="13"/>
      <c r="I1282" s="13"/>
      <c r="J1282" s="13"/>
      <c r="K1282" s="13"/>
      <c r="L1282" s="13"/>
      <c r="M1282" s="13"/>
      <c r="N1282" s="13"/>
      <c r="O1282" s="13"/>
      <c r="P1282" s="13"/>
      <c r="Q1282" s="13"/>
      <c r="R1282" s="13"/>
      <c r="S1282" s="13"/>
      <c r="T1282" s="13"/>
      <c r="U1282" s="13"/>
      <c r="V1282" s="13"/>
    </row>
    <row r="1283" spans="2:22" s="69" customFormat="1" x14ac:dyDescent="0.25">
      <c r="B1283" s="13"/>
      <c r="C1283" s="13"/>
      <c r="D1283" s="13"/>
      <c r="E1283" s="13"/>
      <c r="F1283" s="13"/>
      <c r="G1283" s="13"/>
      <c r="H1283" s="13"/>
      <c r="I1283" s="13"/>
      <c r="J1283" s="13"/>
      <c r="K1283" s="13"/>
      <c r="L1283" s="13"/>
      <c r="M1283" s="13"/>
      <c r="N1283" s="13"/>
      <c r="O1283" s="13"/>
      <c r="P1283" s="13"/>
      <c r="Q1283" s="13"/>
      <c r="R1283" s="13"/>
      <c r="S1283" s="13"/>
      <c r="T1283" s="13"/>
      <c r="U1283" s="13"/>
      <c r="V1283" s="13"/>
    </row>
    <row r="1284" spans="2:22" s="69" customFormat="1" x14ac:dyDescent="0.25">
      <c r="B1284" s="13"/>
      <c r="C1284" s="13"/>
      <c r="D1284" s="13"/>
      <c r="E1284" s="13"/>
      <c r="F1284" s="13"/>
      <c r="G1284" s="13"/>
      <c r="H1284" s="13"/>
      <c r="I1284" s="13"/>
      <c r="J1284" s="13"/>
      <c r="K1284" s="13"/>
      <c r="L1284" s="13"/>
      <c r="M1284" s="13"/>
      <c r="N1284" s="13"/>
      <c r="O1284" s="13"/>
      <c r="P1284" s="13"/>
      <c r="Q1284" s="13"/>
      <c r="R1284" s="13"/>
      <c r="S1284" s="13"/>
      <c r="T1284" s="13"/>
      <c r="U1284" s="13"/>
      <c r="V1284" s="13"/>
    </row>
    <row r="1285" spans="2:22" s="69" customFormat="1" x14ac:dyDescent="0.25">
      <c r="B1285" s="13"/>
      <c r="C1285" s="13"/>
      <c r="D1285" s="13"/>
      <c r="E1285" s="13"/>
      <c r="F1285" s="13"/>
      <c r="G1285" s="13"/>
      <c r="H1285" s="13"/>
      <c r="I1285" s="13"/>
      <c r="J1285" s="13"/>
      <c r="K1285" s="13"/>
      <c r="L1285" s="13"/>
      <c r="M1285" s="13"/>
      <c r="N1285" s="13"/>
      <c r="O1285" s="13"/>
      <c r="P1285" s="13"/>
      <c r="Q1285" s="13"/>
      <c r="R1285" s="13"/>
      <c r="S1285" s="13"/>
      <c r="T1285" s="13"/>
      <c r="U1285" s="13"/>
      <c r="V1285" s="13"/>
    </row>
    <row r="1286" spans="2:22" s="69" customFormat="1" x14ac:dyDescent="0.25">
      <c r="B1286" s="13"/>
      <c r="C1286" s="13"/>
      <c r="D1286" s="13"/>
      <c r="E1286" s="13"/>
      <c r="F1286" s="13"/>
      <c r="G1286" s="13"/>
      <c r="H1286" s="13"/>
      <c r="I1286" s="13"/>
      <c r="J1286" s="13"/>
      <c r="K1286" s="13"/>
      <c r="L1286" s="13"/>
      <c r="M1286" s="13"/>
      <c r="N1286" s="13"/>
      <c r="O1286" s="13"/>
      <c r="P1286" s="13"/>
      <c r="Q1286" s="13"/>
      <c r="R1286" s="13"/>
      <c r="S1286" s="13"/>
      <c r="T1286" s="13"/>
      <c r="U1286" s="13"/>
      <c r="V1286" s="13"/>
    </row>
    <row r="1287" spans="2:22" s="69" customFormat="1" x14ac:dyDescent="0.25">
      <c r="B1287" s="13"/>
      <c r="C1287" s="13"/>
      <c r="D1287" s="13"/>
      <c r="E1287" s="13"/>
      <c r="F1287" s="13"/>
      <c r="G1287" s="13"/>
      <c r="H1287" s="13"/>
      <c r="I1287" s="13"/>
      <c r="J1287" s="13"/>
      <c r="K1287" s="13"/>
      <c r="L1287" s="13"/>
      <c r="M1287" s="13"/>
      <c r="N1287" s="13"/>
      <c r="O1287" s="13"/>
      <c r="P1287" s="13"/>
      <c r="Q1287" s="13"/>
      <c r="R1287" s="13"/>
      <c r="S1287" s="13"/>
      <c r="T1287" s="13"/>
      <c r="U1287" s="13"/>
      <c r="V1287" s="13"/>
    </row>
    <row r="1288" spans="2:22" s="69" customFormat="1" x14ac:dyDescent="0.25">
      <c r="B1288" s="13"/>
      <c r="C1288" s="13"/>
      <c r="D1288" s="13"/>
      <c r="E1288" s="13"/>
      <c r="F1288" s="13"/>
      <c r="G1288" s="13"/>
      <c r="H1288" s="13"/>
      <c r="I1288" s="13"/>
      <c r="J1288" s="13"/>
      <c r="K1288" s="13"/>
      <c r="L1288" s="13"/>
      <c r="M1288" s="13"/>
      <c r="N1288" s="13"/>
      <c r="O1288" s="13"/>
      <c r="P1288" s="13"/>
      <c r="Q1288" s="13"/>
      <c r="R1288" s="13"/>
      <c r="S1288" s="13"/>
      <c r="T1288" s="13"/>
      <c r="U1288" s="13"/>
      <c r="V1288" s="13"/>
    </row>
    <row r="1289" spans="2:22" s="69" customFormat="1" x14ac:dyDescent="0.25">
      <c r="B1289" s="13"/>
      <c r="C1289" s="13"/>
      <c r="D1289" s="13"/>
      <c r="E1289" s="13"/>
      <c r="F1289" s="13"/>
      <c r="G1289" s="13"/>
      <c r="H1289" s="13"/>
      <c r="I1289" s="13"/>
      <c r="J1289" s="13"/>
      <c r="K1289" s="13"/>
      <c r="L1289" s="13"/>
      <c r="M1289" s="13"/>
      <c r="N1289" s="13"/>
      <c r="O1289" s="13"/>
      <c r="P1289" s="13"/>
      <c r="Q1289" s="13"/>
      <c r="R1289" s="13"/>
      <c r="S1289" s="13"/>
      <c r="T1289" s="13"/>
      <c r="U1289" s="13"/>
      <c r="V1289" s="13"/>
    </row>
    <row r="1290" spans="2:22" s="69" customFormat="1" x14ac:dyDescent="0.25">
      <c r="B1290" s="13"/>
      <c r="C1290" s="13"/>
      <c r="D1290" s="13"/>
      <c r="E1290" s="13"/>
      <c r="F1290" s="13"/>
      <c r="G1290" s="13"/>
      <c r="H1290" s="13"/>
      <c r="I1290" s="13"/>
      <c r="J1290" s="13"/>
      <c r="K1290" s="13"/>
      <c r="L1290" s="13"/>
      <c r="M1290" s="13"/>
      <c r="N1290" s="13"/>
      <c r="O1290" s="13"/>
      <c r="P1290" s="13"/>
      <c r="Q1290" s="13"/>
      <c r="R1290" s="13"/>
      <c r="S1290" s="13"/>
      <c r="T1290" s="13"/>
      <c r="U1290" s="13"/>
      <c r="V1290" s="13"/>
    </row>
    <row r="1291" spans="2:22" s="69" customFormat="1" x14ac:dyDescent="0.25">
      <c r="B1291" s="13"/>
      <c r="C1291" s="13"/>
      <c r="D1291" s="13"/>
      <c r="E1291" s="13"/>
      <c r="F1291" s="13"/>
      <c r="G1291" s="13"/>
      <c r="H1291" s="13"/>
      <c r="I1291" s="13"/>
      <c r="J1291" s="13"/>
      <c r="K1291" s="13"/>
      <c r="L1291" s="13"/>
      <c r="M1291" s="13"/>
      <c r="N1291" s="13"/>
      <c r="O1291" s="13"/>
      <c r="P1291" s="13"/>
      <c r="Q1291" s="13"/>
      <c r="R1291" s="13"/>
      <c r="S1291" s="13"/>
      <c r="T1291" s="13"/>
      <c r="U1291" s="13"/>
      <c r="V1291" s="13"/>
    </row>
    <row r="1292" spans="2:22" s="69" customFormat="1" x14ac:dyDescent="0.25">
      <c r="B1292" s="13"/>
      <c r="C1292" s="13"/>
      <c r="D1292" s="13"/>
      <c r="E1292" s="13"/>
      <c r="F1292" s="13"/>
      <c r="G1292" s="13"/>
      <c r="H1292" s="13"/>
      <c r="I1292" s="13"/>
      <c r="J1292" s="13"/>
      <c r="K1292" s="13"/>
      <c r="L1292" s="13"/>
      <c r="M1292" s="13"/>
      <c r="N1292" s="13"/>
      <c r="O1292" s="13"/>
      <c r="P1292" s="13"/>
      <c r="Q1292" s="13"/>
      <c r="R1292" s="13"/>
      <c r="S1292" s="13"/>
      <c r="T1292" s="13"/>
      <c r="U1292" s="13"/>
      <c r="V1292" s="13"/>
    </row>
    <row r="1293" spans="2:22" s="69" customFormat="1" x14ac:dyDescent="0.25">
      <c r="B1293" s="13"/>
      <c r="C1293" s="13"/>
      <c r="D1293" s="13"/>
      <c r="E1293" s="13"/>
      <c r="F1293" s="13"/>
      <c r="G1293" s="13"/>
      <c r="H1293" s="13"/>
      <c r="I1293" s="13"/>
      <c r="J1293" s="13"/>
      <c r="K1293" s="13"/>
      <c r="L1293" s="13"/>
      <c r="M1293" s="13"/>
      <c r="N1293" s="13"/>
      <c r="O1293" s="13"/>
      <c r="P1293" s="13"/>
      <c r="Q1293" s="13"/>
      <c r="R1293" s="13"/>
      <c r="S1293" s="13"/>
      <c r="T1293" s="13"/>
      <c r="U1293" s="13"/>
      <c r="V1293" s="13"/>
    </row>
    <row r="1294" spans="2:22" s="69" customFormat="1" x14ac:dyDescent="0.25">
      <c r="B1294" s="13"/>
      <c r="C1294" s="13"/>
      <c r="D1294" s="13"/>
      <c r="E1294" s="13"/>
      <c r="F1294" s="13"/>
      <c r="G1294" s="13"/>
      <c r="H1294" s="13"/>
      <c r="I1294" s="13"/>
      <c r="J1294" s="13"/>
      <c r="K1294" s="13"/>
      <c r="L1294" s="13"/>
      <c r="M1294" s="13"/>
      <c r="N1294" s="13"/>
      <c r="O1294" s="13"/>
      <c r="P1294" s="13"/>
      <c r="Q1294" s="13"/>
      <c r="R1294" s="13"/>
      <c r="S1294" s="13"/>
      <c r="T1294" s="13"/>
      <c r="U1294" s="13"/>
      <c r="V1294" s="13"/>
    </row>
    <row r="1295" spans="2:22" s="69" customFormat="1" x14ac:dyDescent="0.25">
      <c r="B1295" s="13"/>
      <c r="C1295" s="13"/>
      <c r="D1295" s="13"/>
      <c r="E1295" s="13"/>
      <c r="F1295" s="13"/>
      <c r="G1295" s="13"/>
      <c r="H1295" s="13"/>
      <c r="I1295" s="13"/>
      <c r="J1295" s="13"/>
      <c r="K1295" s="13"/>
      <c r="L1295" s="13"/>
      <c r="M1295" s="13"/>
      <c r="N1295" s="13"/>
      <c r="O1295" s="13"/>
      <c r="P1295" s="13"/>
      <c r="Q1295" s="13"/>
      <c r="R1295" s="13"/>
      <c r="S1295" s="13"/>
      <c r="T1295" s="13"/>
      <c r="U1295" s="13"/>
      <c r="V1295" s="13"/>
    </row>
    <row r="1296" spans="2:22" s="69" customFormat="1" x14ac:dyDescent="0.25">
      <c r="B1296" s="13"/>
      <c r="C1296" s="13"/>
      <c r="D1296" s="13"/>
      <c r="E1296" s="13"/>
      <c r="F1296" s="13"/>
      <c r="G1296" s="13"/>
      <c r="H1296" s="13"/>
      <c r="I1296" s="13"/>
      <c r="J1296" s="13"/>
      <c r="K1296" s="13"/>
      <c r="L1296" s="13"/>
      <c r="M1296" s="13"/>
      <c r="N1296" s="13"/>
      <c r="O1296" s="13"/>
      <c r="P1296" s="13"/>
      <c r="Q1296" s="13"/>
      <c r="R1296" s="13"/>
      <c r="S1296" s="13"/>
      <c r="T1296" s="13"/>
      <c r="U1296" s="13"/>
      <c r="V1296" s="13"/>
    </row>
    <row r="1297" spans="2:22" s="69" customFormat="1" x14ac:dyDescent="0.25">
      <c r="B1297" s="13"/>
      <c r="C1297" s="13"/>
      <c r="D1297" s="13"/>
      <c r="E1297" s="13"/>
      <c r="F1297" s="13"/>
      <c r="G1297" s="13"/>
      <c r="H1297" s="13"/>
      <c r="I1297" s="13"/>
      <c r="J1297" s="13"/>
      <c r="K1297" s="13"/>
      <c r="L1297" s="13"/>
      <c r="M1297" s="13"/>
      <c r="N1297" s="13"/>
      <c r="O1297" s="13"/>
      <c r="P1297" s="13"/>
      <c r="Q1297" s="13"/>
      <c r="R1297" s="13"/>
      <c r="S1297" s="13"/>
      <c r="T1297" s="13"/>
      <c r="U1297" s="13"/>
      <c r="V1297" s="13"/>
    </row>
    <row r="1298" spans="2:22" s="69" customFormat="1" x14ac:dyDescent="0.25">
      <c r="B1298" s="13"/>
      <c r="C1298" s="13"/>
      <c r="D1298" s="13"/>
      <c r="E1298" s="13"/>
      <c r="F1298" s="13"/>
      <c r="G1298" s="13"/>
      <c r="H1298" s="13"/>
      <c r="I1298" s="13"/>
      <c r="J1298" s="13"/>
      <c r="K1298" s="13"/>
      <c r="L1298" s="13"/>
      <c r="M1298" s="13"/>
      <c r="N1298" s="13"/>
      <c r="O1298" s="13"/>
      <c r="P1298" s="13"/>
      <c r="Q1298" s="13"/>
      <c r="R1298" s="13"/>
      <c r="S1298" s="13"/>
      <c r="T1298" s="13"/>
      <c r="U1298" s="13"/>
      <c r="V1298" s="13"/>
    </row>
    <row r="1299" spans="2:22" s="69" customFormat="1" x14ac:dyDescent="0.25">
      <c r="B1299" s="13"/>
      <c r="C1299" s="13"/>
      <c r="D1299" s="13"/>
      <c r="E1299" s="13"/>
      <c r="F1299" s="13"/>
      <c r="G1299" s="13"/>
      <c r="H1299" s="13"/>
      <c r="I1299" s="13"/>
      <c r="J1299" s="13"/>
      <c r="K1299" s="13"/>
      <c r="L1299" s="13"/>
      <c r="M1299" s="13"/>
      <c r="N1299" s="13"/>
      <c r="O1299" s="13"/>
      <c r="P1299" s="13"/>
      <c r="Q1299" s="13"/>
      <c r="R1299" s="13"/>
      <c r="S1299" s="13"/>
      <c r="T1299" s="13"/>
      <c r="U1299" s="13"/>
      <c r="V1299" s="13"/>
    </row>
    <row r="1300" spans="2:22" s="69" customFormat="1" x14ac:dyDescent="0.25">
      <c r="B1300" s="13"/>
      <c r="C1300" s="13"/>
      <c r="D1300" s="13"/>
      <c r="E1300" s="13"/>
      <c r="F1300" s="13"/>
      <c r="G1300" s="13"/>
      <c r="H1300" s="13"/>
      <c r="I1300" s="13"/>
      <c r="J1300" s="13"/>
      <c r="K1300" s="13"/>
      <c r="L1300" s="13"/>
      <c r="M1300" s="13"/>
      <c r="N1300" s="13"/>
      <c r="O1300" s="13"/>
      <c r="P1300" s="13"/>
      <c r="Q1300" s="13"/>
      <c r="R1300" s="13"/>
      <c r="S1300" s="13"/>
      <c r="T1300" s="13"/>
      <c r="U1300" s="13"/>
      <c r="V1300" s="13"/>
    </row>
    <row r="1301" spans="2:22" s="69" customFormat="1" x14ac:dyDescent="0.25">
      <c r="B1301" s="13"/>
      <c r="C1301" s="13"/>
      <c r="D1301" s="13"/>
      <c r="E1301" s="13"/>
      <c r="F1301" s="13"/>
      <c r="G1301" s="13"/>
      <c r="H1301" s="13"/>
      <c r="I1301" s="13"/>
      <c r="J1301" s="13"/>
      <c r="K1301" s="13"/>
      <c r="L1301" s="13"/>
      <c r="M1301" s="13"/>
      <c r="N1301" s="13"/>
      <c r="O1301" s="13"/>
      <c r="P1301" s="13"/>
      <c r="Q1301" s="13"/>
      <c r="R1301" s="13"/>
      <c r="S1301" s="13"/>
      <c r="T1301" s="13"/>
      <c r="U1301" s="13"/>
      <c r="V1301" s="13"/>
    </row>
    <row r="1302" spans="2:22" s="69" customFormat="1" x14ac:dyDescent="0.25">
      <c r="B1302" s="13"/>
      <c r="C1302" s="13"/>
      <c r="D1302" s="13"/>
      <c r="E1302" s="13"/>
      <c r="F1302" s="13"/>
      <c r="G1302" s="13"/>
      <c r="H1302" s="13"/>
      <c r="I1302" s="13"/>
      <c r="J1302" s="13"/>
      <c r="K1302" s="13"/>
      <c r="L1302" s="13"/>
      <c r="M1302" s="13"/>
      <c r="N1302" s="13"/>
      <c r="O1302" s="13"/>
      <c r="P1302" s="13"/>
      <c r="Q1302" s="13"/>
      <c r="R1302" s="13"/>
      <c r="S1302" s="13"/>
      <c r="T1302" s="13"/>
      <c r="U1302" s="13"/>
      <c r="V1302" s="13"/>
    </row>
    <row r="1303" spans="2:22" s="69" customFormat="1" x14ac:dyDescent="0.25">
      <c r="B1303" s="13"/>
      <c r="C1303" s="13"/>
      <c r="D1303" s="13"/>
      <c r="E1303" s="13"/>
      <c r="F1303" s="13"/>
      <c r="G1303" s="13"/>
      <c r="H1303" s="13"/>
      <c r="I1303" s="13"/>
      <c r="J1303" s="13"/>
      <c r="K1303" s="13"/>
      <c r="L1303" s="13"/>
      <c r="M1303" s="13"/>
      <c r="N1303" s="13"/>
      <c r="O1303" s="13"/>
      <c r="P1303" s="13"/>
      <c r="Q1303" s="13"/>
      <c r="R1303" s="13"/>
      <c r="S1303" s="13"/>
      <c r="T1303" s="13"/>
      <c r="U1303" s="13"/>
      <c r="V1303" s="13"/>
    </row>
    <row r="1304" spans="2:22" s="69" customFormat="1" x14ac:dyDescent="0.25">
      <c r="B1304" s="13"/>
      <c r="C1304" s="13"/>
      <c r="D1304" s="13"/>
      <c r="E1304" s="13"/>
      <c r="F1304" s="13"/>
      <c r="G1304" s="13"/>
      <c r="H1304" s="13"/>
      <c r="I1304" s="13"/>
      <c r="J1304" s="13"/>
      <c r="K1304" s="13"/>
      <c r="L1304" s="13"/>
      <c r="M1304" s="13"/>
      <c r="N1304" s="13"/>
      <c r="O1304" s="13"/>
      <c r="P1304" s="13"/>
      <c r="Q1304" s="13"/>
      <c r="R1304" s="13"/>
      <c r="S1304" s="13"/>
      <c r="T1304" s="13"/>
      <c r="U1304" s="13"/>
      <c r="V1304" s="13"/>
    </row>
    <row r="1305" spans="2:22" s="69" customFormat="1" x14ac:dyDescent="0.25">
      <c r="B1305" s="13"/>
      <c r="C1305" s="13"/>
      <c r="D1305" s="13"/>
      <c r="E1305" s="13"/>
      <c r="F1305" s="13"/>
      <c r="G1305" s="13"/>
      <c r="H1305" s="13"/>
      <c r="I1305" s="13"/>
      <c r="J1305" s="13"/>
      <c r="K1305" s="13"/>
      <c r="L1305" s="13"/>
      <c r="M1305" s="13"/>
      <c r="N1305" s="13"/>
      <c r="O1305" s="13"/>
      <c r="P1305" s="13"/>
      <c r="Q1305" s="13"/>
      <c r="R1305" s="13"/>
      <c r="S1305" s="13"/>
      <c r="T1305" s="13"/>
      <c r="U1305" s="13"/>
      <c r="V1305" s="13"/>
    </row>
    <row r="1306" spans="2:22" s="69" customFormat="1" x14ac:dyDescent="0.25">
      <c r="B1306" s="13"/>
      <c r="C1306" s="13"/>
      <c r="D1306" s="13"/>
      <c r="E1306" s="13"/>
      <c r="F1306" s="13"/>
      <c r="G1306" s="13"/>
      <c r="H1306" s="13"/>
      <c r="I1306" s="13"/>
      <c r="J1306" s="13"/>
      <c r="K1306" s="13"/>
      <c r="L1306" s="13"/>
      <c r="M1306" s="13"/>
      <c r="N1306" s="13"/>
      <c r="O1306" s="13"/>
      <c r="P1306" s="13"/>
      <c r="Q1306" s="13"/>
      <c r="R1306" s="13"/>
      <c r="S1306" s="13"/>
      <c r="T1306" s="13"/>
      <c r="U1306" s="13"/>
      <c r="V1306" s="13"/>
    </row>
    <row r="1307" spans="2:22" s="69" customFormat="1" x14ac:dyDescent="0.25">
      <c r="B1307" s="13"/>
      <c r="C1307" s="13"/>
      <c r="D1307" s="13"/>
      <c r="E1307" s="13"/>
      <c r="F1307" s="13"/>
      <c r="G1307" s="13"/>
      <c r="H1307" s="13"/>
      <c r="I1307" s="13"/>
      <c r="J1307" s="13"/>
      <c r="K1307" s="13"/>
      <c r="L1307" s="13"/>
      <c r="M1307" s="13"/>
      <c r="N1307" s="13"/>
      <c r="O1307" s="13"/>
      <c r="P1307" s="13"/>
      <c r="Q1307" s="13"/>
      <c r="R1307" s="13"/>
      <c r="S1307" s="13"/>
      <c r="T1307" s="13"/>
      <c r="U1307" s="13"/>
      <c r="V1307" s="13"/>
    </row>
    <row r="1308" spans="2:22" s="69" customFormat="1" x14ac:dyDescent="0.25">
      <c r="B1308" s="13"/>
      <c r="C1308" s="13"/>
      <c r="D1308" s="13"/>
      <c r="E1308" s="13"/>
      <c r="F1308" s="13"/>
      <c r="G1308" s="13"/>
      <c r="H1308" s="13"/>
      <c r="I1308" s="13"/>
      <c r="J1308" s="13"/>
      <c r="K1308" s="13"/>
      <c r="L1308" s="13"/>
      <c r="M1308" s="13"/>
      <c r="N1308" s="13"/>
      <c r="O1308" s="13"/>
      <c r="P1308" s="13"/>
      <c r="Q1308" s="13"/>
      <c r="R1308" s="13"/>
      <c r="S1308" s="13"/>
      <c r="T1308" s="13"/>
      <c r="U1308" s="13"/>
      <c r="V1308" s="13"/>
    </row>
    <row r="1309" spans="2:22" s="69" customFormat="1" x14ac:dyDescent="0.25">
      <c r="B1309" s="13"/>
      <c r="C1309" s="13"/>
      <c r="D1309" s="13"/>
      <c r="E1309" s="13"/>
      <c r="F1309" s="13"/>
      <c r="G1309" s="13"/>
      <c r="H1309" s="13"/>
      <c r="I1309" s="13"/>
      <c r="J1309" s="13"/>
      <c r="K1309" s="13"/>
      <c r="L1309" s="13"/>
      <c r="M1309" s="13"/>
      <c r="N1309" s="13"/>
      <c r="O1309" s="13"/>
      <c r="P1309" s="13"/>
      <c r="Q1309" s="13"/>
      <c r="R1309" s="13"/>
      <c r="S1309" s="13"/>
      <c r="T1309" s="13"/>
      <c r="U1309" s="13"/>
      <c r="V1309" s="13"/>
    </row>
    <row r="1310" spans="2:22" s="69" customFormat="1" x14ac:dyDescent="0.25">
      <c r="B1310" s="13"/>
      <c r="C1310" s="13"/>
      <c r="D1310" s="13"/>
      <c r="E1310" s="13"/>
      <c r="F1310" s="13"/>
      <c r="G1310" s="13"/>
      <c r="H1310" s="13"/>
      <c r="I1310" s="13"/>
      <c r="J1310" s="13"/>
      <c r="K1310" s="13"/>
      <c r="L1310" s="13"/>
      <c r="M1310" s="13"/>
      <c r="N1310" s="13"/>
      <c r="O1310" s="13"/>
      <c r="P1310" s="13"/>
      <c r="Q1310" s="13"/>
      <c r="R1310" s="13"/>
      <c r="S1310" s="13"/>
      <c r="T1310" s="13"/>
      <c r="U1310" s="13"/>
      <c r="V1310" s="13"/>
    </row>
    <row r="1311" spans="2:22" s="69" customFormat="1" x14ac:dyDescent="0.25">
      <c r="B1311" s="13"/>
      <c r="C1311" s="13"/>
      <c r="D1311" s="13"/>
      <c r="E1311" s="13"/>
      <c r="F1311" s="13"/>
      <c r="G1311" s="13"/>
      <c r="H1311" s="13"/>
      <c r="I1311" s="13"/>
      <c r="J1311" s="13"/>
      <c r="K1311" s="13"/>
      <c r="L1311" s="13"/>
      <c r="M1311" s="13"/>
      <c r="N1311" s="13"/>
      <c r="O1311" s="13"/>
      <c r="P1311" s="13"/>
      <c r="Q1311" s="13"/>
      <c r="R1311" s="13"/>
      <c r="S1311" s="13"/>
      <c r="T1311" s="13"/>
      <c r="U1311" s="13"/>
      <c r="V1311" s="13"/>
    </row>
    <row r="1312" spans="2:22" s="69" customFormat="1" x14ac:dyDescent="0.25">
      <c r="B1312" s="13"/>
      <c r="C1312" s="13"/>
      <c r="D1312" s="13"/>
      <c r="E1312" s="13"/>
      <c r="F1312" s="13"/>
      <c r="G1312" s="13"/>
      <c r="H1312" s="13"/>
      <c r="I1312" s="13"/>
      <c r="J1312" s="13"/>
      <c r="K1312" s="13"/>
      <c r="L1312" s="13"/>
      <c r="M1312" s="13"/>
      <c r="N1312" s="13"/>
      <c r="O1312" s="13"/>
      <c r="P1312" s="13"/>
      <c r="Q1312" s="13"/>
      <c r="R1312" s="13"/>
      <c r="S1312" s="13"/>
      <c r="T1312" s="13"/>
      <c r="U1312" s="13"/>
      <c r="V1312" s="13"/>
    </row>
    <row r="1313" spans="2:22" s="69" customFormat="1" x14ac:dyDescent="0.25">
      <c r="B1313" s="13"/>
      <c r="C1313" s="13"/>
      <c r="D1313" s="13"/>
      <c r="E1313" s="13"/>
      <c r="F1313" s="13"/>
      <c r="G1313" s="13"/>
      <c r="H1313" s="13"/>
      <c r="I1313" s="13"/>
      <c r="J1313" s="13"/>
      <c r="K1313" s="13"/>
      <c r="L1313" s="13"/>
      <c r="M1313" s="13"/>
      <c r="N1313" s="13"/>
      <c r="O1313" s="13"/>
      <c r="P1313" s="13"/>
      <c r="Q1313" s="13"/>
      <c r="R1313" s="13"/>
      <c r="S1313" s="13"/>
      <c r="T1313" s="13"/>
      <c r="U1313" s="13"/>
      <c r="V1313" s="13"/>
    </row>
    <row r="1314" spans="2:22" s="69" customFormat="1" x14ac:dyDescent="0.25">
      <c r="B1314" s="13"/>
      <c r="C1314" s="13"/>
      <c r="D1314" s="13"/>
      <c r="E1314" s="13"/>
      <c r="F1314" s="13"/>
      <c r="G1314" s="13"/>
      <c r="H1314" s="13"/>
      <c r="I1314" s="13"/>
      <c r="J1314" s="13"/>
      <c r="K1314" s="13"/>
      <c r="L1314" s="13"/>
      <c r="M1314" s="13"/>
      <c r="N1314" s="13"/>
      <c r="O1314" s="13"/>
      <c r="P1314" s="13"/>
      <c r="Q1314" s="13"/>
      <c r="R1314" s="13"/>
      <c r="S1314" s="13"/>
      <c r="T1314" s="13"/>
      <c r="U1314" s="13"/>
      <c r="V1314" s="13"/>
    </row>
    <row r="1315" spans="2:22" s="69" customFormat="1" x14ac:dyDescent="0.25">
      <c r="B1315" s="13"/>
      <c r="C1315" s="13"/>
      <c r="D1315" s="13"/>
      <c r="E1315" s="13"/>
      <c r="F1315" s="13"/>
      <c r="G1315" s="13"/>
      <c r="H1315" s="13"/>
      <c r="I1315" s="13"/>
      <c r="J1315" s="13"/>
      <c r="K1315" s="13"/>
      <c r="L1315" s="13"/>
      <c r="M1315" s="13"/>
      <c r="N1315" s="13"/>
      <c r="O1315" s="13"/>
      <c r="P1315" s="13"/>
      <c r="Q1315" s="13"/>
      <c r="R1315" s="13"/>
      <c r="S1315" s="13"/>
      <c r="T1315" s="13"/>
      <c r="U1315" s="13"/>
      <c r="V1315" s="13"/>
    </row>
    <row r="1316" spans="2:22" s="69" customFormat="1" x14ac:dyDescent="0.25">
      <c r="B1316" s="13"/>
      <c r="C1316" s="13"/>
      <c r="D1316" s="13"/>
      <c r="E1316" s="13"/>
      <c r="F1316" s="13"/>
      <c r="G1316" s="13"/>
      <c r="H1316" s="13"/>
      <c r="I1316" s="13"/>
      <c r="J1316" s="13"/>
      <c r="K1316" s="13"/>
      <c r="L1316" s="13"/>
      <c r="M1316" s="13"/>
      <c r="N1316" s="13"/>
      <c r="O1316" s="13"/>
      <c r="P1316" s="13"/>
      <c r="Q1316" s="13"/>
      <c r="R1316" s="13"/>
      <c r="S1316" s="13"/>
      <c r="T1316" s="13"/>
      <c r="U1316" s="13"/>
      <c r="V1316" s="13"/>
    </row>
    <row r="1317" spans="2:22" s="69" customFormat="1" x14ac:dyDescent="0.25">
      <c r="B1317" s="13"/>
      <c r="C1317" s="13"/>
      <c r="D1317" s="13"/>
      <c r="E1317" s="13"/>
      <c r="F1317" s="13"/>
      <c r="G1317" s="13"/>
      <c r="H1317" s="13"/>
      <c r="I1317" s="13"/>
      <c r="J1317" s="13"/>
      <c r="K1317" s="13"/>
      <c r="L1317" s="13"/>
      <c r="M1317" s="13"/>
      <c r="N1317" s="13"/>
      <c r="O1317" s="13"/>
      <c r="P1317" s="13"/>
      <c r="Q1317" s="13"/>
      <c r="R1317" s="13"/>
      <c r="S1317" s="13"/>
      <c r="T1317" s="13"/>
      <c r="U1317" s="13"/>
      <c r="V1317" s="13"/>
    </row>
    <row r="1318" spans="2:22" s="69" customFormat="1" x14ac:dyDescent="0.25">
      <c r="B1318" s="13"/>
      <c r="C1318" s="13"/>
      <c r="D1318" s="13"/>
      <c r="E1318" s="13"/>
      <c r="F1318" s="13"/>
      <c r="G1318" s="13"/>
      <c r="H1318" s="13"/>
      <c r="I1318" s="13"/>
      <c r="J1318" s="13"/>
      <c r="K1318" s="13"/>
      <c r="L1318" s="13"/>
      <c r="M1318" s="13"/>
      <c r="N1318" s="13"/>
      <c r="O1318" s="13"/>
      <c r="P1318" s="13"/>
      <c r="Q1318" s="13"/>
      <c r="R1318" s="13"/>
      <c r="S1318" s="13"/>
      <c r="T1318" s="13"/>
      <c r="U1318" s="13"/>
      <c r="V1318" s="13"/>
    </row>
    <row r="1319" spans="2:22" s="69" customFormat="1" x14ac:dyDescent="0.25">
      <c r="B1319" s="13"/>
      <c r="C1319" s="13"/>
      <c r="D1319" s="13"/>
      <c r="E1319" s="13"/>
      <c r="F1319" s="13"/>
      <c r="G1319" s="13"/>
      <c r="H1319" s="13"/>
      <c r="I1319" s="13"/>
      <c r="J1319" s="13"/>
      <c r="K1319" s="13"/>
      <c r="L1319" s="13"/>
      <c r="M1319" s="13"/>
      <c r="N1319" s="13"/>
      <c r="O1319" s="13"/>
      <c r="P1319" s="13"/>
      <c r="Q1319" s="13"/>
      <c r="R1319" s="13"/>
      <c r="S1319" s="13"/>
      <c r="T1319" s="13"/>
      <c r="U1319" s="13"/>
      <c r="V1319" s="13"/>
    </row>
    <row r="1320" spans="2:22" s="69" customFormat="1" x14ac:dyDescent="0.25">
      <c r="B1320" s="13"/>
      <c r="C1320" s="13"/>
      <c r="D1320" s="13"/>
      <c r="E1320" s="13"/>
      <c r="F1320" s="13"/>
      <c r="G1320" s="13"/>
      <c r="H1320" s="13"/>
      <c r="I1320" s="13"/>
      <c r="J1320" s="13"/>
      <c r="K1320" s="13"/>
      <c r="L1320" s="13"/>
      <c r="M1320" s="13"/>
      <c r="N1320" s="13"/>
      <c r="O1320" s="13"/>
      <c r="P1320" s="13"/>
      <c r="Q1320" s="13"/>
      <c r="R1320" s="13"/>
      <c r="S1320" s="13"/>
      <c r="T1320" s="13"/>
      <c r="U1320" s="13"/>
      <c r="V1320" s="13"/>
    </row>
    <row r="1321" spans="2:22" s="69" customFormat="1" x14ac:dyDescent="0.25">
      <c r="B1321" s="13"/>
      <c r="C1321" s="13"/>
      <c r="D1321" s="13"/>
      <c r="E1321" s="13"/>
      <c r="F1321" s="13"/>
      <c r="G1321" s="13"/>
      <c r="H1321" s="13"/>
      <c r="I1321" s="13"/>
      <c r="J1321" s="13"/>
      <c r="K1321" s="13"/>
      <c r="L1321" s="13"/>
      <c r="M1321" s="13"/>
      <c r="N1321" s="13"/>
      <c r="O1321" s="13"/>
      <c r="P1321" s="13"/>
      <c r="Q1321" s="13"/>
      <c r="R1321" s="13"/>
      <c r="S1321" s="13"/>
      <c r="T1321" s="13"/>
      <c r="U1321" s="13"/>
      <c r="V1321" s="13"/>
    </row>
    <row r="1322" spans="2:22" s="69" customFormat="1" x14ac:dyDescent="0.25">
      <c r="B1322" s="13"/>
      <c r="C1322" s="13"/>
      <c r="D1322" s="13"/>
      <c r="E1322" s="13"/>
      <c r="F1322" s="13"/>
      <c r="G1322" s="13"/>
      <c r="H1322" s="13"/>
      <c r="I1322" s="13"/>
      <c r="J1322" s="13"/>
      <c r="K1322" s="13"/>
      <c r="L1322" s="13"/>
      <c r="M1322" s="13"/>
      <c r="N1322" s="13"/>
      <c r="O1322" s="13"/>
      <c r="P1322" s="13"/>
      <c r="Q1322" s="13"/>
      <c r="R1322" s="13"/>
      <c r="S1322" s="13"/>
      <c r="T1322" s="13"/>
      <c r="U1322" s="13"/>
      <c r="V1322" s="13"/>
    </row>
    <row r="1323" spans="2:22" s="69" customFormat="1" x14ac:dyDescent="0.25">
      <c r="B1323" s="13"/>
      <c r="C1323" s="13"/>
      <c r="D1323" s="13"/>
      <c r="E1323" s="13"/>
      <c r="F1323" s="13"/>
      <c r="G1323" s="13"/>
      <c r="H1323" s="13"/>
      <c r="I1323" s="13"/>
      <c r="J1323" s="13"/>
      <c r="K1323" s="13"/>
      <c r="L1323" s="13"/>
      <c r="M1323" s="13"/>
      <c r="N1323" s="13"/>
      <c r="O1323" s="13"/>
      <c r="P1323" s="13"/>
      <c r="Q1323" s="13"/>
      <c r="R1323" s="13"/>
      <c r="S1323" s="13"/>
      <c r="T1323" s="13"/>
      <c r="U1323" s="13"/>
      <c r="V1323" s="13"/>
    </row>
    <row r="1324" spans="2:22" s="69" customFormat="1" x14ac:dyDescent="0.25">
      <c r="B1324" s="13"/>
      <c r="C1324" s="13"/>
      <c r="D1324" s="13"/>
      <c r="E1324" s="13"/>
      <c r="F1324" s="13"/>
      <c r="G1324" s="13"/>
      <c r="H1324" s="13"/>
      <c r="I1324" s="13"/>
      <c r="J1324" s="13"/>
      <c r="K1324" s="13"/>
      <c r="L1324" s="13"/>
      <c r="M1324" s="13"/>
      <c r="N1324" s="13"/>
      <c r="O1324" s="13"/>
      <c r="P1324" s="13"/>
      <c r="Q1324" s="13"/>
      <c r="R1324" s="13"/>
      <c r="S1324" s="13"/>
      <c r="T1324" s="13"/>
      <c r="U1324" s="13"/>
      <c r="V1324" s="13"/>
    </row>
    <row r="1325" spans="2:22" s="69" customFormat="1" x14ac:dyDescent="0.25">
      <c r="B1325" s="13"/>
      <c r="C1325" s="13"/>
      <c r="D1325" s="13"/>
      <c r="E1325" s="13"/>
      <c r="F1325" s="13"/>
      <c r="G1325" s="13"/>
      <c r="H1325" s="13"/>
      <c r="I1325" s="13"/>
      <c r="J1325" s="13"/>
      <c r="K1325" s="13"/>
      <c r="L1325" s="13"/>
      <c r="M1325" s="13"/>
      <c r="N1325" s="13"/>
      <c r="O1325" s="13"/>
      <c r="P1325" s="13"/>
      <c r="Q1325" s="13"/>
      <c r="R1325" s="13"/>
      <c r="S1325" s="13"/>
      <c r="T1325" s="13"/>
      <c r="U1325" s="13"/>
      <c r="V1325" s="13"/>
    </row>
    <row r="1326" spans="2:22" s="69" customFormat="1" x14ac:dyDescent="0.25">
      <c r="B1326" s="13"/>
      <c r="C1326" s="13"/>
      <c r="D1326" s="13"/>
      <c r="E1326" s="13"/>
      <c r="F1326" s="13"/>
      <c r="G1326" s="13"/>
      <c r="H1326" s="13"/>
      <c r="I1326" s="13"/>
      <c r="J1326" s="13"/>
      <c r="K1326" s="13"/>
      <c r="L1326" s="13"/>
      <c r="M1326" s="13"/>
      <c r="N1326" s="13"/>
      <c r="O1326" s="13"/>
      <c r="P1326" s="13"/>
      <c r="Q1326" s="13"/>
      <c r="R1326" s="13"/>
      <c r="S1326" s="13"/>
      <c r="T1326" s="13"/>
      <c r="U1326" s="13"/>
      <c r="V1326" s="13"/>
    </row>
    <row r="1327" spans="2:22" s="69" customFormat="1" x14ac:dyDescent="0.25">
      <c r="B1327" s="13"/>
      <c r="C1327" s="13"/>
      <c r="D1327" s="13"/>
      <c r="E1327" s="13"/>
      <c r="F1327" s="13"/>
      <c r="G1327" s="13"/>
      <c r="H1327" s="13"/>
      <c r="I1327" s="13"/>
      <c r="J1327" s="13"/>
      <c r="K1327" s="13"/>
      <c r="L1327" s="13"/>
      <c r="M1327" s="13"/>
      <c r="N1327" s="13"/>
      <c r="O1327" s="13"/>
      <c r="P1327" s="13"/>
      <c r="Q1327" s="13"/>
      <c r="R1327" s="13"/>
      <c r="S1327" s="13"/>
      <c r="T1327" s="13"/>
      <c r="U1327" s="13"/>
      <c r="V1327" s="13"/>
    </row>
    <row r="1328" spans="2:22" s="69" customFormat="1" x14ac:dyDescent="0.25">
      <c r="B1328" s="13"/>
      <c r="C1328" s="13"/>
      <c r="D1328" s="13"/>
      <c r="E1328" s="13"/>
      <c r="F1328" s="13"/>
      <c r="G1328" s="13"/>
      <c r="H1328" s="13"/>
      <c r="I1328" s="13"/>
      <c r="J1328" s="13"/>
      <c r="K1328" s="13"/>
      <c r="L1328" s="13"/>
      <c r="M1328" s="13"/>
      <c r="N1328" s="13"/>
      <c r="O1328" s="13"/>
      <c r="P1328" s="13"/>
      <c r="Q1328" s="13"/>
      <c r="R1328" s="13"/>
      <c r="S1328" s="13"/>
      <c r="T1328" s="13"/>
      <c r="U1328" s="13"/>
      <c r="V1328" s="13"/>
    </row>
    <row r="1329" spans="2:22" s="69" customFormat="1" x14ac:dyDescent="0.25">
      <c r="B1329" s="13"/>
      <c r="C1329" s="13"/>
      <c r="D1329" s="13"/>
      <c r="E1329" s="13"/>
      <c r="F1329" s="13"/>
      <c r="G1329" s="13"/>
      <c r="H1329" s="13"/>
      <c r="I1329" s="13"/>
      <c r="J1329" s="13"/>
      <c r="K1329" s="13"/>
      <c r="L1329" s="13"/>
      <c r="M1329" s="13"/>
      <c r="N1329" s="13"/>
      <c r="O1329" s="13"/>
      <c r="P1329" s="13"/>
      <c r="Q1329" s="13"/>
      <c r="R1329" s="13"/>
      <c r="S1329" s="13"/>
      <c r="T1329" s="13"/>
      <c r="U1329" s="13"/>
      <c r="V1329" s="13"/>
    </row>
    <row r="1330" spans="2:22" s="69" customFormat="1" x14ac:dyDescent="0.25">
      <c r="B1330" s="13"/>
      <c r="C1330" s="13"/>
      <c r="D1330" s="13"/>
      <c r="E1330" s="13"/>
      <c r="F1330" s="13"/>
      <c r="G1330" s="13"/>
      <c r="H1330" s="13"/>
      <c r="I1330" s="13"/>
      <c r="J1330" s="13"/>
      <c r="K1330" s="13"/>
      <c r="L1330" s="13"/>
      <c r="M1330" s="13"/>
      <c r="N1330" s="13"/>
      <c r="O1330" s="13"/>
      <c r="P1330" s="13"/>
      <c r="Q1330" s="13"/>
      <c r="R1330" s="13"/>
      <c r="S1330" s="13"/>
      <c r="T1330" s="13"/>
      <c r="U1330" s="13"/>
      <c r="V1330" s="13"/>
    </row>
    <row r="1331" spans="2:22" s="69" customFormat="1" x14ac:dyDescent="0.25">
      <c r="B1331" s="13"/>
      <c r="C1331" s="13"/>
      <c r="D1331" s="13"/>
      <c r="E1331" s="13"/>
      <c r="F1331" s="13"/>
      <c r="G1331" s="13"/>
      <c r="H1331" s="13"/>
      <c r="I1331" s="13"/>
      <c r="J1331" s="13"/>
      <c r="K1331" s="13"/>
      <c r="L1331" s="13"/>
      <c r="M1331" s="13"/>
      <c r="N1331" s="13"/>
      <c r="O1331" s="13"/>
      <c r="P1331" s="13"/>
      <c r="Q1331" s="13"/>
      <c r="R1331" s="13"/>
      <c r="S1331" s="13"/>
      <c r="T1331" s="13"/>
      <c r="U1331" s="13"/>
      <c r="V1331" s="13"/>
    </row>
    <row r="1332" spans="2:22" s="69" customFormat="1" x14ac:dyDescent="0.25">
      <c r="B1332" s="13"/>
      <c r="C1332" s="13"/>
      <c r="D1332" s="13"/>
      <c r="E1332" s="13"/>
      <c r="F1332" s="13"/>
      <c r="G1332" s="13"/>
      <c r="H1332" s="13"/>
      <c r="I1332" s="13"/>
      <c r="J1332" s="13"/>
      <c r="K1332" s="13"/>
      <c r="L1332" s="13"/>
      <c r="M1332" s="13"/>
      <c r="N1332" s="13"/>
      <c r="O1332" s="13"/>
      <c r="P1332" s="13"/>
      <c r="Q1332" s="13"/>
      <c r="R1332" s="13"/>
      <c r="S1332" s="13"/>
      <c r="T1332" s="13"/>
      <c r="U1332" s="13"/>
      <c r="V1332" s="13"/>
    </row>
    <row r="1333" spans="2:22" s="69" customFormat="1" x14ac:dyDescent="0.25">
      <c r="B1333" s="13"/>
      <c r="C1333" s="13"/>
      <c r="D1333" s="13"/>
      <c r="E1333" s="13"/>
      <c r="F1333" s="13"/>
      <c r="G1333" s="13"/>
      <c r="H1333" s="13"/>
      <c r="I1333" s="13"/>
      <c r="J1333" s="13"/>
      <c r="K1333" s="13"/>
      <c r="L1333" s="13"/>
      <c r="M1333" s="13"/>
      <c r="N1333" s="13"/>
      <c r="O1333" s="13"/>
      <c r="P1333" s="13"/>
      <c r="Q1333" s="13"/>
      <c r="R1333" s="13"/>
      <c r="S1333" s="13"/>
      <c r="T1333" s="13"/>
      <c r="U1333" s="13"/>
      <c r="V1333" s="13"/>
    </row>
    <row r="1334" spans="2:22" s="69" customFormat="1" x14ac:dyDescent="0.25">
      <c r="B1334" s="13"/>
      <c r="C1334" s="13"/>
      <c r="D1334" s="13"/>
      <c r="E1334" s="13"/>
      <c r="F1334" s="13"/>
      <c r="G1334" s="13"/>
      <c r="H1334" s="13"/>
      <c r="I1334" s="13"/>
      <c r="J1334" s="13"/>
      <c r="K1334" s="13"/>
      <c r="L1334" s="13"/>
      <c r="M1334" s="13"/>
      <c r="N1334" s="13"/>
      <c r="O1334" s="13"/>
      <c r="P1334" s="13"/>
      <c r="Q1334" s="13"/>
      <c r="R1334" s="13"/>
      <c r="S1334" s="13"/>
      <c r="T1334" s="13"/>
      <c r="U1334" s="13"/>
      <c r="V1334" s="13"/>
    </row>
    <row r="1335" spans="2:22" s="69" customFormat="1" x14ac:dyDescent="0.25">
      <c r="B1335" s="13"/>
      <c r="C1335" s="13"/>
      <c r="D1335" s="13"/>
      <c r="E1335" s="13"/>
      <c r="F1335" s="13"/>
      <c r="G1335" s="13"/>
      <c r="H1335" s="13"/>
      <c r="I1335" s="13"/>
      <c r="J1335" s="13"/>
      <c r="K1335" s="13"/>
      <c r="L1335" s="13"/>
      <c r="M1335" s="13"/>
      <c r="N1335" s="13"/>
      <c r="O1335" s="13"/>
      <c r="P1335" s="13"/>
      <c r="Q1335" s="13"/>
      <c r="R1335" s="13"/>
      <c r="S1335" s="13"/>
      <c r="T1335" s="13"/>
      <c r="U1335" s="13"/>
      <c r="V1335" s="13"/>
    </row>
    <row r="1336" spans="2:22" s="69" customFormat="1" x14ac:dyDescent="0.25">
      <c r="B1336" s="13"/>
      <c r="C1336" s="13"/>
      <c r="D1336" s="13"/>
      <c r="E1336" s="13"/>
      <c r="F1336" s="13"/>
      <c r="G1336" s="13"/>
      <c r="H1336" s="13"/>
      <c r="I1336" s="13"/>
      <c r="J1336" s="13"/>
      <c r="K1336" s="13"/>
      <c r="L1336" s="13"/>
      <c r="M1336" s="13"/>
      <c r="N1336" s="13"/>
      <c r="O1336" s="13"/>
      <c r="P1336" s="13"/>
      <c r="Q1336" s="13"/>
      <c r="R1336" s="13"/>
      <c r="S1336" s="13"/>
      <c r="T1336" s="13"/>
      <c r="U1336" s="13"/>
      <c r="V1336" s="13"/>
    </row>
    <row r="1337" spans="2:22" s="69" customFormat="1" x14ac:dyDescent="0.25">
      <c r="B1337" s="13"/>
      <c r="C1337" s="13"/>
      <c r="D1337" s="13"/>
      <c r="E1337" s="13"/>
      <c r="F1337" s="13"/>
      <c r="G1337" s="13"/>
      <c r="H1337" s="13"/>
      <c r="I1337" s="13"/>
      <c r="J1337" s="13"/>
      <c r="K1337" s="13"/>
      <c r="L1337" s="13"/>
      <c r="M1337" s="13"/>
      <c r="N1337" s="13"/>
      <c r="O1337" s="13"/>
      <c r="P1337" s="13"/>
      <c r="Q1337" s="13"/>
      <c r="R1337" s="13"/>
      <c r="S1337" s="13"/>
      <c r="T1337" s="13"/>
      <c r="U1337" s="13"/>
      <c r="V1337" s="13"/>
    </row>
    <row r="1338" spans="2:22" s="69" customFormat="1" x14ac:dyDescent="0.25">
      <c r="B1338" s="13"/>
      <c r="C1338" s="13"/>
      <c r="D1338" s="13"/>
      <c r="E1338" s="13"/>
      <c r="F1338" s="13"/>
      <c r="G1338" s="13"/>
      <c r="H1338" s="13"/>
      <c r="I1338" s="13"/>
      <c r="J1338" s="13"/>
      <c r="K1338" s="13"/>
      <c r="L1338" s="13"/>
      <c r="M1338" s="13"/>
      <c r="N1338" s="13"/>
      <c r="O1338" s="13"/>
      <c r="P1338" s="13"/>
      <c r="Q1338" s="13"/>
      <c r="R1338" s="13"/>
      <c r="S1338" s="13"/>
      <c r="T1338" s="13"/>
      <c r="U1338" s="13"/>
      <c r="V1338" s="13"/>
    </row>
    <row r="1339" spans="2:22" s="69" customFormat="1" x14ac:dyDescent="0.25">
      <c r="B1339" s="13"/>
      <c r="C1339" s="13"/>
      <c r="D1339" s="13"/>
      <c r="E1339" s="13"/>
      <c r="F1339" s="13"/>
      <c r="G1339" s="13"/>
      <c r="H1339" s="13"/>
      <c r="I1339" s="13"/>
      <c r="J1339" s="13"/>
      <c r="K1339" s="13"/>
      <c r="L1339" s="13"/>
      <c r="M1339" s="13"/>
      <c r="N1339" s="13"/>
      <c r="O1339" s="13"/>
      <c r="P1339" s="13"/>
      <c r="Q1339" s="13"/>
      <c r="R1339" s="13"/>
      <c r="S1339" s="13"/>
      <c r="T1339" s="13"/>
      <c r="U1339" s="13"/>
      <c r="V1339" s="13"/>
    </row>
    <row r="1340" spans="2:22" s="69" customFormat="1" x14ac:dyDescent="0.25">
      <c r="B1340" s="13"/>
      <c r="C1340" s="13"/>
      <c r="D1340" s="13"/>
      <c r="E1340" s="13"/>
      <c r="F1340" s="13"/>
      <c r="G1340" s="13"/>
      <c r="H1340" s="13"/>
      <c r="I1340" s="13"/>
      <c r="J1340" s="13"/>
      <c r="K1340" s="13"/>
      <c r="L1340" s="13"/>
      <c r="M1340" s="13"/>
      <c r="N1340" s="13"/>
      <c r="O1340" s="13"/>
      <c r="P1340" s="13"/>
      <c r="Q1340" s="13"/>
      <c r="R1340" s="13"/>
      <c r="S1340" s="13"/>
      <c r="T1340" s="13"/>
      <c r="U1340" s="13"/>
      <c r="V1340" s="13"/>
    </row>
    <row r="1341" spans="2:22" s="69" customFormat="1" x14ac:dyDescent="0.25">
      <c r="B1341" s="13"/>
      <c r="C1341" s="13"/>
      <c r="D1341" s="13"/>
      <c r="E1341" s="13"/>
      <c r="F1341" s="13"/>
      <c r="G1341" s="13"/>
      <c r="H1341" s="13"/>
      <c r="I1341" s="13"/>
      <c r="J1341" s="13"/>
      <c r="K1341" s="13"/>
      <c r="L1341" s="13"/>
      <c r="M1341" s="13"/>
      <c r="N1341" s="13"/>
      <c r="O1341" s="13"/>
      <c r="P1341" s="13"/>
      <c r="Q1341" s="13"/>
      <c r="R1341" s="13"/>
      <c r="S1341" s="13"/>
      <c r="T1341" s="13"/>
      <c r="U1341" s="13"/>
      <c r="V1341" s="13"/>
    </row>
    <row r="1342" spans="2:22" s="69" customFormat="1" x14ac:dyDescent="0.25">
      <c r="B1342" s="13"/>
      <c r="C1342" s="13"/>
      <c r="D1342" s="13"/>
      <c r="E1342" s="13"/>
      <c r="F1342" s="13"/>
      <c r="G1342" s="13"/>
      <c r="H1342" s="13"/>
      <c r="I1342" s="13"/>
      <c r="J1342" s="13"/>
      <c r="K1342" s="13"/>
      <c r="L1342" s="13"/>
      <c r="M1342" s="13"/>
      <c r="N1342" s="13"/>
      <c r="O1342" s="13"/>
      <c r="P1342" s="13"/>
      <c r="Q1342" s="13"/>
      <c r="R1342" s="13"/>
      <c r="S1342" s="13"/>
      <c r="T1342" s="13"/>
      <c r="U1342" s="13"/>
      <c r="V1342" s="13"/>
    </row>
    <row r="1343" spans="2:22" s="69" customFormat="1" x14ac:dyDescent="0.25">
      <c r="B1343" s="13"/>
      <c r="C1343" s="13"/>
      <c r="D1343" s="13"/>
      <c r="E1343" s="13"/>
      <c r="F1343" s="13"/>
      <c r="G1343" s="13"/>
      <c r="H1343" s="13"/>
      <c r="I1343" s="13"/>
      <c r="J1343" s="13"/>
      <c r="K1343" s="13"/>
      <c r="L1343" s="13"/>
      <c r="M1343" s="13"/>
      <c r="N1343" s="13"/>
      <c r="O1343" s="13"/>
      <c r="P1343" s="13"/>
      <c r="Q1343" s="13"/>
      <c r="R1343" s="13"/>
      <c r="S1343" s="13"/>
      <c r="T1343" s="13"/>
      <c r="U1343" s="13"/>
      <c r="V1343" s="13"/>
    </row>
    <row r="1344" spans="2:22" s="69" customFormat="1" x14ac:dyDescent="0.25">
      <c r="B1344" s="13"/>
      <c r="C1344" s="13"/>
      <c r="D1344" s="13"/>
      <c r="E1344" s="13"/>
      <c r="F1344" s="13"/>
      <c r="G1344" s="13"/>
      <c r="H1344" s="13"/>
      <c r="I1344" s="13"/>
      <c r="J1344" s="13"/>
      <c r="K1344" s="13"/>
      <c r="L1344" s="13"/>
      <c r="M1344" s="13"/>
      <c r="N1344" s="13"/>
      <c r="O1344" s="13"/>
      <c r="P1344" s="13"/>
      <c r="Q1344" s="13"/>
      <c r="R1344" s="13"/>
      <c r="S1344" s="13"/>
      <c r="T1344" s="13"/>
      <c r="U1344" s="13"/>
      <c r="V1344" s="13"/>
    </row>
    <row r="1345" spans="2:22" s="69" customFormat="1" x14ac:dyDescent="0.25">
      <c r="B1345" s="13"/>
      <c r="C1345" s="13"/>
      <c r="D1345" s="13"/>
      <c r="E1345" s="13"/>
      <c r="F1345" s="13"/>
      <c r="G1345" s="13"/>
      <c r="H1345" s="13"/>
      <c r="I1345" s="13"/>
      <c r="J1345" s="13"/>
      <c r="K1345" s="13"/>
      <c r="L1345" s="13"/>
      <c r="M1345" s="13"/>
      <c r="N1345" s="13"/>
      <c r="O1345" s="13"/>
      <c r="P1345" s="13"/>
      <c r="Q1345" s="13"/>
      <c r="R1345" s="13"/>
      <c r="S1345" s="13"/>
      <c r="T1345" s="13"/>
      <c r="U1345" s="13"/>
      <c r="V1345" s="13"/>
    </row>
    <row r="1346" spans="2:22" s="69" customFormat="1" x14ac:dyDescent="0.25">
      <c r="B1346" s="13"/>
      <c r="C1346" s="13"/>
      <c r="D1346" s="13"/>
      <c r="E1346" s="13"/>
      <c r="F1346" s="13"/>
      <c r="G1346" s="13"/>
      <c r="H1346" s="13"/>
      <c r="I1346" s="13"/>
      <c r="J1346" s="13"/>
      <c r="K1346" s="13"/>
      <c r="L1346" s="13"/>
      <c r="M1346" s="13"/>
      <c r="N1346" s="13"/>
      <c r="O1346" s="13"/>
      <c r="P1346" s="13"/>
      <c r="Q1346" s="13"/>
      <c r="R1346" s="13"/>
      <c r="S1346" s="13"/>
      <c r="T1346" s="13"/>
      <c r="U1346" s="13"/>
      <c r="V1346" s="13"/>
    </row>
    <row r="1347" spans="2:22" s="69" customFormat="1" x14ac:dyDescent="0.25">
      <c r="B1347" s="13"/>
      <c r="C1347" s="13"/>
      <c r="D1347" s="13"/>
      <c r="E1347" s="13"/>
      <c r="F1347" s="13"/>
      <c r="G1347" s="13"/>
      <c r="H1347" s="13"/>
      <c r="I1347" s="13"/>
      <c r="J1347" s="13"/>
      <c r="K1347" s="13"/>
      <c r="L1347" s="13"/>
      <c r="M1347" s="13"/>
      <c r="N1347" s="13"/>
      <c r="O1347" s="13"/>
      <c r="P1347" s="13"/>
      <c r="Q1347" s="13"/>
      <c r="R1347" s="13"/>
      <c r="S1347" s="13"/>
      <c r="T1347" s="13"/>
      <c r="U1347" s="13"/>
      <c r="V1347" s="13"/>
    </row>
    <row r="1348" spans="2:22" s="69" customFormat="1" x14ac:dyDescent="0.25">
      <c r="B1348" s="13"/>
      <c r="C1348" s="13"/>
      <c r="D1348" s="13"/>
      <c r="E1348" s="13"/>
      <c r="F1348" s="13"/>
      <c r="G1348" s="13"/>
      <c r="H1348" s="13"/>
      <c r="I1348" s="13"/>
      <c r="J1348" s="13"/>
      <c r="K1348" s="13"/>
      <c r="L1348" s="13"/>
      <c r="M1348" s="13"/>
      <c r="N1348" s="13"/>
      <c r="O1348" s="13"/>
      <c r="P1348" s="13"/>
      <c r="Q1348" s="13"/>
      <c r="R1348" s="13"/>
      <c r="S1348" s="13"/>
      <c r="T1348" s="13"/>
      <c r="U1348" s="13"/>
      <c r="V1348" s="13"/>
    </row>
    <row r="1349" spans="2:22" s="69" customFormat="1" x14ac:dyDescent="0.25">
      <c r="B1349" s="13"/>
      <c r="C1349" s="13"/>
      <c r="D1349" s="13"/>
      <c r="E1349" s="13"/>
      <c r="F1349" s="13"/>
      <c r="G1349" s="13"/>
      <c r="H1349" s="13"/>
      <c r="I1349" s="13"/>
      <c r="J1349" s="13"/>
      <c r="K1349" s="13"/>
      <c r="L1349" s="13"/>
      <c r="M1349" s="13"/>
      <c r="N1349" s="13"/>
      <c r="O1349" s="13"/>
      <c r="P1349" s="13"/>
      <c r="Q1349" s="13"/>
      <c r="R1349" s="13"/>
      <c r="S1349" s="13"/>
      <c r="T1349" s="13"/>
      <c r="U1349" s="13"/>
      <c r="V1349" s="13"/>
    </row>
    <row r="1350" spans="2:22" s="69" customFormat="1" x14ac:dyDescent="0.25">
      <c r="B1350" s="13"/>
      <c r="C1350" s="13"/>
      <c r="D1350" s="13"/>
      <c r="E1350" s="13"/>
      <c r="F1350" s="13"/>
      <c r="G1350" s="13"/>
      <c r="H1350" s="13"/>
      <c r="I1350" s="13"/>
      <c r="J1350" s="13"/>
      <c r="K1350" s="13"/>
      <c r="L1350" s="13"/>
      <c r="M1350" s="13"/>
      <c r="N1350" s="13"/>
      <c r="O1350" s="13"/>
      <c r="P1350" s="13"/>
      <c r="Q1350" s="13"/>
      <c r="R1350" s="13"/>
      <c r="S1350" s="13"/>
      <c r="T1350" s="13"/>
      <c r="U1350" s="13"/>
      <c r="V1350" s="13"/>
    </row>
    <row r="1351" spans="2:22" s="69" customFormat="1" x14ac:dyDescent="0.25">
      <c r="B1351" s="13"/>
      <c r="C1351" s="13"/>
      <c r="D1351" s="13"/>
      <c r="E1351" s="13"/>
      <c r="F1351" s="13"/>
      <c r="G1351" s="13"/>
      <c r="H1351" s="13"/>
      <c r="I1351" s="13"/>
      <c r="J1351" s="13"/>
      <c r="K1351" s="13"/>
      <c r="L1351" s="13"/>
      <c r="M1351" s="13"/>
      <c r="N1351" s="13"/>
      <c r="O1351" s="13"/>
      <c r="P1351" s="13"/>
      <c r="Q1351" s="13"/>
      <c r="R1351" s="13"/>
      <c r="S1351" s="13"/>
      <c r="T1351" s="13"/>
      <c r="U1351" s="13"/>
      <c r="V1351" s="13"/>
    </row>
    <row r="1352" spans="2:22" s="69" customFormat="1" x14ac:dyDescent="0.25">
      <c r="B1352" s="13"/>
      <c r="C1352" s="13"/>
      <c r="D1352" s="13"/>
      <c r="E1352" s="13"/>
      <c r="F1352" s="13"/>
      <c r="G1352" s="13"/>
      <c r="H1352" s="13"/>
      <c r="I1352" s="13"/>
      <c r="J1352" s="13"/>
      <c r="K1352" s="13"/>
      <c r="L1352" s="13"/>
      <c r="M1352" s="13"/>
      <c r="N1352" s="13"/>
      <c r="O1352" s="13"/>
      <c r="P1352" s="13"/>
      <c r="Q1352" s="13"/>
      <c r="R1352" s="13"/>
      <c r="S1352" s="13"/>
      <c r="T1352" s="13"/>
      <c r="U1352" s="13"/>
      <c r="V1352" s="13"/>
    </row>
    <row r="1353" spans="2:22" s="69" customFormat="1" x14ac:dyDescent="0.25">
      <c r="B1353" s="13"/>
      <c r="C1353" s="13"/>
      <c r="D1353" s="13"/>
      <c r="E1353" s="13"/>
      <c r="F1353" s="13"/>
      <c r="G1353" s="13"/>
      <c r="H1353" s="13"/>
      <c r="I1353" s="13"/>
      <c r="J1353" s="13"/>
      <c r="K1353" s="13"/>
      <c r="L1353" s="13"/>
      <c r="M1353" s="13"/>
      <c r="N1353" s="13"/>
      <c r="O1353" s="13"/>
      <c r="P1353" s="13"/>
      <c r="Q1353" s="13"/>
      <c r="R1353" s="13"/>
      <c r="S1353" s="13"/>
      <c r="T1353" s="13"/>
      <c r="U1353" s="13"/>
      <c r="V1353" s="13"/>
    </row>
    <row r="1354" spans="2:22" s="69" customFormat="1" x14ac:dyDescent="0.25">
      <c r="B1354" s="13"/>
      <c r="C1354" s="13"/>
      <c r="D1354" s="13"/>
      <c r="E1354" s="13"/>
      <c r="F1354" s="13"/>
      <c r="G1354" s="13"/>
      <c r="H1354" s="13"/>
      <c r="I1354" s="13"/>
      <c r="J1354" s="13"/>
      <c r="K1354" s="13"/>
      <c r="L1354" s="13"/>
      <c r="M1354" s="13"/>
      <c r="N1354" s="13"/>
      <c r="O1354" s="13"/>
      <c r="P1354" s="13"/>
      <c r="Q1354" s="13"/>
      <c r="R1354" s="13"/>
      <c r="S1354" s="13"/>
      <c r="T1354" s="13"/>
      <c r="U1354" s="13"/>
      <c r="V1354" s="13"/>
    </row>
    <row r="1355" spans="2:22" s="69" customFormat="1" x14ac:dyDescent="0.25">
      <c r="B1355" s="13"/>
      <c r="C1355" s="13"/>
      <c r="D1355" s="13"/>
      <c r="E1355" s="13"/>
      <c r="F1355" s="13"/>
      <c r="G1355" s="13"/>
      <c r="H1355" s="13"/>
      <c r="I1355" s="13"/>
      <c r="J1355" s="13"/>
      <c r="K1355" s="13"/>
      <c r="L1355" s="13"/>
      <c r="M1355" s="13"/>
      <c r="N1355" s="13"/>
      <c r="O1355" s="13"/>
      <c r="P1355" s="13"/>
      <c r="Q1355" s="13"/>
      <c r="R1355" s="13"/>
      <c r="S1355" s="13"/>
      <c r="T1355" s="13"/>
      <c r="U1355" s="13"/>
      <c r="V1355" s="13"/>
    </row>
    <row r="1356" spans="2:22" s="69" customFormat="1" x14ac:dyDescent="0.25">
      <c r="B1356" s="13"/>
      <c r="C1356" s="13"/>
      <c r="D1356" s="13"/>
      <c r="E1356" s="13"/>
      <c r="F1356" s="13"/>
      <c r="G1356" s="13"/>
      <c r="H1356" s="13"/>
      <c r="I1356" s="13"/>
      <c r="J1356" s="13"/>
      <c r="K1356" s="13"/>
      <c r="L1356" s="13"/>
      <c r="M1356" s="13"/>
      <c r="N1356" s="13"/>
      <c r="O1356" s="13"/>
      <c r="P1356" s="13"/>
      <c r="Q1356" s="13"/>
      <c r="R1356" s="13"/>
      <c r="S1356" s="13"/>
      <c r="T1356" s="13"/>
      <c r="U1356" s="13"/>
      <c r="V1356" s="13"/>
    </row>
    <row r="1357" spans="2:22" s="69" customFormat="1" x14ac:dyDescent="0.25">
      <c r="B1357" s="13"/>
      <c r="C1357" s="13"/>
      <c r="D1357" s="13"/>
      <c r="E1357" s="13"/>
      <c r="F1357" s="13"/>
      <c r="G1357" s="13"/>
      <c r="H1357" s="13"/>
      <c r="I1357" s="13"/>
      <c r="J1357" s="13"/>
      <c r="K1357" s="13"/>
      <c r="L1357" s="13"/>
      <c r="M1357" s="13"/>
      <c r="N1357" s="13"/>
      <c r="O1357" s="13"/>
      <c r="P1357" s="13"/>
      <c r="Q1357" s="13"/>
      <c r="R1357" s="13"/>
      <c r="S1357" s="13"/>
      <c r="T1357" s="13"/>
      <c r="U1357" s="13"/>
      <c r="V1357" s="13"/>
    </row>
    <row r="1358" spans="2:22" s="69" customFormat="1" x14ac:dyDescent="0.25">
      <c r="B1358" s="13"/>
      <c r="C1358" s="13"/>
      <c r="D1358" s="13"/>
      <c r="E1358" s="13"/>
      <c r="F1358" s="13"/>
      <c r="G1358" s="13"/>
      <c r="H1358" s="13"/>
      <c r="I1358" s="13"/>
      <c r="J1358" s="13"/>
      <c r="K1358" s="13"/>
      <c r="L1358" s="13"/>
      <c r="M1358" s="13"/>
      <c r="N1358" s="13"/>
      <c r="O1358" s="13"/>
      <c r="P1358" s="13"/>
      <c r="Q1358" s="13"/>
      <c r="R1358" s="13"/>
      <c r="S1358" s="13"/>
      <c r="T1358" s="13"/>
      <c r="U1358" s="13"/>
      <c r="V1358" s="13"/>
    </row>
    <row r="1359" spans="2:22" s="69" customFormat="1" x14ac:dyDescent="0.25">
      <c r="B1359" s="13"/>
      <c r="C1359" s="13"/>
      <c r="D1359" s="13"/>
      <c r="E1359" s="13"/>
      <c r="F1359" s="13"/>
      <c r="G1359" s="13"/>
      <c r="H1359" s="13"/>
      <c r="I1359" s="13"/>
      <c r="J1359" s="13"/>
      <c r="K1359" s="13"/>
      <c r="L1359" s="13"/>
      <c r="M1359" s="13"/>
      <c r="N1359" s="13"/>
      <c r="O1359" s="13"/>
      <c r="P1359" s="13"/>
      <c r="Q1359" s="13"/>
      <c r="R1359" s="13"/>
      <c r="S1359" s="13"/>
      <c r="T1359" s="13"/>
      <c r="U1359" s="13"/>
      <c r="V1359" s="13"/>
    </row>
    <row r="1360" spans="2:22" s="69" customFormat="1" x14ac:dyDescent="0.25">
      <c r="B1360" s="13"/>
      <c r="C1360" s="13"/>
      <c r="D1360" s="13"/>
      <c r="E1360" s="13"/>
      <c r="F1360" s="13"/>
      <c r="G1360" s="13"/>
      <c r="H1360" s="13"/>
      <c r="I1360" s="13"/>
      <c r="J1360" s="13"/>
      <c r="K1360" s="13"/>
      <c r="L1360" s="13"/>
      <c r="M1360" s="13"/>
      <c r="N1360" s="13"/>
      <c r="O1360" s="13"/>
      <c r="P1360" s="13"/>
      <c r="Q1360" s="13"/>
      <c r="R1360" s="13"/>
      <c r="S1360" s="13"/>
      <c r="T1360" s="13"/>
      <c r="U1360" s="13"/>
      <c r="V1360" s="13"/>
    </row>
    <row r="1361" spans="2:22" s="69" customFormat="1" x14ac:dyDescent="0.25">
      <c r="B1361" s="13"/>
      <c r="C1361" s="13"/>
      <c r="D1361" s="13"/>
      <c r="E1361" s="13"/>
      <c r="F1361" s="13"/>
      <c r="G1361" s="13"/>
      <c r="H1361" s="13"/>
      <c r="I1361" s="13"/>
      <c r="J1361" s="13"/>
      <c r="K1361" s="13"/>
      <c r="L1361" s="13"/>
      <c r="M1361" s="13"/>
      <c r="N1361" s="13"/>
      <c r="O1361" s="13"/>
      <c r="P1361" s="13"/>
      <c r="Q1361" s="13"/>
      <c r="R1361" s="13"/>
      <c r="S1361" s="13"/>
      <c r="T1361" s="13"/>
      <c r="U1361" s="13"/>
      <c r="V1361" s="13"/>
    </row>
    <row r="1362" spans="2:22" s="69" customFormat="1" x14ac:dyDescent="0.25">
      <c r="B1362" s="13"/>
      <c r="C1362" s="13"/>
      <c r="D1362" s="13"/>
      <c r="E1362" s="13"/>
      <c r="F1362" s="13"/>
      <c r="G1362" s="13"/>
      <c r="H1362" s="13"/>
      <c r="I1362" s="13"/>
      <c r="J1362" s="13"/>
      <c r="K1362" s="13"/>
      <c r="L1362" s="13"/>
      <c r="M1362" s="13"/>
      <c r="N1362" s="13"/>
      <c r="O1362" s="13"/>
      <c r="P1362" s="13"/>
      <c r="Q1362" s="13"/>
      <c r="R1362" s="13"/>
      <c r="S1362" s="13"/>
      <c r="T1362" s="13"/>
      <c r="U1362" s="13"/>
      <c r="V1362" s="13"/>
    </row>
    <row r="1363" spans="2:22" s="69" customFormat="1" x14ac:dyDescent="0.25">
      <c r="B1363" s="13"/>
      <c r="C1363" s="13"/>
      <c r="D1363" s="13"/>
      <c r="E1363" s="13"/>
      <c r="F1363" s="13"/>
      <c r="G1363" s="13"/>
      <c r="H1363" s="13"/>
      <c r="I1363" s="13"/>
      <c r="J1363" s="13"/>
      <c r="K1363" s="13"/>
      <c r="L1363" s="13"/>
      <c r="M1363" s="13"/>
      <c r="N1363" s="13"/>
      <c r="O1363" s="13"/>
      <c r="P1363" s="13"/>
      <c r="Q1363" s="13"/>
      <c r="R1363" s="13"/>
      <c r="S1363" s="13"/>
      <c r="T1363" s="13"/>
      <c r="U1363" s="13"/>
      <c r="V1363" s="13"/>
    </row>
  </sheetData>
  <mergeCells count="12">
    <mergeCell ref="F2:I2"/>
    <mergeCell ref="F3:I3"/>
    <mergeCell ref="F4:I4"/>
    <mergeCell ref="B6:V6"/>
    <mergeCell ref="N10:P11"/>
    <mergeCell ref="Q10:U11"/>
    <mergeCell ref="V10:W10"/>
    <mergeCell ref="X10:AA11"/>
    <mergeCell ref="AB10:AG11"/>
    <mergeCell ref="AH10:AQ10"/>
    <mergeCell ref="AI11:AN11"/>
    <mergeCell ref="AO11:AQ11"/>
  </mergeCells>
  <conditionalFormatting sqref="Z13:Z75 Z78:Z98">
    <cfRule type="cellIs" dxfId="35" priority="33" operator="equal">
      <formula>"Bajo"</formula>
    </cfRule>
    <cfRule type="cellIs" dxfId="34" priority="34" operator="equal">
      <formula>"Alto"</formula>
    </cfRule>
    <cfRule type="cellIs" dxfId="33" priority="35" operator="equal">
      <formula>"Extremo"</formula>
    </cfRule>
    <cfRule type="cellIs" dxfId="32" priority="36" operator="equal">
      <formula>"Moderado"</formula>
    </cfRule>
  </conditionalFormatting>
  <conditionalFormatting sqref="Z76:Z77">
    <cfRule type="cellIs" dxfId="23" priority="21" operator="equal">
      <formula>"Bajo"</formula>
    </cfRule>
    <cfRule type="cellIs" dxfId="22" priority="22" operator="equal">
      <formula>"Alto"</formula>
    </cfRule>
    <cfRule type="cellIs" dxfId="21" priority="23" operator="equal">
      <formula>"Extremo"</formula>
    </cfRule>
    <cfRule type="cellIs" dxfId="20" priority="24" operator="equal">
      <formula>"Moderado"</formula>
    </cfRule>
  </conditionalFormatting>
  <conditionalFormatting sqref="Z99:Z100">
    <cfRule type="cellIs" dxfId="15" priority="9" operator="equal">
      <formula>"Bajo"</formula>
    </cfRule>
    <cfRule type="cellIs" dxfId="14" priority="10" operator="equal">
      <formula>"Alto"</formula>
    </cfRule>
    <cfRule type="cellIs" dxfId="13" priority="11" operator="equal">
      <formula>"Extremo"</formula>
    </cfRule>
    <cfRule type="cellIs" dxfId="12" priority="12" operator="equal">
      <formula>"Moderado"</formula>
    </cfRule>
  </conditionalFormatting>
  <conditionalFormatting sqref="AF13:AF75 AF78:AF98">
    <cfRule type="cellIs" dxfId="11" priority="29" operator="equal">
      <formula>"Alto"</formula>
    </cfRule>
    <cfRule type="cellIs" dxfId="10" priority="30" operator="equal">
      <formula>"Moderado"</formula>
    </cfRule>
    <cfRule type="cellIs" dxfId="9" priority="31" operator="equal">
      <formula>"Extremo"</formula>
    </cfRule>
    <cfRule type="cellIs" dxfId="8" priority="32" operator="equal">
      <formula>"Bajo"</formula>
    </cfRule>
  </conditionalFormatting>
  <conditionalFormatting sqref="AF76:AF77">
    <cfRule type="cellIs" dxfId="7" priority="17" operator="equal">
      <formula>"Alto"</formula>
    </cfRule>
    <cfRule type="cellIs" dxfId="6" priority="18" operator="equal">
      <formula>"Moderado"</formula>
    </cfRule>
    <cfRule type="cellIs" dxfId="5" priority="19" operator="equal">
      <formula>"Extremo"</formula>
    </cfRule>
    <cfRule type="cellIs" dxfId="4" priority="20" operator="equal">
      <formula>"Bajo"</formula>
    </cfRule>
  </conditionalFormatting>
  <conditionalFormatting sqref="AF99:AF100">
    <cfRule type="cellIs" dxfId="3" priority="5" operator="equal">
      <formula>"Alto"</formula>
    </cfRule>
    <cfRule type="cellIs" dxfId="2" priority="6" operator="equal">
      <formula>"Moderado"</formula>
    </cfRule>
    <cfRule type="cellIs" dxfId="1" priority="7" operator="equal">
      <formula>"Extremo"</formula>
    </cfRule>
    <cfRule type="cellIs" dxfId="0" priority="8" operator="equal">
      <formula>"Bajo"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5" operator="equal" id="{289C3721-96AB-487C-8489-2E25950515AF}">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26" operator="equal" id="{3235C59A-14CD-45DD-934C-823F5F699F57}">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27" operator="equal" id="{F9A96DAD-266E-4CC7-B9C9-4DC69502CD37}">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28" operator="equal" id="{49730E12-4AA8-4FD2-89DF-DA6899A2EF2F}">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m:sqref>Z13:Z75 AF13:AF75 Z78:Z98 AF78:AF98</xm:sqref>
        </x14:conditionalFormatting>
        <x14:conditionalFormatting xmlns:xm="http://schemas.microsoft.com/office/excel/2006/main">
          <x14:cfRule type="cellIs" priority="13" operator="equal" id="{9B87BE44-E655-4A9B-95CB-00108CEC3E45}">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4" operator="equal" id="{99E2A4CC-510B-4F42-8A1C-4010F20A5831}">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5" operator="equal" id="{F7B00059-F0A4-4148-B191-BA010E0B7376}">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6" operator="equal" id="{55045663-C668-4DF1-B867-DC2763E0255D}">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m:sqref>Z76:Z77 AF76:AF77</xm:sqref>
        </x14:conditionalFormatting>
        <x14:conditionalFormatting xmlns:xm="http://schemas.microsoft.com/office/excel/2006/main">
          <x14:cfRule type="cellIs" priority="1" operator="equal" id="{05B3ED7A-F396-40B6-8D68-05E16D0D80FF}">
            <xm:f>'https://alcaldiabogota-my.sharepoint.com/Users/Cesar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2" operator="equal" id="{E57C7B4E-D417-41BC-85CD-2B7ECBA26EF2}">
            <xm:f>'https://alcaldiabogota-my.sharepoint.com/Users/Cesar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3" operator="equal" id="{43A1C982-3375-4185-A374-E9A418917D98}">
            <xm:f>'https://alcaldiabogota-my.sharepoint.com/Users/Cesar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4" operator="equal" id="{1E4B72A0-6431-4DFF-BC6A-32DDD8FFFAA0}">
            <xm:f>'https://alcaldiabogota-my.sharepoint.com/Users/Cesar Arcos/Desktop/Alcaldía Bogotá/Metodología riesgos Alcaldía/Instrumento/Formatos/2021/Nuevos/[2210111-FT-471 Mapa de riesgos del proceso o proyecto de inversión V6.xlsx]Datos'!#REF!</xm:f>
            <x14:dxf>
              <fill>
                <patternFill>
                  <bgColor rgb="FFFF0000"/>
                </patternFill>
              </fill>
            </x14:dxf>
          </x14:cfRule>
          <xm:sqref>Z99:Z100 AF99:AF100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Indice</vt:lpstr>
      <vt:lpstr>1.1. PI metas sectoriales</vt:lpstr>
      <vt:lpstr>Hoja1</vt:lpstr>
      <vt:lpstr>1.2.PI. Objetivos y metas</vt:lpstr>
      <vt:lpstr>1.3.PI. Indicadores MGA</vt:lpstr>
      <vt:lpstr>1.4.PI. Presupuesto</vt:lpstr>
      <vt:lpstr>Indicadores de gestion</vt:lpstr>
      <vt:lpstr>Plan integrado</vt:lpstr>
      <vt:lpstr>Riesgos</vt:lpstr>
      <vt:lpstr>Código_SEGPLAN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Lenda Caro</cp:lastModifiedBy>
  <cp:revision/>
  <dcterms:created xsi:type="dcterms:W3CDTF">2020-11-03T01:17:49Z</dcterms:created>
  <dcterms:modified xsi:type="dcterms:W3CDTF">2024-01-31T22:27:53Z</dcterms:modified>
  <cp:category/>
  <cp:contentStatus/>
</cp:coreProperties>
</file>